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Y:\LISTE D'ATTESA\LISTE 2026\RIMINI 2026\"/>
    </mc:Choice>
  </mc:AlternateContent>
  <xr:revisionPtr revIDLastSave="0" documentId="13_ncr:1_{49A53BEE-5B38-4D51-B5E7-C35BF8204498}" xr6:coauthVersionLast="47" xr6:coauthVersionMax="47" xr10:uidLastSave="{00000000-0000-0000-0000-000000000000}"/>
  <bookViews>
    <workbookView xWindow="-120" yWindow="-120" windowWidth="21840" windowHeight="13020" tabRatio="659" activeTab="3" xr2:uid="{00000000-000D-0000-FFFF-FFFF00000000}"/>
  </bookViews>
  <sheets>
    <sheet name="NON ALIMENTARI 2026" sheetId="3" r:id="rId1"/>
    <sheet name="ALIMENTARI 2026" sheetId="4" r:id="rId2"/>
    <sheet name="PRODUTTORI 2026" sheetId="5" r:id="rId3"/>
    <sheet name="1 MERCOLEDI 2026" sheetId="6" r:id="rId4"/>
    <sheet name="2 SABATO 2026" sheetId="7" r:id="rId5"/>
    <sheet name="3 V° PEEP AUSA 2026" sheetId="8" r:id="rId6"/>
    <sheet name="4 CORPOLO 2026" sheetId="9" r:id="rId7"/>
    <sheet name="5 SANTA GIUSTINA 2026" sheetId="10" r:id="rId8"/>
    <sheet name="6 SAN VITO 2026" sheetId="11" r:id="rId9"/>
    <sheet name="7 TORRE PEDRERA ALIMENTARE 2026" sheetId="12" r:id="rId10"/>
    <sheet name="8 PANZACCHI 2026" sheetId="13" r:id="rId11"/>
    <sheet name="9 CADUTI DI CEFALONIA 2026" sheetId="14" r:id="rId12"/>
    <sheet name="10 BELLARIVA ESTIVO 2026" sheetId="15" r:id="rId13"/>
    <sheet name="11 MIRAMARE ESTIVO 2026" sheetId="16" r:id="rId14"/>
    <sheet name="12 TORRE PEDRERA ESTIVO 2026" sheetId="17" r:id="rId15"/>
    <sheet name="13 VISERBA ESTIVO 2026" sheetId="18" r:id="rId16"/>
    <sheet name="14 RIVABELLA SERALE 2026" sheetId="19" r:id="rId17"/>
    <sheet name="15 VISERBA INVERNALE 2026" sheetId="20" r:id="rId18"/>
    <sheet name="16 MIRAMARE INVERNALE 2026" sheetId="21" r:id="rId19"/>
    <sheet name="17 NATALE 19 - 24 DICEMBRE 2026" sheetId="30" r:id="rId20"/>
    <sheet name="18 DOMENICHE DI DICEMBRE 2026" sheetId="31" r:id="rId21"/>
    <sheet name="19 DOMENICA DI PRIMAVERA 2026" sheetId="32" r:id="rId22"/>
    <sheet name="20 PASQUA 2026" sheetId="33" r:id="rId23"/>
    <sheet name="21 DOMENICA DI AUTUNNO 2026" sheetId="34" r:id="rId24"/>
    <sheet name="22 SAPORI DI AUTUNNO 2026" sheetId="35" r:id="rId25"/>
    <sheet name="23 FOGHERACCIA 2026" sheetId="36" r:id="rId26"/>
    <sheet name="24 SALTUARIO CIMIT. RIMINI 2026" sheetId="29" r:id="rId27"/>
  </sheets>
  <definedNames>
    <definedName name="_xlnm.Print_Area" localSheetId="3">'1 MERCOLEDI 2026'!$A$1:$G$109</definedName>
    <definedName name="_xlnm.Print_Area" localSheetId="12">'10 BELLARIVA ESTIVO 2026'!$A$1:$G$74</definedName>
    <definedName name="_xlnm.Print_Area" localSheetId="13">'11 MIRAMARE ESTIVO 2026'!$A$1:$G$78</definedName>
    <definedName name="_xlnm.Print_Area" localSheetId="14">'12 TORRE PEDRERA ESTIVO 2026'!$A$1:$G$68</definedName>
    <definedName name="_xlnm.Print_Area" localSheetId="15">'13 VISERBA ESTIVO 2026'!$A$1:$G$61</definedName>
    <definedName name="_xlnm.Print_Area" localSheetId="16">'14 RIVABELLA SERALE 2026'!$A$1:$G$56</definedName>
    <definedName name="_xlnm.Print_Area" localSheetId="17">'15 VISERBA INVERNALE 2026'!$A$1:$G$50</definedName>
    <definedName name="_xlnm.Print_Area" localSheetId="18">'16 MIRAMARE INVERNALE 2026'!$A$1:$G$61</definedName>
    <definedName name="_xlnm.Print_Area" localSheetId="19">'17 NATALE 19 - 24 DICEMBRE 2026'!$A$1:$Z$48</definedName>
    <definedName name="_xlnm.Print_Area" localSheetId="20">'18 DOMENICHE DI DICEMBRE 2026'!$A$1:$T$43</definedName>
    <definedName name="_xlnm.Print_Area" localSheetId="21">'19 DOMENICA DI PRIMAVERA 2026'!$A$1:$R$53</definedName>
    <definedName name="_xlnm.Print_Area" localSheetId="4">'2 SABATO 2026'!$A$1:$G$113</definedName>
    <definedName name="_xlnm.Print_Area" localSheetId="22">'20 PASQUA 2026'!$A$1:$V$120</definedName>
    <definedName name="_xlnm.Print_Area" localSheetId="23">'21 DOMENICA DI AUTUNNO 2026'!$A$1:$R$44</definedName>
    <definedName name="_xlnm.Print_Area" localSheetId="24">'22 SAPORI DI AUTUNNO 2026'!$A$1:$R$36</definedName>
    <definedName name="_xlnm.Print_Area" localSheetId="25">'23 FOGHERACCIA 2026'!$A$1:$R$35</definedName>
    <definedName name="_xlnm.Print_Area" localSheetId="26">'24 SALTUARIO CIMIT. RIMINI 2026'!$A$1:$E$7</definedName>
    <definedName name="_xlnm.Print_Area" localSheetId="5">'3 V° PEEP AUSA 2026'!$A$1:$G$42</definedName>
    <definedName name="_xlnm.Print_Area" localSheetId="6">'4 CORPOLO 2026'!$A$1:$G$38</definedName>
    <definedName name="_xlnm.Print_Area" localSheetId="7">'5 SANTA GIUSTINA 2026'!$A$1:$G$47</definedName>
    <definedName name="_xlnm.Print_Area" localSheetId="8">'6 SAN VITO 2026'!$A$1:$G$44</definedName>
    <definedName name="_xlnm.Print_Area" localSheetId="9">'7 TORRE PEDRERA ALIMENTARE 2026'!$A$1:$G$21</definedName>
    <definedName name="_xlnm.Print_Area" localSheetId="10">'8 PANZACCHI 2026'!$A$1:$G$10</definedName>
    <definedName name="_xlnm.Print_Area" localSheetId="11">'9 CADUTI DI CEFALONIA 2026'!$A$1:$G$47</definedName>
    <definedName name="_xlnm.Print_Area" localSheetId="0">'NON ALIMENTARI 2026'!$A$1:$AO$421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77" i="11" l="1"/>
  <c r="BS77" i="11"/>
  <c r="BU67" i="9"/>
  <c r="BS67" i="9"/>
  <c r="BU158" i="7"/>
  <c r="BS158" i="7"/>
  <c r="BU172" i="7"/>
  <c r="BS172" i="7"/>
  <c r="BU162" i="6"/>
  <c r="BS162" i="6"/>
  <c r="BU177" i="6"/>
  <c r="BS177" i="6"/>
  <c r="BU103" i="6"/>
  <c r="BS103" i="6"/>
  <c r="BU86" i="10"/>
  <c r="BS86" i="10"/>
  <c r="BW86" i="10" s="1"/>
  <c r="BU187" i="7"/>
  <c r="BS187" i="7"/>
  <c r="BS186" i="7"/>
  <c r="BU186" i="7"/>
  <c r="BU172" i="6"/>
  <c r="BS172" i="6"/>
  <c r="AY95" i="20"/>
  <c r="AW95" i="20"/>
  <c r="AS113" i="18"/>
  <c r="AQ113" i="18"/>
  <c r="AS112" i="18"/>
  <c r="AQ112" i="18"/>
  <c r="AQ130" i="16"/>
  <c r="AO130" i="16"/>
  <c r="AP116" i="15"/>
  <c r="AN116" i="15"/>
  <c r="BV94" i="14"/>
  <c r="BT94" i="14"/>
  <c r="BU183" i="7"/>
  <c r="BS183" i="7"/>
  <c r="BU182" i="7"/>
  <c r="BS182" i="7"/>
  <c r="BU181" i="7"/>
  <c r="BS181" i="7"/>
  <c r="BU169" i="6"/>
  <c r="BS169" i="6"/>
  <c r="BU168" i="6"/>
  <c r="BS168" i="6"/>
  <c r="BU167" i="6"/>
  <c r="BS167" i="6"/>
  <c r="BU78" i="7"/>
  <c r="BU79" i="7"/>
  <c r="BU88" i="7"/>
  <c r="BU91" i="7"/>
  <c r="BU85" i="7"/>
  <c r="BU89" i="7"/>
  <c r="BU90" i="7"/>
  <c r="BU92" i="7"/>
  <c r="BS78" i="7"/>
  <c r="BS79" i="7"/>
  <c r="BS88" i="7"/>
  <c r="BS91" i="7"/>
  <c r="BS85" i="7"/>
  <c r="BS89" i="7"/>
  <c r="BS90" i="7"/>
  <c r="BS92" i="7"/>
  <c r="AW4" i="29"/>
  <c r="AM76" i="19"/>
  <c r="AK76" i="19"/>
  <c r="AY85" i="21"/>
  <c r="AW85" i="21"/>
  <c r="AY79" i="21"/>
  <c r="AW79" i="21"/>
  <c r="AY78" i="21"/>
  <c r="AW78" i="21"/>
  <c r="AY77" i="21"/>
  <c r="AW77" i="21"/>
  <c r="AY76" i="21"/>
  <c r="AW76" i="21"/>
  <c r="AY75" i="21"/>
  <c r="AW75" i="21"/>
  <c r="AY74" i="21"/>
  <c r="AW74" i="21"/>
  <c r="AY73" i="21"/>
  <c r="AW73" i="21"/>
  <c r="AY72" i="21"/>
  <c r="AW72" i="21"/>
  <c r="AY71" i="21"/>
  <c r="AW71" i="21"/>
  <c r="AY70" i="21"/>
  <c r="AW70" i="21"/>
  <c r="AY59" i="21"/>
  <c r="AY58" i="21"/>
  <c r="AY55" i="21"/>
  <c r="AY54" i="21"/>
  <c r="AY5" i="21"/>
  <c r="AY6" i="21"/>
  <c r="AY7" i="21"/>
  <c r="AY8" i="21"/>
  <c r="AY9" i="21"/>
  <c r="AY10" i="21"/>
  <c r="AY11" i="21"/>
  <c r="AY12" i="21"/>
  <c r="AY13" i="21"/>
  <c r="AY14" i="21"/>
  <c r="AY15" i="21"/>
  <c r="AY16" i="21"/>
  <c r="AY17" i="21"/>
  <c r="AY19" i="21"/>
  <c r="AY18" i="21"/>
  <c r="AY21" i="21"/>
  <c r="AY23" i="21"/>
  <c r="AY25" i="21"/>
  <c r="AY26" i="21"/>
  <c r="AY27" i="21"/>
  <c r="AY28" i="21"/>
  <c r="AY29" i="21"/>
  <c r="AY33" i="21"/>
  <c r="AY34" i="21"/>
  <c r="AY35" i="21"/>
  <c r="AY37" i="21"/>
  <c r="AY39" i="21"/>
  <c r="AY40" i="21"/>
  <c r="AY42" i="21"/>
  <c r="AY45" i="21"/>
  <c r="AY46" i="21"/>
  <c r="AY47" i="21"/>
  <c r="AY48" i="21"/>
  <c r="AY30" i="21"/>
  <c r="AY49" i="21"/>
  <c r="AY31" i="21"/>
  <c r="AY44" i="21"/>
  <c r="AY36" i="21"/>
  <c r="AY20" i="21"/>
  <c r="AY24" i="21"/>
  <c r="AY43" i="21"/>
  <c r="AY41" i="21"/>
  <c r="AY22" i="21"/>
  <c r="AY50" i="21"/>
  <c r="AY32" i="21"/>
  <c r="AY38" i="21"/>
  <c r="AY51" i="21"/>
  <c r="AW59" i="21"/>
  <c r="AW58" i="21"/>
  <c r="AW55" i="21"/>
  <c r="AW54" i="21"/>
  <c r="AW5" i="21"/>
  <c r="AW6" i="21"/>
  <c r="AW7" i="21"/>
  <c r="AW8" i="21"/>
  <c r="AW9" i="21"/>
  <c r="AW10" i="21"/>
  <c r="AW11" i="21"/>
  <c r="AW12" i="21"/>
  <c r="AW13" i="21"/>
  <c r="AW14" i="21"/>
  <c r="AW15" i="21"/>
  <c r="AW16" i="21"/>
  <c r="AW17" i="21"/>
  <c r="AW19" i="21"/>
  <c r="AW18" i="21"/>
  <c r="AW21" i="21"/>
  <c r="AW23" i="21"/>
  <c r="AW25" i="21"/>
  <c r="AW26" i="21"/>
  <c r="AW27" i="21"/>
  <c r="AW28" i="21"/>
  <c r="AW29" i="21"/>
  <c r="AW33" i="21"/>
  <c r="AW34" i="21"/>
  <c r="AW35" i="21"/>
  <c r="AW37" i="21"/>
  <c r="AW39" i="21"/>
  <c r="AW40" i="21"/>
  <c r="AW42" i="21"/>
  <c r="AW45" i="21"/>
  <c r="AW46" i="21"/>
  <c r="AW47" i="21"/>
  <c r="AW48" i="21"/>
  <c r="AW30" i="21"/>
  <c r="AW49" i="21"/>
  <c r="AW31" i="21"/>
  <c r="AW44" i="21"/>
  <c r="AW36" i="21"/>
  <c r="AW20" i="21"/>
  <c r="AW24" i="21"/>
  <c r="AW43" i="21"/>
  <c r="AW41" i="21"/>
  <c r="AW22" i="21"/>
  <c r="AW50" i="21"/>
  <c r="AW32" i="21"/>
  <c r="AW38" i="21"/>
  <c r="AW51" i="21"/>
  <c r="AY75" i="20"/>
  <c r="AW75" i="20"/>
  <c r="AY74" i="20"/>
  <c r="AW74" i="20"/>
  <c r="AY73" i="20"/>
  <c r="AW73" i="20"/>
  <c r="AY72" i="20"/>
  <c r="AW72" i="20"/>
  <c r="AY71" i="20"/>
  <c r="AW71" i="20"/>
  <c r="AY70" i="20"/>
  <c r="AW70" i="20"/>
  <c r="AY69" i="20"/>
  <c r="AW69" i="20"/>
  <c r="AY68" i="20"/>
  <c r="AW68" i="20"/>
  <c r="AY67" i="20"/>
  <c r="AW67" i="20"/>
  <c r="AY66" i="20"/>
  <c r="AW66" i="20"/>
  <c r="AY65" i="20"/>
  <c r="AW65" i="20"/>
  <c r="AY64" i="20"/>
  <c r="AW64" i="20"/>
  <c r="AY63" i="20"/>
  <c r="AW63" i="20"/>
  <c r="AY62" i="20"/>
  <c r="AW62" i="20"/>
  <c r="AY61" i="20"/>
  <c r="AW61" i="20"/>
  <c r="AY60" i="20"/>
  <c r="AW60" i="20"/>
  <c r="AY5" i="20"/>
  <c r="AY6" i="20"/>
  <c r="AY7" i="20"/>
  <c r="AY8" i="20"/>
  <c r="AY9" i="20"/>
  <c r="AY10" i="20"/>
  <c r="AY11" i="20"/>
  <c r="AY12" i="20"/>
  <c r="AY13" i="20"/>
  <c r="AY14" i="20"/>
  <c r="AY15" i="20"/>
  <c r="AY16" i="20"/>
  <c r="AY17" i="20"/>
  <c r="AY21" i="20"/>
  <c r="AY18" i="20"/>
  <c r="AY22" i="20"/>
  <c r="AY19" i="20"/>
  <c r="AY24" i="20"/>
  <c r="AY26" i="20"/>
  <c r="AY28" i="20"/>
  <c r="AY29" i="20"/>
  <c r="AY30" i="20"/>
  <c r="AY27" i="20"/>
  <c r="AY31" i="20"/>
  <c r="AY32" i="20"/>
  <c r="AY33" i="20"/>
  <c r="AY34" i="20"/>
  <c r="AY36" i="20"/>
  <c r="AY25" i="20"/>
  <c r="AY37" i="20"/>
  <c r="AY23" i="20"/>
  <c r="AY39" i="20"/>
  <c r="AY40" i="20"/>
  <c r="AY41" i="20"/>
  <c r="AY42" i="20"/>
  <c r="AY43" i="20"/>
  <c r="AY44" i="20"/>
  <c r="AY45" i="20"/>
  <c r="AY20" i="20"/>
  <c r="AY46" i="20"/>
  <c r="AY47" i="20"/>
  <c r="AY35" i="20"/>
  <c r="AY38" i="20"/>
  <c r="AY48" i="20"/>
  <c r="AW5" i="20"/>
  <c r="AW6" i="20"/>
  <c r="AW7" i="20"/>
  <c r="AW8" i="20"/>
  <c r="AW9" i="20"/>
  <c r="AW10" i="20"/>
  <c r="AW11" i="20"/>
  <c r="AW12" i="20"/>
  <c r="AW13" i="20"/>
  <c r="AW14" i="20"/>
  <c r="AW15" i="20"/>
  <c r="AW16" i="20"/>
  <c r="AW17" i="20"/>
  <c r="AW21" i="20"/>
  <c r="AW18" i="20"/>
  <c r="AW22" i="20"/>
  <c r="AW19" i="20"/>
  <c r="AW24" i="20"/>
  <c r="AW26" i="20"/>
  <c r="AW28" i="20"/>
  <c r="AW29" i="20"/>
  <c r="AW30" i="20"/>
  <c r="AW27" i="20"/>
  <c r="BA27" i="20" s="1"/>
  <c r="AW31" i="20"/>
  <c r="AW32" i="20"/>
  <c r="AW33" i="20"/>
  <c r="AW34" i="20"/>
  <c r="AW36" i="20"/>
  <c r="AW25" i="20"/>
  <c r="AW37" i="20"/>
  <c r="AW23" i="20"/>
  <c r="AW39" i="20"/>
  <c r="AW40" i="20"/>
  <c r="AW41" i="20"/>
  <c r="AW42" i="20"/>
  <c r="AW43" i="20"/>
  <c r="AW44" i="20"/>
  <c r="AW45" i="20"/>
  <c r="AW20" i="20"/>
  <c r="AW46" i="20"/>
  <c r="AW47" i="20"/>
  <c r="AW35" i="20"/>
  <c r="AW38" i="20"/>
  <c r="AW48" i="20"/>
  <c r="AM73" i="19"/>
  <c r="AK73" i="19"/>
  <c r="AM72" i="19"/>
  <c r="AK72" i="19"/>
  <c r="AM71" i="19"/>
  <c r="AK71" i="19"/>
  <c r="AM70" i="19"/>
  <c r="AK70" i="19"/>
  <c r="AM69" i="19"/>
  <c r="AK69" i="19"/>
  <c r="AM68" i="19"/>
  <c r="AK68" i="19"/>
  <c r="AM67" i="19"/>
  <c r="AK67" i="19"/>
  <c r="AM66" i="19"/>
  <c r="AK66" i="19"/>
  <c r="AM65" i="19"/>
  <c r="AK65" i="19"/>
  <c r="AM64" i="19"/>
  <c r="AK64" i="19"/>
  <c r="AM52" i="19"/>
  <c r="AM53" i="19"/>
  <c r="AM51" i="19"/>
  <c r="AK52" i="19"/>
  <c r="AK53" i="19"/>
  <c r="AK51" i="19"/>
  <c r="AM5" i="19"/>
  <c r="AM6" i="19"/>
  <c r="AM7" i="19"/>
  <c r="AM8" i="19"/>
  <c r="AM9" i="19"/>
  <c r="AM10" i="19"/>
  <c r="AM11" i="19"/>
  <c r="AM12" i="19"/>
  <c r="AM13" i="19"/>
  <c r="AM14" i="19"/>
  <c r="AM16" i="19"/>
  <c r="AM17" i="19"/>
  <c r="AM19" i="19"/>
  <c r="AM20" i="19"/>
  <c r="AM21" i="19"/>
  <c r="AM22" i="19"/>
  <c r="AM23" i="19"/>
  <c r="AM24" i="19"/>
  <c r="AM25" i="19"/>
  <c r="AM26" i="19"/>
  <c r="AM27" i="19"/>
  <c r="AM28" i="19"/>
  <c r="AM29" i="19"/>
  <c r="AM30" i="19"/>
  <c r="AM31" i="19"/>
  <c r="AM32" i="19"/>
  <c r="AM33" i="19"/>
  <c r="AM34" i="19"/>
  <c r="AM35" i="19"/>
  <c r="AM37" i="19"/>
  <c r="AM38" i="19"/>
  <c r="AM40" i="19"/>
  <c r="AM39" i="19"/>
  <c r="AM41" i="19"/>
  <c r="AM42" i="19"/>
  <c r="AM43" i="19"/>
  <c r="AM44" i="19"/>
  <c r="AM45" i="19"/>
  <c r="AM46" i="19"/>
  <c r="AM47" i="19"/>
  <c r="AM15" i="19"/>
  <c r="AM18" i="19"/>
  <c r="AM36" i="19"/>
  <c r="AM48" i="19"/>
  <c r="AK5" i="19"/>
  <c r="AK6" i="19"/>
  <c r="AK7" i="19"/>
  <c r="AK8" i="19"/>
  <c r="AK9" i="19"/>
  <c r="AK10" i="19"/>
  <c r="AK11" i="19"/>
  <c r="AK12" i="19"/>
  <c r="AK13" i="19"/>
  <c r="AK14" i="19"/>
  <c r="AK16" i="19"/>
  <c r="AK17" i="19"/>
  <c r="AK19" i="19"/>
  <c r="AK20" i="19"/>
  <c r="AK21" i="19"/>
  <c r="AK22" i="19"/>
  <c r="AK23" i="19"/>
  <c r="AK24" i="19"/>
  <c r="AK25" i="19"/>
  <c r="AK26" i="19"/>
  <c r="AK27" i="19"/>
  <c r="AK28" i="19"/>
  <c r="AK29" i="19"/>
  <c r="AK30" i="19"/>
  <c r="AK31" i="19"/>
  <c r="AK32" i="19"/>
  <c r="AK33" i="19"/>
  <c r="AK34" i="19"/>
  <c r="AK35" i="19"/>
  <c r="AK37" i="19"/>
  <c r="AK38" i="19"/>
  <c r="AK40" i="19"/>
  <c r="AK39" i="19"/>
  <c r="AK41" i="19"/>
  <c r="AK42" i="19"/>
  <c r="AK43" i="19"/>
  <c r="AK44" i="19"/>
  <c r="AK45" i="19"/>
  <c r="AK46" i="19"/>
  <c r="AK47" i="19"/>
  <c r="AK15" i="19"/>
  <c r="AK18" i="19"/>
  <c r="AK36" i="19"/>
  <c r="AK48" i="19"/>
  <c r="AM4" i="19"/>
  <c r="AK4" i="19"/>
  <c r="AS93" i="18"/>
  <c r="AQ93" i="18"/>
  <c r="AS92" i="18"/>
  <c r="AQ92" i="18"/>
  <c r="AS86" i="18"/>
  <c r="AQ86" i="18"/>
  <c r="AS85" i="18"/>
  <c r="AQ85" i="18"/>
  <c r="AS84" i="18"/>
  <c r="AQ84" i="18"/>
  <c r="AS83" i="18"/>
  <c r="AQ83" i="18"/>
  <c r="AS82" i="18"/>
  <c r="AQ82" i="18"/>
  <c r="AS81" i="18"/>
  <c r="AQ81" i="18"/>
  <c r="AS80" i="18"/>
  <c r="AQ80" i="18"/>
  <c r="AS79" i="18"/>
  <c r="AQ79" i="18"/>
  <c r="AS78" i="18"/>
  <c r="AQ78" i="18"/>
  <c r="AS77" i="18"/>
  <c r="AQ77" i="18"/>
  <c r="AS76" i="18"/>
  <c r="AQ76" i="18"/>
  <c r="AS75" i="18"/>
  <c r="AQ75" i="18"/>
  <c r="AS74" i="18"/>
  <c r="AQ74" i="18"/>
  <c r="AS73" i="18"/>
  <c r="AQ73" i="18"/>
  <c r="AS72" i="18"/>
  <c r="AQ72" i="18"/>
  <c r="AS71" i="18"/>
  <c r="AQ71" i="18"/>
  <c r="AS70" i="18"/>
  <c r="AQ70" i="18"/>
  <c r="AS69" i="18"/>
  <c r="AQ69" i="18"/>
  <c r="AS56" i="18"/>
  <c r="AS5" i="18"/>
  <c r="AS6" i="18"/>
  <c r="AS7" i="18"/>
  <c r="AS8" i="18"/>
  <c r="AS9" i="18"/>
  <c r="AS10" i="18"/>
  <c r="AS11" i="18"/>
  <c r="AS12" i="18"/>
  <c r="AS38" i="18"/>
  <c r="AS13" i="18"/>
  <c r="AS15" i="18"/>
  <c r="AS16" i="18"/>
  <c r="AS17" i="18"/>
  <c r="AS14" i="18"/>
  <c r="AS18" i="18"/>
  <c r="AS19" i="18"/>
  <c r="AS20" i="18"/>
  <c r="AS21" i="18"/>
  <c r="AS26" i="18"/>
  <c r="AS27" i="18"/>
  <c r="AS30" i="18"/>
  <c r="AS31" i="18"/>
  <c r="AS32" i="18"/>
  <c r="AS33" i="18"/>
  <c r="AS34" i="18"/>
  <c r="AS35" i="18"/>
  <c r="AS36" i="18"/>
  <c r="AS28" i="18"/>
  <c r="AS37" i="18"/>
  <c r="AS39" i="18"/>
  <c r="AS24" i="18"/>
  <c r="AS25" i="18"/>
  <c r="AS40" i="18"/>
  <c r="AS41" i="18"/>
  <c r="AS22" i="18"/>
  <c r="AS43" i="18"/>
  <c r="AS44" i="18"/>
  <c r="AS45" i="18"/>
  <c r="AS47" i="18"/>
  <c r="AS48" i="18"/>
  <c r="AS49" i="18"/>
  <c r="AS50" i="18"/>
  <c r="AS23" i="18"/>
  <c r="AS51" i="18"/>
  <c r="AS52" i="18"/>
  <c r="AS46" i="18"/>
  <c r="AS29" i="18"/>
  <c r="AS42" i="18"/>
  <c r="AS53" i="18"/>
  <c r="AQ56" i="18"/>
  <c r="AQ5" i="18"/>
  <c r="AQ6" i="18"/>
  <c r="AQ7" i="18"/>
  <c r="AQ8" i="18"/>
  <c r="AQ9" i="18"/>
  <c r="AQ10" i="18"/>
  <c r="AQ11" i="18"/>
  <c r="AQ12" i="18"/>
  <c r="AQ38" i="18"/>
  <c r="AQ13" i="18"/>
  <c r="AQ15" i="18"/>
  <c r="AQ16" i="18"/>
  <c r="AQ17" i="18"/>
  <c r="AQ14" i="18"/>
  <c r="AQ18" i="18"/>
  <c r="AQ19" i="18"/>
  <c r="AQ20" i="18"/>
  <c r="AQ21" i="18"/>
  <c r="AQ26" i="18"/>
  <c r="AQ27" i="18"/>
  <c r="AQ30" i="18"/>
  <c r="AQ31" i="18"/>
  <c r="AQ32" i="18"/>
  <c r="AQ33" i="18"/>
  <c r="AQ34" i="18"/>
  <c r="AQ35" i="18"/>
  <c r="AQ36" i="18"/>
  <c r="AQ28" i="18"/>
  <c r="AQ37" i="18"/>
  <c r="AQ39" i="18"/>
  <c r="AQ24" i="18"/>
  <c r="AQ25" i="18"/>
  <c r="AQ40" i="18"/>
  <c r="AQ41" i="18"/>
  <c r="AQ22" i="18"/>
  <c r="AQ43" i="18"/>
  <c r="AQ44" i="18"/>
  <c r="AQ45" i="18"/>
  <c r="AQ47" i="18"/>
  <c r="AQ48" i="18"/>
  <c r="AQ49" i="18"/>
  <c r="AQ50" i="18"/>
  <c r="AQ23" i="18"/>
  <c r="AQ51" i="18"/>
  <c r="AQ52" i="18"/>
  <c r="AQ46" i="18"/>
  <c r="AQ29" i="18"/>
  <c r="AQ42" i="18"/>
  <c r="AQ53" i="18"/>
  <c r="AQ4" i="18"/>
  <c r="AQ91" i="17"/>
  <c r="AO91" i="17"/>
  <c r="AQ90" i="17"/>
  <c r="AO90" i="17"/>
  <c r="AQ89" i="17"/>
  <c r="AO89" i="17"/>
  <c r="AQ88" i="17"/>
  <c r="AO88" i="17"/>
  <c r="AQ87" i="17"/>
  <c r="AO87" i="17"/>
  <c r="AQ86" i="17"/>
  <c r="AO86" i="17"/>
  <c r="AQ85" i="17"/>
  <c r="AO85" i="17"/>
  <c r="AQ84" i="17"/>
  <c r="AO84" i="17"/>
  <c r="AQ83" i="17"/>
  <c r="AO83" i="17"/>
  <c r="AQ82" i="17"/>
  <c r="AO82" i="17"/>
  <c r="AQ81" i="17"/>
  <c r="AO81" i="17"/>
  <c r="AQ80" i="17"/>
  <c r="AO80" i="17"/>
  <c r="AQ79" i="17"/>
  <c r="AO79" i="17"/>
  <c r="AQ78" i="17"/>
  <c r="AO78" i="17"/>
  <c r="AQ5" i="17"/>
  <c r="AQ6" i="17"/>
  <c r="AQ7" i="17"/>
  <c r="AQ8" i="17"/>
  <c r="AQ9" i="17"/>
  <c r="AQ10" i="17"/>
  <c r="AQ11" i="17"/>
  <c r="AQ12" i="17"/>
  <c r="AQ13" i="17"/>
  <c r="AQ15" i="17"/>
  <c r="AQ14" i="17"/>
  <c r="AQ16" i="17"/>
  <c r="AQ17" i="17"/>
  <c r="AQ18" i="17"/>
  <c r="AQ19" i="17"/>
  <c r="AQ20" i="17"/>
  <c r="AQ21" i="17"/>
  <c r="AQ22" i="17"/>
  <c r="AQ23" i="17"/>
  <c r="AQ24" i="17"/>
  <c r="AQ25" i="17"/>
  <c r="AQ26" i="17"/>
  <c r="AQ27" i="17"/>
  <c r="AQ29" i="17"/>
  <c r="AQ31" i="17"/>
  <c r="AQ28" i="17"/>
  <c r="AQ30" i="17"/>
  <c r="AQ33" i="17"/>
  <c r="AQ34" i="17"/>
  <c r="AQ35" i="17"/>
  <c r="AQ37" i="17"/>
  <c r="AQ36" i="17"/>
  <c r="AQ39" i="17"/>
  <c r="AQ41" i="17"/>
  <c r="AQ32" i="17"/>
  <c r="AQ43" i="17"/>
  <c r="AQ44" i="17"/>
  <c r="AQ40" i="17"/>
  <c r="AQ46" i="17"/>
  <c r="AQ47" i="17"/>
  <c r="AQ48" i="17"/>
  <c r="AQ49" i="17"/>
  <c r="AQ50" i="17"/>
  <c r="AQ52" i="17"/>
  <c r="AQ38" i="17"/>
  <c r="AQ53" i="17"/>
  <c r="AQ54" i="17"/>
  <c r="AQ42" i="17"/>
  <c r="AQ55" i="17"/>
  <c r="AQ56" i="17"/>
  <c r="AQ57" i="17"/>
  <c r="AQ59" i="17"/>
  <c r="AQ60" i="17"/>
  <c r="AQ62" i="17"/>
  <c r="AQ63" i="17"/>
  <c r="AQ64" i="17"/>
  <c r="AQ65" i="17"/>
  <c r="AQ61" i="17"/>
  <c r="AQ45" i="17"/>
  <c r="AQ58" i="17"/>
  <c r="AQ51" i="17"/>
  <c r="AQ66" i="17"/>
  <c r="AO5" i="17"/>
  <c r="AO6" i="17"/>
  <c r="AO7" i="17"/>
  <c r="AO8" i="17"/>
  <c r="AO9" i="17"/>
  <c r="AO10" i="17"/>
  <c r="AO11" i="17"/>
  <c r="AO12" i="17"/>
  <c r="AO13" i="17"/>
  <c r="AO15" i="17"/>
  <c r="AO14" i="17"/>
  <c r="AO16" i="17"/>
  <c r="AO17" i="17"/>
  <c r="AO18" i="17"/>
  <c r="AO19" i="17"/>
  <c r="AO20" i="17"/>
  <c r="AO21" i="17"/>
  <c r="AO22" i="17"/>
  <c r="AO23" i="17"/>
  <c r="AO24" i="17"/>
  <c r="AO25" i="17"/>
  <c r="AO26" i="17"/>
  <c r="AO27" i="17"/>
  <c r="AO29" i="17"/>
  <c r="AO31" i="17"/>
  <c r="AO28" i="17"/>
  <c r="AO30" i="17"/>
  <c r="AO33" i="17"/>
  <c r="AO34" i="17"/>
  <c r="AO35" i="17"/>
  <c r="AO37" i="17"/>
  <c r="AO36" i="17"/>
  <c r="AO39" i="17"/>
  <c r="AO41" i="17"/>
  <c r="AO32" i="17"/>
  <c r="AO43" i="17"/>
  <c r="AO44" i="17"/>
  <c r="AO40" i="17"/>
  <c r="AO46" i="17"/>
  <c r="AO47" i="17"/>
  <c r="AO48" i="17"/>
  <c r="AO49" i="17"/>
  <c r="AO50" i="17"/>
  <c r="AO52" i="17"/>
  <c r="AO38" i="17"/>
  <c r="AO53" i="17"/>
  <c r="AO54" i="17"/>
  <c r="AO42" i="17"/>
  <c r="AO55" i="17"/>
  <c r="AO56" i="17"/>
  <c r="AO57" i="17"/>
  <c r="AO59" i="17"/>
  <c r="AO60" i="17"/>
  <c r="AO62" i="17"/>
  <c r="AO63" i="17"/>
  <c r="AO64" i="17"/>
  <c r="AO65" i="17"/>
  <c r="AO61" i="17"/>
  <c r="AO45" i="17"/>
  <c r="AO58" i="17"/>
  <c r="AO51" i="17"/>
  <c r="AO66" i="17"/>
  <c r="AQ107" i="16"/>
  <c r="AO107" i="16"/>
  <c r="AQ106" i="16"/>
  <c r="AO106" i="16"/>
  <c r="AQ100" i="16"/>
  <c r="AO100" i="16"/>
  <c r="AQ99" i="16"/>
  <c r="AO99" i="16"/>
  <c r="AQ98" i="16"/>
  <c r="AO98" i="16"/>
  <c r="AQ97" i="16"/>
  <c r="AO97" i="16"/>
  <c r="AQ96" i="16"/>
  <c r="AO96" i="16"/>
  <c r="AQ95" i="16"/>
  <c r="AO95" i="16"/>
  <c r="AQ94" i="16"/>
  <c r="AO94" i="16"/>
  <c r="AQ93" i="16"/>
  <c r="AO93" i="16"/>
  <c r="AQ92" i="16"/>
  <c r="AO92" i="16"/>
  <c r="AQ91" i="16"/>
  <c r="AO91" i="16"/>
  <c r="AQ90" i="16"/>
  <c r="AO90" i="16"/>
  <c r="AQ89" i="16"/>
  <c r="AO89" i="16"/>
  <c r="AQ88" i="16"/>
  <c r="AO88" i="16"/>
  <c r="AQ87" i="16"/>
  <c r="AO87" i="16"/>
  <c r="AQ75" i="16"/>
  <c r="AQ72" i="16"/>
  <c r="AQ71" i="16"/>
  <c r="AQ5" i="16"/>
  <c r="AQ6" i="16"/>
  <c r="AQ7" i="16"/>
  <c r="AQ8" i="16"/>
  <c r="AQ9" i="16"/>
  <c r="AQ10" i="16"/>
  <c r="AQ11" i="16"/>
  <c r="AQ12" i="16"/>
  <c r="AQ13" i="16"/>
  <c r="AQ15" i="16"/>
  <c r="AQ14" i="16"/>
  <c r="AQ16" i="16"/>
  <c r="AQ17" i="16"/>
  <c r="AQ18" i="16"/>
  <c r="AQ20" i="16"/>
  <c r="AQ19" i="16"/>
  <c r="AQ21" i="16"/>
  <c r="AQ22" i="16"/>
  <c r="AQ23" i="16"/>
  <c r="AQ24" i="16"/>
  <c r="AQ26" i="16"/>
  <c r="AQ25" i="16"/>
  <c r="AQ27" i="16"/>
  <c r="AQ28" i="16"/>
  <c r="AQ29" i="16"/>
  <c r="AQ30" i="16"/>
  <c r="AQ31" i="16"/>
  <c r="AQ33" i="16"/>
  <c r="AQ36" i="16"/>
  <c r="AQ37" i="16"/>
  <c r="AQ39" i="16"/>
  <c r="AQ40" i="16"/>
  <c r="AQ41" i="16"/>
  <c r="AQ43" i="16"/>
  <c r="AQ44" i="16"/>
  <c r="AQ45" i="16"/>
  <c r="AQ46" i="16"/>
  <c r="AQ47" i="16"/>
  <c r="AQ48" i="16"/>
  <c r="AQ49" i="16"/>
  <c r="AQ50" i="16"/>
  <c r="AQ52" i="16"/>
  <c r="AQ53" i="16"/>
  <c r="AQ38" i="16"/>
  <c r="AQ54" i="16"/>
  <c r="AQ55" i="16"/>
  <c r="AQ34" i="16"/>
  <c r="AQ56" i="16"/>
  <c r="AQ57" i="16"/>
  <c r="AQ59" i="16"/>
  <c r="AQ60" i="16"/>
  <c r="AQ62" i="16"/>
  <c r="AQ61" i="16"/>
  <c r="AQ64" i="16"/>
  <c r="AQ65" i="16"/>
  <c r="AQ66" i="16"/>
  <c r="AQ35" i="16"/>
  <c r="AQ32" i="16"/>
  <c r="AQ67" i="16"/>
  <c r="AQ63" i="16"/>
  <c r="AQ42" i="16"/>
  <c r="AQ58" i="16"/>
  <c r="AQ51" i="16"/>
  <c r="AQ68" i="16"/>
  <c r="AO75" i="16"/>
  <c r="AO72" i="16"/>
  <c r="AO71" i="16"/>
  <c r="AO5" i="16"/>
  <c r="AO6" i="16"/>
  <c r="AO7" i="16"/>
  <c r="AO8" i="16"/>
  <c r="AO9" i="16"/>
  <c r="AO10" i="16"/>
  <c r="AO11" i="16"/>
  <c r="AO12" i="16"/>
  <c r="AO13" i="16"/>
  <c r="AO15" i="16"/>
  <c r="AO14" i="16"/>
  <c r="AO16" i="16"/>
  <c r="AO17" i="16"/>
  <c r="AO18" i="16"/>
  <c r="AO20" i="16"/>
  <c r="AO19" i="16"/>
  <c r="AO21" i="16"/>
  <c r="AO22" i="16"/>
  <c r="AO23" i="16"/>
  <c r="AO24" i="16"/>
  <c r="AO26" i="16"/>
  <c r="AO25" i="16"/>
  <c r="AO27" i="16"/>
  <c r="AO28" i="16"/>
  <c r="AO29" i="16"/>
  <c r="AO30" i="16"/>
  <c r="AO31" i="16"/>
  <c r="AO33" i="16"/>
  <c r="AO36" i="16"/>
  <c r="AO37" i="16"/>
  <c r="AO39" i="16"/>
  <c r="AO40" i="16"/>
  <c r="AO41" i="16"/>
  <c r="AO43" i="16"/>
  <c r="AO44" i="16"/>
  <c r="AO45" i="16"/>
  <c r="AO46" i="16"/>
  <c r="AO47" i="16"/>
  <c r="AO48" i="16"/>
  <c r="AO49" i="16"/>
  <c r="AO50" i="16"/>
  <c r="AO52" i="16"/>
  <c r="AO53" i="16"/>
  <c r="AO38" i="16"/>
  <c r="AO54" i="16"/>
  <c r="AO55" i="16"/>
  <c r="AO34" i="16"/>
  <c r="AO56" i="16"/>
  <c r="AO57" i="16"/>
  <c r="AO59" i="16"/>
  <c r="AO60" i="16"/>
  <c r="AO62" i="16"/>
  <c r="AO61" i="16"/>
  <c r="AO64" i="16"/>
  <c r="AO65" i="16"/>
  <c r="AO66" i="16"/>
  <c r="AO35" i="16"/>
  <c r="AO32" i="16"/>
  <c r="AO67" i="16"/>
  <c r="AO63" i="16"/>
  <c r="AO42" i="16"/>
  <c r="AO58" i="16"/>
  <c r="AO51" i="16"/>
  <c r="AO68" i="16"/>
  <c r="AP95" i="15"/>
  <c r="AN95" i="15"/>
  <c r="AP94" i="15"/>
  <c r="AN94" i="15"/>
  <c r="AP93" i="15"/>
  <c r="AN93" i="15"/>
  <c r="AP92" i="15"/>
  <c r="AN92" i="15"/>
  <c r="AP91" i="15"/>
  <c r="AN91" i="15"/>
  <c r="AP90" i="15"/>
  <c r="AN90" i="15"/>
  <c r="AP89" i="15"/>
  <c r="AN89" i="15"/>
  <c r="AP88" i="15"/>
  <c r="AN88" i="15"/>
  <c r="AP87" i="15"/>
  <c r="AN87" i="15"/>
  <c r="AP86" i="15"/>
  <c r="AN86" i="15"/>
  <c r="AP85" i="15"/>
  <c r="AN85" i="15"/>
  <c r="AP84" i="15"/>
  <c r="AN84" i="15"/>
  <c r="AP83" i="15"/>
  <c r="AN83" i="15"/>
  <c r="AP4" i="15"/>
  <c r="AP5" i="15"/>
  <c r="AP6" i="15"/>
  <c r="AP7" i="15"/>
  <c r="AP8" i="15"/>
  <c r="AP9" i="15"/>
  <c r="AP10" i="15"/>
  <c r="AP11" i="15"/>
  <c r="AP12" i="15"/>
  <c r="AP14" i="15"/>
  <c r="AP13" i="15"/>
  <c r="AP17" i="15"/>
  <c r="AP16" i="15"/>
  <c r="AP15" i="15"/>
  <c r="AP20" i="15"/>
  <c r="AP19" i="15"/>
  <c r="AP18" i="15"/>
  <c r="AP21" i="15"/>
  <c r="AP22" i="15"/>
  <c r="AP23" i="15"/>
  <c r="AP25" i="15"/>
  <c r="AP24" i="15"/>
  <c r="AP26" i="15"/>
  <c r="AP28" i="15"/>
  <c r="AP29" i="15"/>
  <c r="AP27" i="15"/>
  <c r="AP31" i="15"/>
  <c r="AP32" i="15"/>
  <c r="AP33" i="15"/>
  <c r="AP30" i="15"/>
  <c r="AP34" i="15"/>
  <c r="AP35" i="15"/>
  <c r="AP36" i="15"/>
  <c r="AP37" i="15"/>
  <c r="AP38" i="15"/>
  <c r="AP39" i="15"/>
  <c r="AP40" i="15"/>
  <c r="AP42" i="15"/>
  <c r="AP41" i="15"/>
  <c r="AP43" i="15"/>
  <c r="AP44" i="15"/>
  <c r="AP47" i="15"/>
  <c r="AP48" i="15"/>
  <c r="AP51" i="15"/>
  <c r="AP52" i="15"/>
  <c r="AP53" i="15"/>
  <c r="AP54" i="15"/>
  <c r="AP55" i="15"/>
  <c r="AP56" i="15"/>
  <c r="AP57" i="15"/>
  <c r="AP58" i="15"/>
  <c r="AP59" i="15"/>
  <c r="AP60" i="15"/>
  <c r="AP61" i="15"/>
  <c r="AP62" i="15"/>
  <c r="AP64" i="15"/>
  <c r="AP46" i="15"/>
  <c r="AP65" i="15"/>
  <c r="AP67" i="15"/>
  <c r="AP66" i="15"/>
  <c r="AP69" i="15"/>
  <c r="AP70" i="15"/>
  <c r="AP45" i="15"/>
  <c r="AP49" i="15"/>
  <c r="AP71" i="15"/>
  <c r="AP68" i="15"/>
  <c r="AP50" i="15"/>
  <c r="AP63" i="15"/>
  <c r="AP72" i="15"/>
  <c r="AN4" i="15"/>
  <c r="AN5" i="15"/>
  <c r="AN6" i="15"/>
  <c r="AN7" i="15"/>
  <c r="AN8" i="15"/>
  <c r="AN9" i="15"/>
  <c r="AN10" i="15"/>
  <c r="AN11" i="15"/>
  <c r="AN12" i="15"/>
  <c r="AN14" i="15"/>
  <c r="AN13" i="15"/>
  <c r="AN17" i="15"/>
  <c r="AN16" i="15"/>
  <c r="AN15" i="15"/>
  <c r="AN20" i="15"/>
  <c r="AN19" i="15"/>
  <c r="AN18" i="15"/>
  <c r="AN21" i="15"/>
  <c r="AN22" i="15"/>
  <c r="AN23" i="15"/>
  <c r="AN25" i="15"/>
  <c r="AN24" i="15"/>
  <c r="AN26" i="15"/>
  <c r="AN28" i="15"/>
  <c r="AN29" i="15"/>
  <c r="AN27" i="15"/>
  <c r="AN31" i="15"/>
  <c r="AN32" i="15"/>
  <c r="AN33" i="15"/>
  <c r="AN30" i="15"/>
  <c r="AN34" i="15"/>
  <c r="AN35" i="15"/>
  <c r="AN36" i="15"/>
  <c r="AN37" i="15"/>
  <c r="AN38" i="15"/>
  <c r="AN39" i="15"/>
  <c r="AN40" i="15"/>
  <c r="AN42" i="15"/>
  <c r="AN41" i="15"/>
  <c r="AN43" i="15"/>
  <c r="AN44" i="15"/>
  <c r="AN47" i="15"/>
  <c r="AN48" i="15"/>
  <c r="AN51" i="15"/>
  <c r="AN52" i="15"/>
  <c r="AN53" i="15"/>
  <c r="AN54" i="15"/>
  <c r="AN55" i="15"/>
  <c r="AN56" i="15"/>
  <c r="AN57" i="15"/>
  <c r="AN58" i="15"/>
  <c r="AN59" i="15"/>
  <c r="AN60" i="15"/>
  <c r="AN61" i="15"/>
  <c r="AN62" i="15"/>
  <c r="AN64" i="15"/>
  <c r="AN46" i="15"/>
  <c r="AN65" i="15"/>
  <c r="AN67" i="15"/>
  <c r="AN66" i="15"/>
  <c r="AN69" i="15"/>
  <c r="AN70" i="15"/>
  <c r="AN45" i="15"/>
  <c r="AN49" i="15"/>
  <c r="AN71" i="15"/>
  <c r="AN68" i="15"/>
  <c r="AN50" i="15"/>
  <c r="AN63" i="15"/>
  <c r="AN72" i="15"/>
  <c r="BV75" i="14"/>
  <c r="BT75" i="14"/>
  <c r="BV69" i="14"/>
  <c r="BT69" i="14"/>
  <c r="BV68" i="14"/>
  <c r="BT68" i="14"/>
  <c r="BV67" i="14"/>
  <c r="BT67" i="14"/>
  <c r="BV66" i="14"/>
  <c r="BT66" i="14"/>
  <c r="BV65" i="14"/>
  <c r="BT65" i="14"/>
  <c r="BV64" i="14"/>
  <c r="BT64" i="14"/>
  <c r="BV63" i="14"/>
  <c r="BT63" i="14"/>
  <c r="BV62" i="14"/>
  <c r="BT62" i="14"/>
  <c r="BV61" i="14"/>
  <c r="BT61" i="14"/>
  <c r="BV60" i="14"/>
  <c r="BT60" i="14"/>
  <c r="BV59" i="14"/>
  <c r="BT59" i="14"/>
  <c r="BV58" i="14"/>
  <c r="BT58" i="14"/>
  <c r="BV57" i="14"/>
  <c r="BT57" i="14"/>
  <c r="BV44" i="14"/>
  <c r="BV41" i="14"/>
  <c r="BV5" i="14"/>
  <c r="BV6" i="14"/>
  <c r="BV8" i="14"/>
  <c r="BV9" i="14"/>
  <c r="BV7" i="14"/>
  <c r="BV12" i="14"/>
  <c r="BV13" i="14"/>
  <c r="BV15" i="14"/>
  <c r="BV16" i="14"/>
  <c r="BV17" i="14"/>
  <c r="BV18" i="14"/>
  <c r="BV19" i="14"/>
  <c r="BV20" i="14"/>
  <c r="BV22" i="14"/>
  <c r="BV23" i="14"/>
  <c r="BV24" i="14"/>
  <c r="BV25" i="14"/>
  <c r="BV26" i="14"/>
  <c r="BV27" i="14"/>
  <c r="BV28" i="14"/>
  <c r="BV29" i="14"/>
  <c r="BV11" i="14"/>
  <c r="BV30" i="14"/>
  <c r="BV31" i="14"/>
  <c r="BV32" i="14"/>
  <c r="BV33" i="14"/>
  <c r="BV34" i="14"/>
  <c r="BV35" i="14"/>
  <c r="BV36" i="14"/>
  <c r="BV10" i="14"/>
  <c r="BV37" i="14"/>
  <c r="BV14" i="14"/>
  <c r="BV21" i="14"/>
  <c r="BV38" i="14"/>
  <c r="BV4" i="14"/>
  <c r="BT44" i="14"/>
  <c r="BT41" i="14"/>
  <c r="BT5" i="14"/>
  <c r="BT6" i="14"/>
  <c r="BT8" i="14"/>
  <c r="BT9" i="14"/>
  <c r="BT7" i="14"/>
  <c r="BT12" i="14"/>
  <c r="BT13" i="14"/>
  <c r="BT15" i="14"/>
  <c r="BT16" i="14"/>
  <c r="BT17" i="14"/>
  <c r="BT18" i="14"/>
  <c r="BT19" i="14"/>
  <c r="BT20" i="14"/>
  <c r="BT22" i="14"/>
  <c r="BT23" i="14"/>
  <c r="BT24" i="14"/>
  <c r="BT25" i="14"/>
  <c r="BT26" i="14"/>
  <c r="BT27" i="14"/>
  <c r="BT28" i="14"/>
  <c r="BT29" i="14"/>
  <c r="BT11" i="14"/>
  <c r="BT30" i="14"/>
  <c r="BT31" i="14"/>
  <c r="BT32" i="14"/>
  <c r="BT33" i="14"/>
  <c r="BT34" i="14"/>
  <c r="BT35" i="14"/>
  <c r="BT36" i="14"/>
  <c r="BT10" i="14"/>
  <c r="BT37" i="14"/>
  <c r="BT14" i="14"/>
  <c r="BT21" i="14"/>
  <c r="BT38" i="14"/>
  <c r="BT4" i="14"/>
  <c r="NX19" i="13"/>
  <c r="NV19" i="13"/>
  <c r="NX18" i="13"/>
  <c r="NV18" i="13"/>
  <c r="BV25" i="12"/>
  <c r="BT25" i="12"/>
  <c r="BV24" i="12"/>
  <c r="BT24" i="12"/>
  <c r="BU68" i="11"/>
  <c r="BS68" i="11"/>
  <c r="BW68" i="11" s="1"/>
  <c r="BU67" i="11"/>
  <c r="BS67" i="11"/>
  <c r="BU61" i="11"/>
  <c r="BS61" i="11"/>
  <c r="BU60" i="11"/>
  <c r="BS60" i="11"/>
  <c r="BU59" i="11"/>
  <c r="BS59" i="11"/>
  <c r="BU58" i="11"/>
  <c r="BS58" i="11"/>
  <c r="BU57" i="11"/>
  <c r="BS57" i="11"/>
  <c r="BU56" i="11"/>
  <c r="BS56" i="11"/>
  <c r="BU55" i="11"/>
  <c r="BS55" i="11"/>
  <c r="BU54" i="11"/>
  <c r="BS54" i="11"/>
  <c r="BU42" i="11"/>
  <c r="BU38" i="11"/>
  <c r="BU39" i="11"/>
  <c r="BU37" i="11"/>
  <c r="BU5" i="11"/>
  <c r="BU6" i="11"/>
  <c r="BU7" i="11"/>
  <c r="BU8" i="11"/>
  <c r="BU10" i="11"/>
  <c r="BU11" i="11"/>
  <c r="BU12" i="11"/>
  <c r="BU13" i="11"/>
  <c r="BU14" i="11"/>
  <c r="BU15" i="11"/>
  <c r="BU16" i="11"/>
  <c r="BU17" i="11"/>
  <c r="BU18" i="11"/>
  <c r="BU19" i="11"/>
  <c r="BU20" i="11"/>
  <c r="BU21" i="11"/>
  <c r="BU22" i="11"/>
  <c r="BU23" i="11"/>
  <c r="BU24" i="11"/>
  <c r="BU25" i="11"/>
  <c r="BU26" i="11"/>
  <c r="BU27" i="11"/>
  <c r="BU29" i="11"/>
  <c r="BU30" i="11"/>
  <c r="BU31" i="11"/>
  <c r="BU32" i="11"/>
  <c r="BU33" i="11"/>
  <c r="BU28" i="11"/>
  <c r="BU9" i="11"/>
  <c r="BU34" i="11"/>
  <c r="BS42" i="11"/>
  <c r="BS38" i="11"/>
  <c r="BS39" i="11"/>
  <c r="BS37" i="11"/>
  <c r="BS5" i="11"/>
  <c r="BS6" i="11"/>
  <c r="BS7" i="11"/>
  <c r="BS8" i="11"/>
  <c r="BS10" i="11"/>
  <c r="BS11" i="11"/>
  <c r="BS12" i="11"/>
  <c r="BS13" i="11"/>
  <c r="BS14" i="11"/>
  <c r="BS15" i="11"/>
  <c r="BS16" i="11"/>
  <c r="BS17" i="11"/>
  <c r="BS18" i="11"/>
  <c r="BS19" i="11"/>
  <c r="BS20" i="11"/>
  <c r="BS21" i="11"/>
  <c r="BS22" i="11"/>
  <c r="BS23" i="11"/>
  <c r="BS24" i="11"/>
  <c r="BS25" i="11"/>
  <c r="BS26" i="11"/>
  <c r="BS27" i="11"/>
  <c r="BS29" i="11"/>
  <c r="BS30" i="11"/>
  <c r="BS31" i="11"/>
  <c r="BS32" i="11"/>
  <c r="BS33" i="11"/>
  <c r="BS28" i="11"/>
  <c r="BS9" i="11"/>
  <c r="BS34" i="11"/>
  <c r="BU67" i="10"/>
  <c r="BS67" i="10"/>
  <c r="BU61" i="10"/>
  <c r="BS61" i="10"/>
  <c r="BU60" i="10"/>
  <c r="BS60" i="10"/>
  <c r="BU59" i="10"/>
  <c r="BS59" i="10"/>
  <c r="BU58" i="10"/>
  <c r="BS58" i="10"/>
  <c r="BU57" i="10"/>
  <c r="BS57" i="10"/>
  <c r="BU56" i="10"/>
  <c r="BS56" i="10"/>
  <c r="BU44" i="10"/>
  <c r="BU45" i="10"/>
  <c r="BU41" i="10"/>
  <c r="BU40" i="10"/>
  <c r="BS44" i="10"/>
  <c r="BS45" i="10"/>
  <c r="BS41" i="10"/>
  <c r="BS40" i="10"/>
  <c r="BU5" i="10"/>
  <c r="BU6" i="10"/>
  <c r="BU7" i="10"/>
  <c r="BU8" i="10"/>
  <c r="BU9" i="10"/>
  <c r="BU10" i="10"/>
  <c r="BU11" i="10"/>
  <c r="BU12" i="10"/>
  <c r="BU13" i="10"/>
  <c r="BU14" i="10"/>
  <c r="BU15" i="10"/>
  <c r="BU16" i="10"/>
  <c r="BU17" i="10"/>
  <c r="BU18" i="10"/>
  <c r="BU19" i="10"/>
  <c r="BU20" i="10"/>
  <c r="BU21" i="10"/>
  <c r="BU22" i="10"/>
  <c r="BU23" i="10"/>
  <c r="BU24" i="10"/>
  <c r="BU25" i="10"/>
  <c r="BU26" i="10"/>
  <c r="BU27" i="10"/>
  <c r="BU28" i="10"/>
  <c r="BU29" i="10"/>
  <c r="BU30" i="10"/>
  <c r="BU32" i="10"/>
  <c r="BU33" i="10"/>
  <c r="BU34" i="10"/>
  <c r="BU35" i="10"/>
  <c r="BU36" i="10"/>
  <c r="BU31" i="10"/>
  <c r="BU37" i="10"/>
  <c r="BS5" i="10"/>
  <c r="BS6" i="10"/>
  <c r="BS7" i="10"/>
  <c r="BS8" i="10"/>
  <c r="BS9" i="10"/>
  <c r="BS10" i="10"/>
  <c r="BS11" i="10"/>
  <c r="BS12" i="10"/>
  <c r="BS13" i="10"/>
  <c r="BS14" i="10"/>
  <c r="BS15" i="10"/>
  <c r="BS16" i="10"/>
  <c r="BS17" i="10"/>
  <c r="BS18" i="10"/>
  <c r="BS19" i="10"/>
  <c r="BS20" i="10"/>
  <c r="BS21" i="10"/>
  <c r="BS22" i="10"/>
  <c r="BS23" i="10"/>
  <c r="BS24" i="10"/>
  <c r="BS25" i="10"/>
  <c r="BS26" i="10"/>
  <c r="BS27" i="10"/>
  <c r="BS28" i="10"/>
  <c r="BS29" i="10"/>
  <c r="BS30" i="10"/>
  <c r="BS32" i="10"/>
  <c r="BS33" i="10"/>
  <c r="BS34" i="10"/>
  <c r="BS35" i="10"/>
  <c r="BS36" i="10"/>
  <c r="BS31" i="10"/>
  <c r="BS37" i="10"/>
  <c r="BU58" i="9"/>
  <c r="BS58" i="9"/>
  <c r="BU55" i="9"/>
  <c r="BS55" i="9"/>
  <c r="BU54" i="9"/>
  <c r="BS54" i="9"/>
  <c r="BU53" i="9"/>
  <c r="BS53" i="9"/>
  <c r="BU52" i="9"/>
  <c r="BS52" i="9"/>
  <c r="BU51" i="9"/>
  <c r="BS51" i="9"/>
  <c r="BU50" i="9"/>
  <c r="BS50" i="9"/>
  <c r="BU49" i="9"/>
  <c r="BS49" i="9"/>
  <c r="BU48" i="9"/>
  <c r="BS48" i="9"/>
  <c r="BU47" i="9"/>
  <c r="BS47" i="9"/>
  <c r="BU5" i="9"/>
  <c r="BU6" i="9"/>
  <c r="BU7" i="9"/>
  <c r="BU8" i="9"/>
  <c r="BU9" i="9"/>
  <c r="BU10" i="9"/>
  <c r="BU11" i="9"/>
  <c r="BU12" i="9"/>
  <c r="BU13" i="9"/>
  <c r="BU14" i="9"/>
  <c r="BU15" i="9"/>
  <c r="BU16" i="9"/>
  <c r="BU17" i="9"/>
  <c r="BU18" i="9"/>
  <c r="BU19" i="9"/>
  <c r="BU20" i="9"/>
  <c r="BU21" i="9"/>
  <c r="BU22" i="9"/>
  <c r="BU23" i="9"/>
  <c r="BU24" i="9"/>
  <c r="BU25" i="9"/>
  <c r="BU27" i="9"/>
  <c r="BU28" i="9"/>
  <c r="BU29" i="9"/>
  <c r="BU30" i="9"/>
  <c r="BU31" i="9"/>
  <c r="BU26" i="9"/>
  <c r="BU32" i="9"/>
  <c r="BS5" i="9"/>
  <c r="BS6" i="9"/>
  <c r="BS7" i="9"/>
  <c r="BS8" i="9"/>
  <c r="BS9" i="9"/>
  <c r="BS10" i="9"/>
  <c r="BS11" i="9"/>
  <c r="BS12" i="9"/>
  <c r="BS13" i="9"/>
  <c r="BS14" i="9"/>
  <c r="BS15" i="9"/>
  <c r="BS16" i="9"/>
  <c r="BS17" i="9"/>
  <c r="BS18" i="9"/>
  <c r="BS19" i="9"/>
  <c r="BS20" i="9"/>
  <c r="BS21" i="9"/>
  <c r="BS22" i="9"/>
  <c r="BS23" i="9"/>
  <c r="BS24" i="9"/>
  <c r="BS25" i="9"/>
  <c r="BS27" i="9"/>
  <c r="BS28" i="9"/>
  <c r="BS29" i="9"/>
  <c r="BS30" i="9"/>
  <c r="BS31" i="9"/>
  <c r="BS26" i="9"/>
  <c r="BS32" i="9"/>
  <c r="BU66" i="8"/>
  <c r="BS66" i="8"/>
  <c r="BU65" i="8"/>
  <c r="BS65" i="8"/>
  <c r="BU59" i="8"/>
  <c r="BS59" i="8"/>
  <c r="BU58" i="8"/>
  <c r="BS58" i="8"/>
  <c r="BU57" i="8"/>
  <c r="BS57" i="8"/>
  <c r="BU56" i="8"/>
  <c r="BS56" i="8"/>
  <c r="BU55" i="8"/>
  <c r="BS55" i="8"/>
  <c r="BU54" i="8"/>
  <c r="BS54" i="8"/>
  <c r="BU53" i="8"/>
  <c r="BS53" i="8"/>
  <c r="BU52" i="8"/>
  <c r="BS52" i="8"/>
  <c r="BU40" i="8"/>
  <c r="BU39" i="8"/>
  <c r="BU36" i="8"/>
  <c r="BU5" i="8"/>
  <c r="BU6" i="8"/>
  <c r="BU7" i="8"/>
  <c r="BU8" i="8"/>
  <c r="BU9" i="8"/>
  <c r="BU11" i="8"/>
  <c r="BU12" i="8"/>
  <c r="BU13" i="8"/>
  <c r="BU14" i="8"/>
  <c r="BU15" i="8"/>
  <c r="BU16" i="8"/>
  <c r="BU17" i="8"/>
  <c r="BU18" i="8"/>
  <c r="BU19" i="8"/>
  <c r="BU20" i="8"/>
  <c r="BU21" i="8"/>
  <c r="BU22" i="8"/>
  <c r="BU23" i="8"/>
  <c r="BU24" i="8"/>
  <c r="BU25" i="8"/>
  <c r="BU26" i="8"/>
  <c r="BU27" i="8"/>
  <c r="BU28" i="8"/>
  <c r="BU29" i="8"/>
  <c r="BU30" i="8"/>
  <c r="BU31" i="8"/>
  <c r="BU32" i="8"/>
  <c r="BU10" i="8"/>
  <c r="BU33" i="8"/>
  <c r="BS40" i="8"/>
  <c r="BS39" i="8"/>
  <c r="BS36" i="8"/>
  <c r="BS5" i="8"/>
  <c r="BS6" i="8"/>
  <c r="BS7" i="8"/>
  <c r="BS8" i="8"/>
  <c r="BS9" i="8"/>
  <c r="BS11" i="8"/>
  <c r="BS12" i="8"/>
  <c r="BS13" i="8"/>
  <c r="BS14" i="8"/>
  <c r="BS15" i="8"/>
  <c r="BS16" i="8"/>
  <c r="BS17" i="8"/>
  <c r="BS18" i="8"/>
  <c r="BS19" i="8"/>
  <c r="BS20" i="8"/>
  <c r="BS21" i="8"/>
  <c r="BS22" i="8"/>
  <c r="BS23" i="8"/>
  <c r="BS24" i="8"/>
  <c r="BS25" i="8"/>
  <c r="BS26" i="8"/>
  <c r="BS27" i="8"/>
  <c r="BS28" i="8"/>
  <c r="BS29" i="8"/>
  <c r="BS30" i="8"/>
  <c r="BS31" i="8"/>
  <c r="BS32" i="8"/>
  <c r="BS10" i="8"/>
  <c r="BS33" i="8"/>
  <c r="BW53" i="9" l="1"/>
  <c r="AO36" i="19"/>
  <c r="AO7" i="19"/>
  <c r="AO32" i="19"/>
  <c r="AU113" i="18"/>
  <c r="BW162" i="6"/>
  <c r="AO67" i="19"/>
  <c r="AO71" i="19"/>
  <c r="AU82" i="18"/>
  <c r="AR116" i="15"/>
  <c r="BW77" i="11"/>
  <c r="BW67" i="9"/>
  <c r="BW58" i="9"/>
  <c r="NZ19" i="13"/>
  <c r="BW158" i="7"/>
  <c r="BA73" i="21"/>
  <c r="BA85" i="21"/>
  <c r="BA70" i="21"/>
  <c r="BA74" i="21"/>
  <c r="BA48" i="20"/>
  <c r="BA43" i="20"/>
  <c r="AO27" i="19"/>
  <c r="AO38" i="19"/>
  <c r="AO43" i="19"/>
  <c r="AO76" i="19"/>
  <c r="AU85" i="18"/>
  <c r="AU71" i="18"/>
  <c r="AU75" i="18"/>
  <c r="AU79" i="18"/>
  <c r="AO68" i="19"/>
  <c r="BW172" i="7"/>
  <c r="AO70" i="19"/>
  <c r="AO73" i="19"/>
  <c r="AS130" i="16"/>
  <c r="BA63" i="20"/>
  <c r="BA95" i="20"/>
  <c r="AU72" i="18"/>
  <c r="AU76" i="18"/>
  <c r="AU80" i="18"/>
  <c r="AU112" i="18"/>
  <c r="AS80" i="17"/>
  <c r="AS84" i="17"/>
  <c r="AS87" i="17"/>
  <c r="AS90" i="17"/>
  <c r="AS53" i="17"/>
  <c r="BW50" i="9"/>
  <c r="BW49" i="9"/>
  <c r="BW52" i="9"/>
  <c r="BW55" i="9"/>
  <c r="AR84" i="15"/>
  <c r="AR88" i="15"/>
  <c r="AR92" i="15"/>
  <c r="AR95" i="15"/>
  <c r="BX60" i="14"/>
  <c r="BX75" i="14"/>
  <c r="BX94" i="14"/>
  <c r="BX57" i="14"/>
  <c r="BX61" i="14"/>
  <c r="BX24" i="12"/>
  <c r="BW60" i="11"/>
  <c r="BW56" i="11"/>
  <c r="BW59" i="11"/>
  <c r="BW67" i="11"/>
  <c r="BW67" i="10"/>
  <c r="BW57" i="10"/>
  <c r="BW52" i="8"/>
  <c r="BW58" i="8"/>
  <c r="BW54" i="8"/>
  <c r="BW65" i="8"/>
  <c r="BW183" i="7"/>
  <c r="BW187" i="7"/>
  <c r="BW186" i="7"/>
  <c r="BW79" i="7"/>
  <c r="BW177" i="6"/>
  <c r="BW169" i="6"/>
  <c r="BW172" i="6"/>
  <c r="BW103" i="6"/>
  <c r="BW58" i="10"/>
  <c r="BW61" i="10"/>
  <c r="BW181" i="7"/>
  <c r="BW167" i="6"/>
  <c r="BA66" i="20"/>
  <c r="BA39" i="20"/>
  <c r="BA64" i="20"/>
  <c r="BA68" i="20"/>
  <c r="BA71" i="20"/>
  <c r="BA74" i="20"/>
  <c r="BA35" i="20"/>
  <c r="BA36" i="20"/>
  <c r="BA21" i="20"/>
  <c r="BA60" i="20"/>
  <c r="BA67" i="20"/>
  <c r="BA73" i="20"/>
  <c r="BA14" i="20"/>
  <c r="BA7" i="20"/>
  <c r="BA62" i="20"/>
  <c r="BA69" i="20"/>
  <c r="BA75" i="20"/>
  <c r="AU74" i="18"/>
  <c r="AU81" i="18"/>
  <c r="AU93" i="18"/>
  <c r="AS29" i="16"/>
  <c r="AS87" i="16"/>
  <c r="AS98" i="16"/>
  <c r="AR90" i="15"/>
  <c r="BX58" i="14"/>
  <c r="BW90" i="7"/>
  <c r="BW182" i="7"/>
  <c r="BW92" i="7"/>
  <c r="BW78" i="7"/>
  <c r="BW89" i="7"/>
  <c r="BW91" i="7"/>
  <c r="BW85" i="7"/>
  <c r="BW88" i="7"/>
  <c r="BW168" i="6"/>
  <c r="AS94" i="16"/>
  <c r="AS97" i="16"/>
  <c r="AS100" i="16"/>
  <c r="AS37" i="16"/>
  <c r="AS88" i="16"/>
  <c r="AS95" i="16"/>
  <c r="AS107" i="16"/>
  <c r="AS89" i="16"/>
  <c r="AS96" i="16"/>
  <c r="BA78" i="21"/>
  <c r="BA76" i="21"/>
  <c r="BA79" i="21"/>
  <c r="BA75" i="21"/>
  <c r="BA77" i="21"/>
  <c r="BA41" i="21"/>
  <c r="AS43" i="17"/>
  <c r="AS34" i="17"/>
  <c r="AS81" i="17"/>
  <c r="AS85" i="17"/>
  <c r="AS88" i="17"/>
  <c r="AS91" i="17"/>
  <c r="BA71" i="21"/>
  <c r="BA72" i="21"/>
  <c r="BA31" i="21"/>
  <c r="BA14" i="21"/>
  <c r="BA30" i="21"/>
  <c r="BA23" i="21"/>
  <c r="BA13" i="21"/>
  <c r="BA51" i="21"/>
  <c r="BA40" i="21"/>
  <c r="BA54" i="21"/>
  <c r="BA33" i="21"/>
  <c r="BA5" i="21"/>
  <c r="BA43" i="21"/>
  <c r="BA46" i="21"/>
  <c r="BA12" i="21"/>
  <c r="BA22" i="21"/>
  <c r="BA44" i="21"/>
  <c r="BA49" i="21"/>
  <c r="BA21" i="21"/>
  <c r="BA50" i="21"/>
  <c r="BA17" i="21"/>
  <c r="BA42" i="21"/>
  <c r="BA34" i="21"/>
  <c r="BA26" i="21"/>
  <c r="BA15" i="21"/>
  <c r="BA7" i="21"/>
  <c r="BA59" i="21"/>
  <c r="BA36" i="21"/>
  <c r="BA58" i="21"/>
  <c r="BA47" i="21"/>
  <c r="BA25" i="21"/>
  <c r="BA6" i="21"/>
  <c r="BA28" i="21"/>
  <c r="BA9" i="21"/>
  <c r="BA38" i="21"/>
  <c r="BA24" i="21"/>
  <c r="BA48" i="21"/>
  <c r="BA39" i="21"/>
  <c r="BA18" i="21"/>
  <c r="BA11" i="21"/>
  <c r="BA32" i="21"/>
  <c r="BA20" i="21"/>
  <c r="BA37" i="21"/>
  <c r="BA29" i="21"/>
  <c r="BA19" i="21"/>
  <c r="BA10" i="21"/>
  <c r="BA55" i="21"/>
  <c r="BA45" i="21"/>
  <c r="BA35" i="21"/>
  <c r="BA27" i="21"/>
  <c r="BA16" i="21"/>
  <c r="BA8" i="21"/>
  <c r="BA34" i="20"/>
  <c r="BA31" i="20"/>
  <c r="BA13" i="20"/>
  <c r="BA6" i="20"/>
  <c r="BA38" i="20"/>
  <c r="BA18" i="20"/>
  <c r="BA70" i="20"/>
  <c r="BA72" i="20"/>
  <c r="BA65" i="20"/>
  <c r="BA26" i="20"/>
  <c r="BA8" i="20"/>
  <c r="BA61" i="20"/>
  <c r="BA47" i="20"/>
  <c r="BA23" i="20"/>
  <c r="BA33" i="20"/>
  <c r="BA5" i="20"/>
  <c r="BA29" i="20"/>
  <c r="BA11" i="20"/>
  <c r="BA42" i="20"/>
  <c r="BA24" i="20"/>
  <c r="BA12" i="20"/>
  <c r="BA20" i="20"/>
  <c r="BA45" i="20"/>
  <c r="BA41" i="20"/>
  <c r="BA32" i="20"/>
  <c r="BA19" i="20"/>
  <c r="BA15" i="20"/>
  <c r="BA10" i="20"/>
  <c r="BA46" i="20"/>
  <c r="BA37" i="20"/>
  <c r="BA30" i="20"/>
  <c r="BA17" i="20"/>
  <c r="BA16" i="20"/>
  <c r="BA44" i="20"/>
  <c r="BA40" i="20"/>
  <c r="BA25" i="20"/>
  <c r="BA28" i="20"/>
  <c r="BA22" i="20"/>
  <c r="BA9" i="20"/>
  <c r="AO66" i="19"/>
  <c r="AO69" i="19"/>
  <c r="AO72" i="19"/>
  <c r="AO65" i="19"/>
  <c r="AO48" i="19"/>
  <c r="AO33" i="19"/>
  <c r="AO28" i="19"/>
  <c r="AO22" i="19"/>
  <c r="AO16" i="19"/>
  <c r="AO8" i="19"/>
  <c r="AO64" i="19"/>
  <c r="AO18" i="19"/>
  <c r="AO31" i="19"/>
  <c r="AO26" i="19"/>
  <c r="AO21" i="19"/>
  <c r="AO14" i="19"/>
  <c r="AO6" i="19"/>
  <c r="AO53" i="19"/>
  <c r="AO15" i="19"/>
  <c r="AO37" i="19"/>
  <c r="AO30" i="19"/>
  <c r="AO25" i="19"/>
  <c r="AO20" i="19"/>
  <c r="AO13" i="19"/>
  <c r="AO5" i="19"/>
  <c r="AO52" i="19"/>
  <c r="AO42" i="19"/>
  <c r="AO46" i="19"/>
  <c r="AO41" i="19"/>
  <c r="AO29" i="19"/>
  <c r="AO24" i="19"/>
  <c r="AO11" i="19"/>
  <c r="AO47" i="19"/>
  <c r="AO12" i="19"/>
  <c r="AO45" i="19"/>
  <c r="AO39" i="19"/>
  <c r="AO35" i="19"/>
  <c r="AO17" i="19"/>
  <c r="AO10" i="19"/>
  <c r="AO19" i="19"/>
  <c r="AO44" i="19"/>
  <c r="AO40" i="19"/>
  <c r="AO34" i="19"/>
  <c r="AO23" i="19"/>
  <c r="AO9" i="19"/>
  <c r="AU92" i="18"/>
  <c r="AU70" i="18"/>
  <c r="AU78" i="18"/>
  <c r="AU69" i="18"/>
  <c r="AU73" i="18"/>
  <c r="AU83" i="18"/>
  <c r="AU86" i="18"/>
  <c r="AU84" i="18"/>
  <c r="AU77" i="18"/>
  <c r="AU51" i="18"/>
  <c r="AU48" i="18"/>
  <c r="AU22" i="18"/>
  <c r="AU32" i="18"/>
  <c r="AU26" i="18"/>
  <c r="AU20" i="18"/>
  <c r="AU13" i="18"/>
  <c r="AU44" i="18"/>
  <c r="AU23" i="18"/>
  <c r="AU9" i="18"/>
  <c r="AU50" i="18"/>
  <c r="AU40" i="18"/>
  <c r="AU31" i="18"/>
  <c r="AU8" i="18"/>
  <c r="AU53" i="18"/>
  <c r="AU36" i="18"/>
  <c r="AU42" i="18"/>
  <c r="AU35" i="18"/>
  <c r="AU38" i="18"/>
  <c r="AU41" i="18"/>
  <c r="AU19" i="18"/>
  <c r="AU47" i="18"/>
  <c r="AU24" i="18"/>
  <c r="AU29" i="18"/>
  <c r="AU27" i="18"/>
  <c r="AU17" i="18"/>
  <c r="AU12" i="18"/>
  <c r="AU46" i="18"/>
  <c r="AU43" i="18"/>
  <c r="AU21" i="18"/>
  <c r="AU16" i="18"/>
  <c r="AU11" i="18"/>
  <c r="AU56" i="18"/>
  <c r="AU25" i="18"/>
  <c r="AU7" i="18"/>
  <c r="AU14" i="18"/>
  <c r="AU39" i="18"/>
  <c r="AU52" i="18"/>
  <c r="AU37" i="18"/>
  <c r="AU33" i="18"/>
  <c r="AU15" i="18"/>
  <c r="AU10" i="18"/>
  <c r="AU49" i="18"/>
  <c r="AU30" i="18"/>
  <c r="AU18" i="18"/>
  <c r="AU6" i="18"/>
  <c r="AU34" i="18"/>
  <c r="AU5" i="18"/>
  <c r="AU45" i="18"/>
  <c r="AU28" i="18"/>
  <c r="AS66" i="17"/>
  <c r="AS63" i="17"/>
  <c r="AS47" i="17"/>
  <c r="AS22" i="17"/>
  <c r="AS14" i="17"/>
  <c r="AS7" i="17"/>
  <c r="AS79" i="17"/>
  <c r="AS86" i="17"/>
  <c r="AS89" i="17"/>
  <c r="AS78" i="17"/>
  <c r="AS83" i="17"/>
  <c r="AS82" i="17"/>
  <c r="AS57" i="17"/>
  <c r="AS12" i="17"/>
  <c r="AS61" i="17"/>
  <c r="AS62" i="17"/>
  <c r="AS56" i="17"/>
  <c r="AS50" i="17"/>
  <c r="AS40" i="17"/>
  <c r="AS39" i="17"/>
  <c r="AS30" i="17"/>
  <c r="AS26" i="17"/>
  <c r="AS18" i="17"/>
  <c r="AS11" i="17"/>
  <c r="AS65" i="17"/>
  <c r="AS60" i="17"/>
  <c r="AS55" i="17"/>
  <c r="AS49" i="17"/>
  <c r="AS36" i="17"/>
  <c r="AS28" i="17"/>
  <c r="AS25" i="17"/>
  <c r="AS10" i="17"/>
  <c r="AS45" i="17"/>
  <c r="AS52" i="17"/>
  <c r="AS19" i="17"/>
  <c r="AS59" i="17"/>
  <c r="AS54" i="17"/>
  <c r="AS48" i="17"/>
  <c r="AS35" i="17"/>
  <c r="AS29" i="17"/>
  <c r="AS23" i="17"/>
  <c r="AS16" i="17"/>
  <c r="AS8" i="17"/>
  <c r="AS51" i="17"/>
  <c r="AS38" i="17"/>
  <c r="AS32" i="17"/>
  <c r="AS33" i="17"/>
  <c r="AS21" i="17"/>
  <c r="AS15" i="17"/>
  <c r="AS6" i="17"/>
  <c r="AS64" i="17"/>
  <c r="AS42" i="17"/>
  <c r="AS44" i="17"/>
  <c r="AS37" i="17"/>
  <c r="AS31" i="17"/>
  <c r="AS24" i="17"/>
  <c r="AS17" i="17"/>
  <c r="AS9" i="17"/>
  <c r="AS58" i="17"/>
  <c r="AS46" i="17"/>
  <c r="AS41" i="17"/>
  <c r="AS27" i="17"/>
  <c r="AS20" i="17"/>
  <c r="AS13" i="17"/>
  <c r="AS5" i="17"/>
  <c r="AR56" i="15"/>
  <c r="AR83" i="15"/>
  <c r="AR87" i="15"/>
  <c r="AR91" i="15"/>
  <c r="AR94" i="15"/>
  <c r="NZ18" i="13"/>
  <c r="BW55" i="11"/>
  <c r="BW58" i="11"/>
  <c r="BW61" i="11"/>
  <c r="AS106" i="16"/>
  <c r="AS34" i="16"/>
  <c r="AS49" i="16"/>
  <c r="AS23" i="16"/>
  <c r="AS27" i="16"/>
  <c r="AS90" i="16"/>
  <c r="AS55" i="16"/>
  <c r="AS99" i="16"/>
  <c r="AS60" i="16"/>
  <c r="AS93" i="16"/>
  <c r="AS44" i="16"/>
  <c r="AS68" i="16"/>
  <c r="AS66" i="16"/>
  <c r="AS43" i="16"/>
  <c r="AS17" i="16"/>
  <c r="AS10" i="16"/>
  <c r="AS92" i="16"/>
  <c r="AS51" i="16"/>
  <c r="AS50" i="16"/>
  <c r="AS16" i="16"/>
  <c r="AS9" i="16"/>
  <c r="AS75" i="16"/>
  <c r="AS91" i="16"/>
  <c r="AS58" i="16"/>
  <c r="AS65" i="16"/>
  <c r="AS59" i="16"/>
  <c r="AS54" i="16"/>
  <c r="AS48" i="16"/>
  <c r="AS36" i="16"/>
  <c r="AS22" i="16"/>
  <c r="AS8" i="16"/>
  <c r="AS35" i="16"/>
  <c r="AS56" i="16"/>
  <c r="AS52" i="16"/>
  <c r="AS30" i="16"/>
  <c r="AS24" i="16"/>
  <c r="AS18" i="16"/>
  <c r="AS11" i="16"/>
  <c r="AS67" i="16"/>
  <c r="AS61" i="16"/>
  <c r="AS46" i="16"/>
  <c r="AS40" i="16"/>
  <c r="AS31" i="16"/>
  <c r="AS25" i="16"/>
  <c r="AS19" i="16"/>
  <c r="AS13" i="16"/>
  <c r="AS5" i="16"/>
  <c r="AS42" i="16"/>
  <c r="AS33" i="16"/>
  <c r="AS28" i="16"/>
  <c r="AS21" i="16"/>
  <c r="AS14" i="16"/>
  <c r="AS7" i="16"/>
  <c r="AS63" i="16"/>
  <c r="AS64" i="16"/>
  <c r="AS38" i="16"/>
  <c r="AS47" i="16"/>
  <c r="AS41" i="16"/>
  <c r="AS15" i="16"/>
  <c r="AS6" i="16"/>
  <c r="AS32" i="16"/>
  <c r="AS62" i="16"/>
  <c r="AS57" i="16"/>
  <c r="AS53" i="16"/>
  <c r="AS45" i="16"/>
  <c r="AS39" i="16"/>
  <c r="AS26" i="16"/>
  <c r="AS20" i="16"/>
  <c r="AS12" i="16"/>
  <c r="AS71" i="16"/>
  <c r="AS72" i="16"/>
  <c r="AR61" i="15"/>
  <c r="AR13" i="15"/>
  <c r="AR6" i="15"/>
  <c r="AR86" i="15"/>
  <c r="AR43" i="15"/>
  <c r="AR28" i="15"/>
  <c r="AR93" i="15"/>
  <c r="AR35" i="15"/>
  <c r="AR18" i="15"/>
  <c r="AR85" i="15"/>
  <c r="AR89" i="15"/>
  <c r="AR14" i="15"/>
  <c r="AR5" i="15"/>
  <c r="AR57" i="15"/>
  <c r="AR44" i="15"/>
  <c r="AR70" i="15"/>
  <c r="AR60" i="15"/>
  <c r="AR41" i="15"/>
  <c r="AR26" i="15"/>
  <c r="AR19" i="15"/>
  <c r="AR72" i="15"/>
  <c r="AR65" i="15"/>
  <c r="AR55" i="15"/>
  <c r="AR34" i="15"/>
  <c r="AR68" i="15"/>
  <c r="AR50" i="15"/>
  <c r="AR69" i="15"/>
  <c r="AR58" i="15"/>
  <c r="AR53" i="15"/>
  <c r="AR47" i="15"/>
  <c r="AR40" i="15"/>
  <c r="AR33" i="15"/>
  <c r="AR25" i="15"/>
  <c r="AR20" i="15"/>
  <c r="AR11" i="15"/>
  <c r="AR64" i="15"/>
  <c r="AR52" i="15"/>
  <c r="AR39" i="15"/>
  <c r="AR32" i="15"/>
  <c r="AR23" i="15"/>
  <c r="AR10" i="15"/>
  <c r="AR63" i="15"/>
  <c r="AR46" i="15"/>
  <c r="AR59" i="15"/>
  <c r="AR54" i="15"/>
  <c r="AR48" i="15"/>
  <c r="AR42" i="15"/>
  <c r="AR30" i="15"/>
  <c r="AR24" i="15"/>
  <c r="AR12" i="15"/>
  <c r="AR4" i="15"/>
  <c r="AR71" i="15"/>
  <c r="AR38" i="15"/>
  <c r="AR31" i="15"/>
  <c r="AR22" i="15"/>
  <c r="AR15" i="15"/>
  <c r="AR9" i="15"/>
  <c r="AR49" i="15"/>
  <c r="AR66" i="15"/>
  <c r="AR62" i="15"/>
  <c r="AR51" i="15"/>
  <c r="AR37" i="15"/>
  <c r="AR27" i="15"/>
  <c r="AR21" i="15"/>
  <c r="AR16" i="15"/>
  <c r="AR8" i="15"/>
  <c r="AR45" i="15"/>
  <c r="AR67" i="15"/>
  <c r="AR36" i="15"/>
  <c r="AR29" i="15"/>
  <c r="AR17" i="15"/>
  <c r="AR7" i="15"/>
  <c r="BX36" i="14"/>
  <c r="BX32" i="14"/>
  <c r="BX27" i="14"/>
  <c r="BX20" i="14"/>
  <c r="BX15" i="14"/>
  <c r="BX5" i="14"/>
  <c r="BX35" i="14"/>
  <c r="BX62" i="14"/>
  <c r="BX68" i="14"/>
  <c r="BX63" i="14"/>
  <c r="BX69" i="14"/>
  <c r="BX64" i="14"/>
  <c r="BX67" i="14"/>
  <c r="BX31" i="14"/>
  <c r="BX26" i="14"/>
  <c r="BX19" i="14"/>
  <c r="BX7" i="14"/>
  <c r="BX41" i="14"/>
  <c r="BX65" i="14"/>
  <c r="BX59" i="14"/>
  <c r="BX66" i="14"/>
  <c r="BX21" i="14"/>
  <c r="BX30" i="14"/>
  <c r="BX34" i="14"/>
  <c r="BX25" i="14"/>
  <c r="BX18" i="14"/>
  <c r="BX13" i="14"/>
  <c r="BX9" i="14"/>
  <c r="BX44" i="14"/>
  <c r="BX10" i="14"/>
  <c r="BX28" i="14"/>
  <c r="BX22" i="14"/>
  <c r="BX17" i="14"/>
  <c r="BX12" i="14"/>
  <c r="BX11" i="14"/>
  <c r="BX37" i="14"/>
  <c r="BX23" i="14"/>
  <c r="BX6" i="14"/>
  <c r="BX33" i="14"/>
  <c r="BX38" i="14"/>
  <c r="BX24" i="14"/>
  <c r="BX8" i="14"/>
  <c r="BX14" i="14"/>
  <c r="BX29" i="14"/>
  <c r="BX16" i="14"/>
  <c r="BW60" i="10"/>
  <c r="BW59" i="10"/>
  <c r="BW48" i="9"/>
  <c r="BW51" i="9"/>
  <c r="BW54" i="9"/>
  <c r="BX25" i="12"/>
  <c r="BW54" i="11"/>
  <c r="BW57" i="11"/>
  <c r="BW34" i="11"/>
  <c r="BW7" i="11"/>
  <c r="BW9" i="11"/>
  <c r="BW30" i="11"/>
  <c r="BW12" i="11"/>
  <c r="BW6" i="11"/>
  <c r="BW28" i="11"/>
  <c r="BW29" i="11"/>
  <c r="BW23" i="11"/>
  <c r="BW17" i="11"/>
  <c r="BW11" i="11"/>
  <c r="BW33" i="11"/>
  <c r="BW27" i="11"/>
  <c r="BW22" i="11"/>
  <c r="BW16" i="11"/>
  <c r="BW5" i="11"/>
  <c r="BW25" i="11"/>
  <c r="BW19" i="11"/>
  <c r="BW8" i="11"/>
  <c r="BW38" i="11"/>
  <c r="BW32" i="11"/>
  <c r="BW26" i="11"/>
  <c r="BW21" i="11"/>
  <c r="BW15" i="11"/>
  <c r="BW10" i="11"/>
  <c r="BW37" i="11"/>
  <c r="BW24" i="11"/>
  <c r="BW18" i="11"/>
  <c r="BW13" i="11"/>
  <c r="BW42" i="11"/>
  <c r="BW31" i="11"/>
  <c r="BW20" i="11"/>
  <c r="BW14" i="11"/>
  <c r="BW39" i="11"/>
  <c r="BW56" i="10"/>
  <c r="BW40" i="10"/>
  <c r="BW15" i="10"/>
  <c r="BW10" i="10"/>
  <c r="BW37" i="10"/>
  <c r="BW33" i="10"/>
  <c r="BW21" i="10"/>
  <c r="BW9" i="10"/>
  <c r="BW31" i="10"/>
  <c r="BW32" i="10"/>
  <c r="BW26" i="10"/>
  <c r="BW20" i="10"/>
  <c r="BW14" i="10"/>
  <c r="BW8" i="10"/>
  <c r="BW41" i="10"/>
  <c r="BW25" i="10"/>
  <c r="BW7" i="10"/>
  <c r="BW35" i="10"/>
  <c r="BW18" i="10"/>
  <c r="BW30" i="10"/>
  <c r="BW13" i="10"/>
  <c r="BW29" i="10"/>
  <c r="BW6" i="10"/>
  <c r="BW27" i="10"/>
  <c r="BW45" i="10"/>
  <c r="BW36" i="10"/>
  <c r="BW19" i="10"/>
  <c r="BW24" i="10"/>
  <c r="BW12" i="10"/>
  <c r="BW44" i="10"/>
  <c r="BW23" i="10"/>
  <c r="BW5" i="10"/>
  <c r="BW28" i="10"/>
  <c r="BW22" i="10"/>
  <c r="BW11" i="10"/>
  <c r="BW34" i="10"/>
  <c r="BW17" i="10"/>
  <c r="BW16" i="10"/>
  <c r="BW47" i="9"/>
  <c r="BW20" i="9"/>
  <c r="BW24" i="9"/>
  <c r="BW22" i="9"/>
  <c r="BW32" i="9"/>
  <c r="BW29" i="9"/>
  <c r="BW8" i="9"/>
  <c r="BW14" i="9"/>
  <c r="BW23" i="9"/>
  <c r="BW18" i="9"/>
  <c r="BW13" i="9"/>
  <c r="BW19" i="9"/>
  <c r="BW30" i="9"/>
  <c r="BW15" i="9"/>
  <c r="BW9" i="9"/>
  <c r="BW26" i="9"/>
  <c r="BW27" i="9"/>
  <c r="BW10" i="9"/>
  <c r="BW17" i="9"/>
  <c r="BW12" i="9"/>
  <c r="BW7" i="9"/>
  <c r="BW31" i="9"/>
  <c r="BW25" i="9"/>
  <c r="BW21" i="9"/>
  <c r="BW5" i="9"/>
  <c r="BW16" i="9"/>
  <c r="BW11" i="9"/>
  <c r="BW28" i="9"/>
  <c r="BW6" i="9"/>
  <c r="BW53" i="8"/>
  <c r="BW56" i="8"/>
  <c r="BW59" i="8"/>
  <c r="BW66" i="8"/>
  <c r="BW55" i="8"/>
  <c r="BW20" i="8"/>
  <c r="BW36" i="8"/>
  <c r="BW15" i="8"/>
  <c r="BW31" i="8"/>
  <c r="BW27" i="8"/>
  <c r="BW57" i="8"/>
  <c r="BW30" i="8"/>
  <c r="BW26" i="8"/>
  <c r="BW9" i="8"/>
  <c r="BW25" i="8"/>
  <c r="BW8" i="8"/>
  <c r="BW33" i="8"/>
  <c r="BW23" i="8"/>
  <c r="BW18" i="8"/>
  <c r="BW12" i="8"/>
  <c r="BW6" i="8"/>
  <c r="BW40" i="8"/>
  <c r="BW10" i="8"/>
  <c r="BW28" i="8"/>
  <c r="BW22" i="8"/>
  <c r="BW17" i="8"/>
  <c r="BW32" i="8"/>
  <c r="BW21" i="8"/>
  <c r="BW11" i="8"/>
  <c r="BW29" i="8"/>
  <c r="BW14" i="8"/>
  <c r="BW39" i="8"/>
  <c r="BW16" i="8"/>
  <c r="BW5" i="8"/>
  <c r="BW24" i="8"/>
  <c r="BW19" i="8"/>
  <c r="BW13" i="8"/>
  <c r="BW7" i="8"/>
  <c r="BU145" i="7"/>
  <c r="BS145" i="7"/>
  <c r="BU144" i="7"/>
  <c r="BS144" i="7"/>
  <c r="BU138" i="7"/>
  <c r="BS138" i="7"/>
  <c r="BU137" i="7"/>
  <c r="BS137" i="7"/>
  <c r="BU136" i="7"/>
  <c r="BS136" i="7"/>
  <c r="BU135" i="7"/>
  <c r="BS135" i="7"/>
  <c r="BU134" i="7"/>
  <c r="BS134" i="7"/>
  <c r="BU133" i="7"/>
  <c r="BS133" i="7"/>
  <c r="BU132" i="7"/>
  <c r="BS132" i="7"/>
  <c r="BU131" i="7"/>
  <c r="BS131" i="7"/>
  <c r="BU130" i="7"/>
  <c r="BS130" i="7"/>
  <c r="BU129" i="7"/>
  <c r="BS129" i="7"/>
  <c r="BU128" i="7"/>
  <c r="BS128" i="7"/>
  <c r="BU127" i="7"/>
  <c r="BS127" i="7"/>
  <c r="BU126" i="7"/>
  <c r="BS126" i="7"/>
  <c r="BU125" i="7"/>
  <c r="BS125" i="7"/>
  <c r="BU124" i="7"/>
  <c r="BS124" i="7"/>
  <c r="BU123" i="7"/>
  <c r="BS123" i="7"/>
  <c r="BU122" i="7"/>
  <c r="BS122" i="7"/>
  <c r="BU121" i="7"/>
  <c r="BS121" i="7"/>
  <c r="BU102" i="7"/>
  <c r="BU103" i="7"/>
  <c r="BU104" i="7"/>
  <c r="BU105" i="7"/>
  <c r="BU106" i="7"/>
  <c r="BU107" i="7"/>
  <c r="BU108" i="7"/>
  <c r="BU109" i="7"/>
  <c r="BU110" i="7"/>
  <c r="BU101" i="7"/>
  <c r="BU96" i="7"/>
  <c r="BU97" i="7"/>
  <c r="BU98" i="7"/>
  <c r="BU95" i="7"/>
  <c r="BU5" i="7"/>
  <c r="BU6" i="7"/>
  <c r="BU7" i="7"/>
  <c r="BU8" i="7"/>
  <c r="BU9" i="7"/>
  <c r="BU10" i="7"/>
  <c r="BU11" i="7"/>
  <c r="BU12" i="7"/>
  <c r="BU13" i="7"/>
  <c r="BU14" i="7"/>
  <c r="BU15" i="7"/>
  <c r="BU16" i="7"/>
  <c r="BU17" i="7"/>
  <c r="BU18" i="7"/>
  <c r="BU19" i="7"/>
  <c r="BU21" i="7"/>
  <c r="BU20" i="7"/>
  <c r="BU22" i="7"/>
  <c r="BU24" i="7"/>
  <c r="BU23" i="7"/>
  <c r="BU25" i="7"/>
  <c r="BU26" i="7"/>
  <c r="BU28" i="7"/>
  <c r="BU30" i="7"/>
  <c r="BU29" i="7"/>
  <c r="BU32" i="7"/>
  <c r="BU33" i="7"/>
  <c r="BU27" i="7"/>
  <c r="BU31" i="7"/>
  <c r="BU38" i="7"/>
  <c r="BU34" i="7"/>
  <c r="BU39" i="7"/>
  <c r="BU37" i="7"/>
  <c r="BU36" i="7"/>
  <c r="BU35" i="7"/>
  <c r="BU40" i="7"/>
  <c r="BU41" i="7"/>
  <c r="BU42" i="7"/>
  <c r="BU43" i="7"/>
  <c r="BU44" i="7"/>
  <c r="BU46" i="7"/>
  <c r="BU47" i="7"/>
  <c r="BU48" i="7"/>
  <c r="BU45" i="7"/>
  <c r="BU82" i="7"/>
  <c r="BU50" i="7"/>
  <c r="BU51" i="7"/>
  <c r="BU52" i="7"/>
  <c r="BU53" i="7"/>
  <c r="BU55" i="7"/>
  <c r="BU56" i="7"/>
  <c r="BU57" i="7"/>
  <c r="BU58" i="7"/>
  <c r="BU61" i="7"/>
  <c r="BU62" i="7"/>
  <c r="BU63" i="7"/>
  <c r="BU64" i="7"/>
  <c r="BU59" i="7"/>
  <c r="BU66" i="7"/>
  <c r="BU60" i="7"/>
  <c r="BU67" i="7"/>
  <c r="BU68" i="7"/>
  <c r="BU69" i="7"/>
  <c r="BU70" i="7"/>
  <c r="BU71" i="7"/>
  <c r="BU72" i="7"/>
  <c r="BU54" i="7"/>
  <c r="BU73" i="7"/>
  <c r="BU74" i="7"/>
  <c r="BU75" i="7"/>
  <c r="BU76" i="7"/>
  <c r="BU77" i="7"/>
  <c r="BU80" i="7"/>
  <c r="BU81" i="7"/>
  <c r="BU83" i="7"/>
  <c r="BU84" i="7"/>
  <c r="BU86" i="7"/>
  <c r="BU87" i="7"/>
  <c r="BU49" i="7"/>
  <c r="BU65" i="7"/>
  <c r="BS102" i="7"/>
  <c r="BS103" i="7"/>
  <c r="BS104" i="7"/>
  <c r="BS105" i="7"/>
  <c r="BS106" i="7"/>
  <c r="BS107" i="7"/>
  <c r="BS108" i="7"/>
  <c r="BS109" i="7"/>
  <c r="BS110" i="7"/>
  <c r="BS101" i="7"/>
  <c r="BS96" i="7"/>
  <c r="BS97" i="7"/>
  <c r="BS98" i="7"/>
  <c r="BS95" i="7"/>
  <c r="BS5" i="7"/>
  <c r="BS6" i="7"/>
  <c r="BS7" i="7"/>
  <c r="BS8" i="7"/>
  <c r="BS9" i="7"/>
  <c r="BS10" i="7"/>
  <c r="BS11" i="7"/>
  <c r="BS12" i="7"/>
  <c r="BS13" i="7"/>
  <c r="BS14" i="7"/>
  <c r="BS15" i="7"/>
  <c r="BS16" i="7"/>
  <c r="BS17" i="7"/>
  <c r="BS18" i="7"/>
  <c r="BS19" i="7"/>
  <c r="BS21" i="7"/>
  <c r="BS20" i="7"/>
  <c r="BS22" i="7"/>
  <c r="BS24" i="7"/>
  <c r="BS23" i="7"/>
  <c r="BS25" i="7"/>
  <c r="BS26" i="7"/>
  <c r="BS28" i="7"/>
  <c r="BS30" i="7"/>
  <c r="BS29" i="7"/>
  <c r="BS32" i="7"/>
  <c r="BS33" i="7"/>
  <c r="BS27" i="7"/>
  <c r="BS31" i="7"/>
  <c r="BS38" i="7"/>
  <c r="BS34" i="7"/>
  <c r="BS39" i="7"/>
  <c r="BS37" i="7"/>
  <c r="BS36" i="7"/>
  <c r="BS35" i="7"/>
  <c r="BS40" i="7"/>
  <c r="BS41" i="7"/>
  <c r="BS42" i="7"/>
  <c r="BS43" i="7"/>
  <c r="BS44" i="7"/>
  <c r="BS46" i="7"/>
  <c r="BS47" i="7"/>
  <c r="BS48" i="7"/>
  <c r="BS45" i="7"/>
  <c r="BS82" i="7"/>
  <c r="BS50" i="7"/>
  <c r="BS51" i="7"/>
  <c r="BS52" i="7"/>
  <c r="BS53" i="7"/>
  <c r="BS55" i="7"/>
  <c r="BS56" i="7"/>
  <c r="BS57" i="7"/>
  <c r="BS58" i="7"/>
  <c r="BS61" i="7"/>
  <c r="BS62" i="7"/>
  <c r="BS63" i="7"/>
  <c r="BS64" i="7"/>
  <c r="BS59" i="7"/>
  <c r="BS66" i="7"/>
  <c r="BS60" i="7"/>
  <c r="BS67" i="7"/>
  <c r="BS68" i="7"/>
  <c r="BS69" i="7"/>
  <c r="BS70" i="7"/>
  <c r="BS71" i="7"/>
  <c r="BS72" i="7"/>
  <c r="BS54" i="7"/>
  <c r="BS73" i="7"/>
  <c r="BS74" i="7"/>
  <c r="BS75" i="7"/>
  <c r="BS76" i="7"/>
  <c r="BS77" i="7"/>
  <c r="BS80" i="7"/>
  <c r="BS81" i="7"/>
  <c r="BS83" i="7"/>
  <c r="BS84" i="7"/>
  <c r="BS86" i="7"/>
  <c r="BS87" i="7"/>
  <c r="BS49" i="7"/>
  <c r="BS65" i="7"/>
  <c r="BU144" i="6"/>
  <c r="BS144" i="6"/>
  <c r="BU143" i="6"/>
  <c r="BS143" i="6"/>
  <c r="BU140" i="6"/>
  <c r="BS140" i="6"/>
  <c r="BU137" i="6"/>
  <c r="BS137" i="6"/>
  <c r="BU136" i="6"/>
  <c r="BS136" i="6"/>
  <c r="BU135" i="6"/>
  <c r="BS135" i="6"/>
  <c r="BU134" i="6"/>
  <c r="BS134" i="6"/>
  <c r="BU133" i="6"/>
  <c r="BS133" i="6"/>
  <c r="BU132" i="6"/>
  <c r="BS132" i="6"/>
  <c r="BU131" i="6"/>
  <c r="BS131" i="6"/>
  <c r="BU130" i="6"/>
  <c r="BS130" i="6"/>
  <c r="BU129" i="6"/>
  <c r="BS129" i="6"/>
  <c r="BU128" i="6"/>
  <c r="BS128" i="6"/>
  <c r="BU127" i="6"/>
  <c r="BS127" i="6"/>
  <c r="BU126" i="6"/>
  <c r="BS126" i="6"/>
  <c r="BU125" i="6"/>
  <c r="BS125" i="6"/>
  <c r="BU124" i="6"/>
  <c r="BS124" i="6"/>
  <c r="BU123" i="6"/>
  <c r="BS123" i="6"/>
  <c r="BU122" i="6"/>
  <c r="BS122" i="6"/>
  <c r="BU121" i="6"/>
  <c r="BS121" i="6"/>
  <c r="BU120" i="6"/>
  <c r="BS120" i="6"/>
  <c r="BU119" i="6"/>
  <c r="BS119" i="6"/>
  <c r="BU118" i="6"/>
  <c r="BS118" i="6"/>
  <c r="BU117" i="6"/>
  <c r="BS117" i="6"/>
  <c r="BU116" i="6"/>
  <c r="BS116" i="6"/>
  <c r="BU98" i="6"/>
  <c r="BU99" i="6"/>
  <c r="BU100" i="6"/>
  <c r="BU101" i="6"/>
  <c r="BU102" i="6"/>
  <c r="BU107" i="6"/>
  <c r="BU104" i="6"/>
  <c r="BU105" i="6"/>
  <c r="BU106" i="6"/>
  <c r="BU97" i="6"/>
  <c r="BU92" i="6"/>
  <c r="BU93" i="6"/>
  <c r="BU94" i="6"/>
  <c r="BU5" i="6"/>
  <c r="BU6" i="6"/>
  <c r="BU8" i="6"/>
  <c r="BU7" i="6"/>
  <c r="BU9" i="6"/>
  <c r="BU10" i="6"/>
  <c r="BU12" i="6"/>
  <c r="BU11" i="6"/>
  <c r="BU13" i="6"/>
  <c r="BU14" i="6"/>
  <c r="BU15" i="6"/>
  <c r="BU16" i="6"/>
  <c r="BU17" i="6"/>
  <c r="BU18" i="6"/>
  <c r="BU19" i="6"/>
  <c r="BU20" i="6"/>
  <c r="BU21" i="6"/>
  <c r="BU22" i="6"/>
  <c r="BU24" i="6"/>
  <c r="BU23" i="6"/>
  <c r="BU26" i="6"/>
  <c r="BU27" i="6"/>
  <c r="BU25" i="6"/>
  <c r="BU29" i="6"/>
  <c r="BU28" i="6"/>
  <c r="BU30" i="6"/>
  <c r="BU32" i="6"/>
  <c r="BU31" i="6"/>
  <c r="BU33" i="6"/>
  <c r="BU34" i="6"/>
  <c r="BU37" i="6"/>
  <c r="BU36" i="6"/>
  <c r="BU35" i="6"/>
  <c r="BU38" i="6"/>
  <c r="BU40" i="6"/>
  <c r="BU42" i="6"/>
  <c r="BU41" i="6"/>
  <c r="BU39" i="6"/>
  <c r="BU43" i="6"/>
  <c r="BU45" i="6"/>
  <c r="BU46" i="6"/>
  <c r="BU44" i="6"/>
  <c r="BU47" i="6"/>
  <c r="BU48" i="6"/>
  <c r="BU49" i="6"/>
  <c r="BU50" i="6"/>
  <c r="BU52" i="6"/>
  <c r="BU53" i="6"/>
  <c r="BU54" i="6"/>
  <c r="BU51" i="6"/>
  <c r="BU56" i="6"/>
  <c r="BU57" i="6"/>
  <c r="BU59" i="6"/>
  <c r="BU75" i="6"/>
  <c r="BU60" i="6"/>
  <c r="BU61" i="6"/>
  <c r="BU62" i="6"/>
  <c r="BU58" i="6"/>
  <c r="BU63" i="6"/>
  <c r="BU65" i="6"/>
  <c r="BU66" i="6"/>
  <c r="BU67" i="6"/>
  <c r="BU64" i="6"/>
  <c r="BU68" i="6"/>
  <c r="BU69" i="6"/>
  <c r="BU70" i="6"/>
  <c r="BU71" i="6"/>
  <c r="BU72" i="6"/>
  <c r="BU73" i="6"/>
  <c r="BU74" i="6"/>
  <c r="BU76" i="6"/>
  <c r="BU77" i="6"/>
  <c r="BU78" i="6"/>
  <c r="BU79" i="6"/>
  <c r="BU80" i="6"/>
  <c r="BU82" i="6"/>
  <c r="BU83" i="6"/>
  <c r="BU84" i="6"/>
  <c r="BU85" i="6"/>
  <c r="BU55" i="6"/>
  <c r="BU87" i="6"/>
  <c r="BU81" i="6"/>
  <c r="BU86" i="6"/>
  <c r="BU88" i="6"/>
  <c r="BU89" i="6"/>
  <c r="BS98" i="6"/>
  <c r="BS99" i="6"/>
  <c r="BS100" i="6"/>
  <c r="BS101" i="6"/>
  <c r="BS102" i="6"/>
  <c r="BS107" i="6"/>
  <c r="BS104" i="6"/>
  <c r="BS105" i="6"/>
  <c r="BS106" i="6"/>
  <c r="BS97" i="6"/>
  <c r="BS92" i="6"/>
  <c r="BS93" i="6"/>
  <c r="BS94" i="6"/>
  <c r="BS5" i="6"/>
  <c r="BS6" i="6"/>
  <c r="BS8" i="6"/>
  <c r="BS7" i="6"/>
  <c r="BS9" i="6"/>
  <c r="BS10" i="6"/>
  <c r="BS12" i="6"/>
  <c r="BS11" i="6"/>
  <c r="BS13" i="6"/>
  <c r="BS14" i="6"/>
  <c r="BS15" i="6"/>
  <c r="BS16" i="6"/>
  <c r="BS17" i="6"/>
  <c r="BS18" i="6"/>
  <c r="BS19" i="6"/>
  <c r="BS20" i="6"/>
  <c r="BS21" i="6"/>
  <c r="BS22" i="6"/>
  <c r="BS24" i="6"/>
  <c r="BS23" i="6"/>
  <c r="BS26" i="6"/>
  <c r="BS27" i="6"/>
  <c r="BS25" i="6"/>
  <c r="BS29" i="6"/>
  <c r="BS28" i="6"/>
  <c r="BS30" i="6"/>
  <c r="BS32" i="6"/>
  <c r="BS31" i="6"/>
  <c r="BS33" i="6"/>
  <c r="BS34" i="6"/>
  <c r="BS37" i="6"/>
  <c r="BS36" i="6"/>
  <c r="BS35" i="6"/>
  <c r="BS38" i="6"/>
  <c r="BS40" i="6"/>
  <c r="BS42" i="6"/>
  <c r="BS41" i="6"/>
  <c r="BS39" i="6"/>
  <c r="BS43" i="6"/>
  <c r="BS45" i="6"/>
  <c r="BS46" i="6"/>
  <c r="BS44" i="6"/>
  <c r="BS47" i="6"/>
  <c r="BS48" i="6"/>
  <c r="BS49" i="6"/>
  <c r="BS50" i="6"/>
  <c r="BS52" i="6"/>
  <c r="BS53" i="6"/>
  <c r="BS54" i="6"/>
  <c r="BS51" i="6"/>
  <c r="BS56" i="6"/>
  <c r="BS57" i="6"/>
  <c r="BS59" i="6"/>
  <c r="BS75" i="6"/>
  <c r="BS60" i="6"/>
  <c r="BS61" i="6"/>
  <c r="BS62" i="6"/>
  <c r="BS58" i="6"/>
  <c r="BS63" i="6"/>
  <c r="BS65" i="6"/>
  <c r="BS66" i="6"/>
  <c r="BS67" i="6"/>
  <c r="BS64" i="6"/>
  <c r="BS68" i="6"/>
  <c r="BS69" i="6"/>
  <c r="BS70" i="6"/>
  <c r="BS71" i="6"/>
  <c r="BS72" i="6"/>
  <c r="BS73" i="6"/>
  <c r="BS74" i="6"/>
  <c r="BS76" i="6"/>
  <c r="BS77" i="6"/>
  <c r="BS78" i="6"/>
  <c r="BS79" i="6"/>
  <c r="BS80" i="6"/>
  <c r="BS82" i="6"/>
  <c r="BS83" i="6"/>
  <c r="BS84" i="6"/>
  <c r="BS85" i="6"/>
  <c r="BS55" i="6"/>
  <c r="BS87" i="6"/>
  <c r="BS81" i="6"/>
  <c r="BS86" i="6"/>
  <c r="BS88" i="6"/>
  <c r="BS89" i="6"/>
  <c r="BV7" i="12"/>
  <c r="BT7" i="12"/>
  <c r="BW13" i="7" l="1"/>
  <c r="BW42" i="7"/>
  <c r="BW30" i="7"/>
  <c r="BW67" i="7"/>
  <c r="BW58" i="7"/>
  <c r="BW20" i="7"/>
  <c r="BW74" i="7"/>
  <c r="BW38" i="7"/>
  <c r="BW5" i="7"/>
  <c r="BW50" i="7"/>
  <c r="BW80" i="7"/>
  <c r="BW126" i="7"/>
  <c r="BW133" i="7"/>
  <c r="BW145" i="7"/>
  <c r="BW49" i="7"/>
  <c r="BW83" i="7"/>
  <c r="BW69" i="7"/>
  <c r="BW51" i="7"/>
  <c r="BW44" i="7"/>
  <c r="BW39" i="7"/>
  <c r="BW32" i="7"/>
  <c r="BW24" i="7"/>
  <c r="BW15" i="7"/>
  <c r="BW105" i="7"/>
  <c r="BW75" i="7"/>
  <c r="BW68" i="7"/>
  <c r="BW61" i="7"/>
  <c r="BW43" i="7"/>
  <c r="BW34" i="7"/>
  <c r="BW29" i="7"/>
  <c r="BW22" i="7"/>
  <c r="BW6" i="7"/>
  <c r="BW110" i="7"/>
  <c r="BW104" i="7"/>
  <c r="BW136" i="7"/>
  <c r="BW121" i="7"/>
  <c r="BW127" i="7"/>
  <c r="BW131" i="7"/>
  <c r="BW134" i="7"/>
  <c r="BW97" i="7"/>
  <c r="BW122" i="7"/>
  <c r="BW125" i="7"/>
  <c r="BW128" i="7"/>
  <c r="BW132" i="7"/>
  <c r="BW135" i="7"/>
  <c r="BW138" i="7"/>
  <c r="BW71" i="7"/>
  <c r="BW76" i="7"/>
  <c r="BW65" i="7"/>
  <c r="BW87" i="7"/>
  <c r="BW54" i="7"/>
  <c r="BW66" i="7"/>
  <c r="BW56" i="7"/>
  <c r="BW40" i="7"/>
  <c r="BW19" i="7"/>
  <c r="BW11" i="7"/>
  <c r="BW73" i="7"/>
  <c r="BW60" i="7"/>
  <c r="BW57" i="7"/>
  <c r="BW82" i="7"/>
  <c r="BW21" i="7"/>
  <c r="BW12" i="7"/>
  <c r="BW95" i="7"/>
  <c r="BW144" i="7"/>
  <c r="BW8" i="7"/>
  <c r="BW77" i="7"/>
  <c r="BW55" i="7"/>
  <c r="BW103" i="7"/>
  <c r="BW106" i="7"/>
  <c r="BW137" i="7"/>
  <c r="BW81" i="7"/>
  <c r="BW14" i="7"/>
  <c r="BW72" i="7"/>
  <c r="BW59" i="7"/>
  <c r="BW48" i="7"/>
  <c r="BW35" i="7"/>
  <c r="BW31" i="7"/>
  <c r="BW26" i="7"/>
  <c r="BW18" i="7"/>
  <c r="BW10" i="7"/>
  <c r="BW98" i="7"/>
  <c r="BW109" i="7"/>
  <c r="BW102" i="7"/>
  <c r="BW62" i="7"/>
  <c r="BW101" i="7"/>
  <c r="BW86" i="7"/>
  <c r="BW64" i="7"/>
  <c r="BW53" i="7"/>
  <c r="BW47" i="7"/>
  <c r="BW36" i="7"/>
  <c r="BW27" i="7"/>
  <c r="BW25" i="7"/>
  <c r="BW17" i="7"/>
  <c r="BW9" i="7"/>
  <c r="BW108" i="7"/>
  <c r="BW41" i="7"/>
  <c r="BW28" i="7"/>
  <c r="BW123" i="7"/>
  <c r="BW124" i="7"/>
  <c r="BW130" i="7"/>
  <c r="BW7" i="7"/>
  <c r="BW84" i="7"/>
  <c r="BW70" i="7"/>
  <c r="BW63" i="7"/>
  <c r="BW52" i="7"/>
  <c r="BW46" i="7"/>
  <c r="BW37" i="7"/>
  <c r="BW33" i="7"/>
  <c r="BW23" i="7"/>
  <c r="BW16" i="7"/>
  <c r="BW96" i="7"/>
  <c r="BW107" i="7"/>
  <c r="BW45" i="7"/>
  <c r="BW129" i="7"/>
  <c r="BW143" i="6"/>
  <c r="BW135" i="6"/>
  <c r="BW140" i="6"/>
  <c r="BW144" i="6"/>
  <c r="BW117" i="6"/>
  <c r="BW127" i="6"/>
  <c r="BW130" i="6"/>
  <c r="BW134" i="6"/>
  <c r="BW137" i="6"/>
  <c r="BW132" i="6"/>
  <c r="BW133" i="6"/>
  <c r="BW126" i="6"/>
  <c r="BW118" i="6"/>
  <c r="BW122" i="6"/>
  <c r="BW81" i="6"/>
  <c r="BW23" i="6"/>
  <c r="BW69" i="6"/>
  <c r="BW31" i="6"/>
  <c r="BW52" i="6"/>
  <c r="BW116" i="6"/>
  <c r="BW120" i="6"/>
  <c r="BW123" i="6"/>
  <c r="BW76" i="6"/>
  <c r="BW124" i="6"/>
  <c r="BW129" i="6"/>
  <c r="BW104" i="6"/>
  <c r="BW45" i="6"/>
  <c r="BW121" i="6"/>
  <c r="BW136" i="6"/>
  <c r="BW125" i="6"/>
  <c r="BW119" i="6"/>
  <c r="BW128" i="6"/>
  <c r="BW131" i="6"/>
  <c r="BW58" i="6"/>
  <c r="BW50" i="6"/>
  <c r="BW32" i="6"/>
  <c r="BW107" i="6"/>
  <c r="BW87" i="6"/>
  <c r="BW74" i="6"/>
  <c r="BW63" i="6"/>
  <c r="BW43" i="6"/>
  <c r="BW15" i="6"/>
  <c r="BW70" i="6"/>
  <c r="BW86" i="6"/>
  <c r="BW83" i="6"/>
  <c r="BW80" i="6"/>
  <c r="BW66" i="6"/>
  <c r="BW59" i="6"/>
  <c r="BW53" i="6"/>
  <c r="BW26" i="6"/>
  <c r="BW17" i="6"/>
  <c r="BW10" i="6"/>
  <c r="BW98" i="6"/>
  <c r="BW88" i="6"/>
  <c r="BW77" i="6"/>
  <c r="BW75" i="6"/>
  <c r="BW54" i="6"/>
  <c r="BW46" i="6"/>
  <c r="BW40" i="6"/>
  <c r="BW33" i="6"/>
  <c r="BW27" i="6"/>
  <c r="BW18" i="6"/>
  <c r="BW9" i="6"/>
  <c r="BW85" i="6"/>
  <c r="BW78" i="6"/>
  <c r="BW72" i="6"/>
  <c r="BW64" i="6"/>
  <c r="BW60" i="6"/>
  <c r="BW51" i="6"/>
  <c r="BW47" i="6"/>
  <c r="BW29" i="6"/>
  <c r="BW20" i="6"/>
  <c r="BW11" i="6"/>
  <c r="BW6" i="6"/>
  <c r="BW106" i="6"/>
  <c r="BW100" i="6"/>
  <c r="BW25" i="6"/>
  <c r="BW5" i="6"/>
  <c r="BW55" i="6"/>
  <c r="BW73" i="6"/>
  <c r="BW62" i="6"/>
  <c r="BW49" i="6"/>
  <c r="BW36" i="6"/>
  <c r="BW30" i="6"/>
  <c r="BW14" i="6"/>
  <c r="BW7" i="6"/>
  <c r="BW102" i="6"/>
  <c r="BW89" i="6"/>
  <c r="BW42" i="6"/>
  <c r="BW34" i="6"/>
  <c r="BW19" i="6"/>
  <c r="BW12" i="6"/>
  <c r="BW105" i="6"/>
  <c r="BW84" i="6"/>
  <c r="BW71" i="6"/>
  <c r="BW44" i="6"/>
  <c r="BW99" i="6"/>
  <c r="BW67" i="6"/>
  <c r="BW65" i="6"/>
  <c r="BW38" i="6"/>
  <c r="BW16" i="6"/>
  <c r="BW94" i="6"/>
  <c r="BW35" i="6"/>
  <c r="BW24" i="6"/>
  <c r="BW93" i="6"/>
  <c r="BW57" i="6"/>
  <c r="BW39" i="6"/>
  <c r="BW22" i="6"/>
  <c r="BW92" i="6"/>
  <c r="BW79" i="6"/>
  <c r="BW48" i="6"/>
  <c r="BW37" i="6"/>
  <c r="BW13" i="6"/>
  <c r="BW101" i="6"/>
  <c r="BW82" i="6"/>
  <c r="BW68" i="6"/>
  <c r="BW56" i="6"/>
  <c r="BW28" i="6"/>
  <c r="BW8" i="6"/>
  <c r="BW61" i="6"/>
  <c r="BW41" i="6"/>
  <c r="BW21" i="6"/>
  <c r="BW97" i="6"/>
  <c r="BX7" i="12"/>
  <c r="AS118" i="18"/>
  <c r="AQ118" i="18"/>
  <c r="AQ135" i="16"/>
  <c r="AO135" i="16"/>
  <c r="AP121" i="15"/>
  <c r="AN121" i="15"/>
  <c r="BU198" i="7"/>
  <c r="BS198" i="7"/>
  <c r="BU182" i="6"/>
  <c r="BS182" i="6"/>
  <c r="BW182" i="6" l="1"/>
  <c r="AS135" i="16"/>
  <c r="AR121" i="15"/>
  <c r="AU118" i="18"/>
  <c r="BW198" i="7"/>
  <c r="NX4" i="13"/>
  <c r="NV4" i="13"/>
  <c r="BV5" i="12"/>
  <c r="BT5" i="12"/>
  <c r="NZ4" i="13" l="1"/>
  <c r="BX5" i="12"/>
  <c r="AY124" i="21"/>
  <c r="AW124" i="21"/>
  <c r="AY123" i="21"/>
  <c r="AW123" i="21"/>
  <c r="BV117" i="14"/>
  <c r="BT117" i="14"/>
  <c r="AY4" i="21"/>
  <c r="AW4" i="21"/>
  <c r="AY137" i="21"/>
  <c r="AW137" i="21"/>
  <c r="AY136" i="21"/>
  <c r="AW136" i="21"/>
  <c r="AY135" i="21"/>
  <c r="AW135" i="21"/>
  <c r="AY134" i="21"/>
  <c r="AW134" i="21"/>
  <c r="AY133" i="21"/>
  <c r="AW133" i="21"/>
  <c r="AY132" i="21"/>
  <c r="AW132" i="21"/>
  <c r="AY125" i="20"/>
  <c r="AW125" i="20"/>
  <c r="AY124" i="20"/>
  <c r="AW124" i="20"/>
  <c r="AY123" i="20"/>
  <c r="AW123" i="20"/>
  <c r="AY122" i="20"/>
  <c r="AW122" i="20"/>
  <c r="AY121" i="20"/>
  <c r="AW121" i="20"/>
  <c r="AY120" i="20"/>
  <c r="AW120" i="20"/>
  <c r="AY119" i="20"/>
  <c r="AW119" i="20"/>
  <c r="AY118" i="20"/>
  <c r="AW118" i="20"/>
  <c r="AM117" i="19"/>
  <c r="AK117" i="19"/>
  <c r="AM116" i="19"/>
  <c r="AK116" i="19"/>
  <c r="AM115" i="19"/>
  <c r="AK115" i="19"/>
  <c r="AM114" i="19"/>
  <c r="AK114" i="19"/>
  <c r="AM113" i="19"/>
  <c r="AK113" i="19"/>
  <c r="AM112" i="19"/>
  <c r="AK112" i="19"/>
  <c r="AS155" i="18"/>
  <c r="AQ155" i="18"/>
  <c r="AS154" i="18"/>
  <c r="AQ154" i="18"/>
  <c r="AS153" i="18"/>
  <c r="AQ153" i="18"/>
  <c r="AS152" i="18"/>
  <c r="AQ152" i="18"/>
  <c r="AS151" i="18"/>
  <c r="AQ151" i="18"/>
  <c r="AS150" i="18"/>
  <c r="AQ150" i="18"/>
  <c r="AS149" i="18"/>
  <c r="AQ149" i="18"/>
  <c r="AS148" i="18"/>
  <c r="AQ148" i="18"/>
  <c r="AQ146" i="17"/>
  <c r="AO146" i="17"/>
  <c r="AQ145" i="17"/>
  <c r="AO145" i="17"/>
  <c r="AQ144" i="17"/>
  <c r="AO144" i="17"/>
  <c r="AQ143" i="17"/>
  <c r="AO143" i="17"/>
  <c r="AQ142" i="17"/>
  <c r="AO142" i="17"/>
  <c r="AQ141" i="17"/>
  <c r="AO141" i="17"/>
  <c r="AQ140" i="17"/>
  <c r="AO140" i="17"/>
  <c r="AQ139" i="17"/>
  <c r="AO139" i="17"/>
  <c r="AQ174" i="16"/>
  <c r="AO174" i="16"/>
  <c r="AQ173" i="16"/>
  <c r="AO173" i="16"/>
  <c r="AQ172" i="16"/>
  <c r="AO172" i="16"/>
  <c r="AQ171" i="16"/>
  <c r="AO171" i="16"/>
  <c r="AQ170" i="16"/>
  <c r="AO170" i="16"/>
  <c r="AQ169" i="16"/>
  <c r="AO169" i="16"/>
  <c r="AQ168" i="16"/>
  <c r="AO168" i="16"/>
  <c r="AQ167" i="16"/>
  <c r="AO167" i="16"/>
  <c r="AO114" i="19" l="1"/>
  <c r="AU149" i="18"/>
  <c r="AU152" i="18"/>
  <c r="AU154" i="18"/>
  <c r="BA4" i="21"/>
  <c r="AU151" i="18"/>
  <c r="AU153" i="18"/>
  <c r="BA132" i="21"/>
  <c r="BA134" i="21"/>
  <c r="BA136" i="21"/>
  <c r="BA123" i="21"/>
  <c r="AO113" i="19"/>
  <c r="AS145" i="17"/>
  <c r="AS174" i="16"/>
  <c r="BX117" i="14"/>
  <c r="BA124" i="21"/>
  <c r="AO115" i="19"/>
  <c r="AO117" i="19"/>
  <c r="AO116" i="19"/>
  <c r="BA135" i="21"/>
  <c r="BA137" i="21"/>
  <c r="AU155" i="18"/>
  <c r="AS168" i="16"/>
  <c r="BA133" i="21"/>
  <c r="BA125" i="20"/>
  <c r="BA121" i="20"/>
  <c r="BA123" i="20"/>
  <c r="BA122" i="20"/>
  <c r="BA124" i="20"/>
  <c r="BA120" i="20"/>
  <c r="BA118" i="20"/>
  <c r="BA119" i="20"/>
  <c r="AO112" i="19"/>
  <c r="AU150" i="18"/>
  <c r="AU148" i="18"/>
  <c r="AS146" i="17"/>
  <c r="AS144" i="17"/>
  <c r="AS142" i="17"/>
  <c r="AS139" i="17"/>
  <c r="AS141" i="17"/>
  <c r="AS143" i="17"/>
  <c r="AS140" i="17"/>
  <c r="AS173" i="16"/>
  <c r="AS167" i="16"/>
  <c r="AS169" i="16"/>
  <c r="AS171" i="16"/>
  <c r="AS172" i="16"/>
  <c r="AS170" i="16"/>
  <c r="AP157" i="15"/>
  <c r="AN157" i="15"/>
  <c r="AP156" i="15"/>
  <c r="AN156" i="15"/>
  <c r="AP155" i="15"/>
  <c r="AN155" i="15"/>
  <c r="AP154" i="15"/>
  <c r="AN154" i="15"/>
  <c r="AP153" i="15"/>
  <c r="AN153" i="15"/>
  <c r="AP152" i="15"/>
  <c r="AN152" i="15"/>
  <c r="AP151" i="15"/>
  <c r="AN151" i="15"/>
  <c r="AP150" i="15"/>
  <c r="AN150" i="15"/>
  <c r="AP149" i="15"/>
  <c r="AN149" i="15"/>
  <c r="BV118" i="14"/>
  <c r="BT118" i="14"/>
  <c r="BV116" i="14"/>
  <c r="BT116" i="14"/>
  <c r="BU114" i="11"/>
  <c r="BS114" i="11"/>
  <c r="BU113" i="11"/>
  <c r="BS113" i="11"/>
  <c r="BU112" i="11"/>
  <c r="BS112" i="11"/>
  <c r="BU113" i="10"/>
  <c r="BS113" i="10"/>
  <c r="BU112" i="10"/>
  <c r="BS112" i="10"/>
  <c r="BU111" i="10"/>
  <c r="BS111" i="10"/>
  <c r="BU99" i="9"/>
  <c r="BS99" i="9"/>
  <c r="BU98" i="9"/>
  <c r="BS98" i="9"/>
  <c r="BU97" i="9"/>
  <c r="BS97" i="9"/>
  <c r="BU96" i="9"/>
  <c r="BS96" i="9"/>
  <c r="BU109" i="8"/>
  <c r="BS109" i="8"/>
  <c r="BU108" i="8"/>
  <c r="BS108" i="8"/>
  <c r="BU107" i="8"/>
  <c r="BS107" i="8"/>
  <c r="BU244" i="7"/>
  <c r="BS244" i="7"/>
  <c r="BU243" i="7"/>
  <c r="BS243" i="7"/>
  <c r="BU242" i="7"/>
  <c r="BS242" i="7"/>
  <c r="BU241" i="7"/>
  <c r="BS241" i="7"/>
  <c r="BU240" i="7"/>
  <c r="BS240" i="7"/>
  <c r="BU238" i="7"/>
  <c r="BS238" i="7"/>
  <c r="BU237" i="7"/>
  <c r="BS237" i="7"/>
  <c r="BU236" i="7"/>
  <c r="BS236" i="7"/>
  <c r="BU234" i="7"/>
  <c r="BS234" i="7"/>
  <c r="BU233" i="7"/>
  <c r="BS233" i="7"/>
  <c r="BU231" i="7"/>
  <c r="BS231" i="7"/>
  <c r="BU228" i="6"/>
  <c r="BS228" i="6"/>
  <c r="BU227" i="6"/>
  <c r="BS227" i="6"/>
  <c r="BU226" i="6"/>
  <c r="BS226" i="6"/>
  <c r="BU225" i="6"/>
  <c r="BS225" i="6"/>
  <c r="BU224" i="6"/>
  <c r="BS224" i="6"/>
  <c r="BU222" i="6"/>
  <c r="BS222" i="6"/>
  <c r="BU221" i="6"/>
  <c r="BS221" i="6"/>
  <c r="BU220" i="6"/>
  <c r="BS220" i="6"/>
  <c r="BU219" i="6"/>
  <c r="BS219" i="6"/>
  <c r="BU217" i="6"/>
  <c r="BS217" i="6"/>
  <c r="BU216" i="6"/>
  <c r="BS216" i="6"/>
  <c r="BU214" i="6"/>
  <c r="BS214" i="6"/>
  <c r="BU213" i="6"/>
  <c r="BS213" i="6"/>
  <c r="AY131" i="21"/>
  <c r="AW131" i="21"/>
  <c r="AY130" i="21"/>
  <c r="AW130" i="21"/>
  <c r="AY129" i="21"/>
  <c r="AW129" i="21"/>
  <c r="AY115" i="20"/>
  <c r="AW115" i="20"/>
  <c r="AY116" i="20"/>
  <c r="AW116" i="20"/>
  <c r="AY117" i="20"/>
  <c r="AW117" i="20"/>
  <c r="AM111" i="19"/>
  <c r="AK111" i="19"/>
  <c r="AM110" i="19"/>
  <c r="AK110" i="19"/>
  <c r="AM109" i="19"/>
  <c r="AK109" i="19"/>
  <c r="AS147" i="18"/>
  <c r="AQ147" i="18"/>
  <c r="AS146" i="18"/>
  <c r="AQ146" i="18"/>
  <c r="AS145" i="18"/>
  <c r="AQ145" i="18"/>
  <c r="AQ138" i="17"/>
  <c r="AO138" i="17"/>
  <c r="AQ137" i="17"/>
  <c r="AO137" i="17"/>
  <c r="AQ136" i="17"/>
  <c r="AO136" i="17"/>
  <c r="AQ166" i="16"/>
  <c r="AO166" i="16"/>
  <c r="AQ165" i="16"/>
  <c r="AO165" i="16"/>
  <c r="AQ164" i="16"/>
  <c r="AO164" i="16"/>
  <c r="AP148" i="15"/>
  <c r="AN148" i="15"/>
  <c r="AP170" i="15"/>
  <c r="AN170" i="15"/>
  <c r="AP147" i="15"/>
  <c r="AN147" i="15"/>
  <c r="AP146" i="15"/>
  <c r="AN146" i="15"/>
  <c r="BV115" i="14"/>
  <c r="BT115" i="14"/>
  <c r="BT114" i="14"/>
  <c r="BV114" i="14"/>
  <c r="BU111" i="11"/>
  <c r="BS111" i="11"/>
  <c r="BU110" i="11"/>
  <c r="BS110" i="11"/>
  <c r="BU109" i="11"/>
  <c r="BS109" i="11"/>
  <c r="BU108" i="11"/>
  <c r="BS108" i="11"/>
  <c r="BU110" i="10"/>
  <c r="BS110" i="10"/>
  <c r="BU109" i="10"/>
  <c r="BS109" i="10"/>
  <c r="BU108" i="10"/>
  <c r="BS108" i="10"/>
  <c r="BU95" i="9"/>
  <c r="BS95" i="9"/>
  <c r="BU94" i="9"/>
  <c r="BS94" i="9"/>
  <c r="BU93" i="9"/>
  <c r="BS93" i="9"/>
  <c r="BU106" i="8"/>
  <c r="BS106" i="8"/>
  <c r="BU239" i="7"/>
  <c r="BS239" i="7"/>
  <c r="BU235" i="7"/>
  <c r="BS235" i="7"/>
  <c r="BU232" i="7"/>
  <c r="BS232" i="7"/>
  <c r="BU230" i="7"/>
  <c r="BS230" i="7"/>
  <c r="BU229" i="7"/>
  <c r="BS229" i="7"/>
  <c r="BU228" i="7"/>
  <c r="BS228" i="7"/>
  <c r="BU227" i="7"/>
  <c r="BS227" i="7"/>
  <c r="BU223" i="6"/>
  <c r="BS223" i="6"/>
  <c r="BU218" i="6"/>
  <c r="BS218" i="6"/>
  <c r="BU215" i="6"/>
  <c r="BS215" i="6"/>
  <c r="BU212" i="6"/>
  <c r="BS212" i="6"/>
  <c r="BU211" i="6"/>
  <c r="BS211" i="6"/>
  <c r="BU210" i="6"/>
  <c r="BS210" i="6"/>
  <c r="AS168" i="18"/>
  <c r="AQ168" i="18"/>
  <c r="AQ154" i="17"/>
  <c r="AO154" i="17"/>
  <c r="AQ160" i="17"/>
  <c r="AO160" i="17"/>
  <c r="AY131" i="20"/>
  <c r="AW131" i="20"/>
  <c r="AS161" i="18"/>
  <c r="AQ161" i="18"/>
  <c r="BU120" i="11"/>
  <c r="BS120" i="11"/>
  <c r="BU120" i="10"/>
  <c r="BS120" i="10"/>
  <c r="BU237" i="6"/>
  <c r="BS237" i="6"/>
  <c r="BU251" i="7"/>
  <c r="BS251" i="7"/>
  <c r="BU235" i="6"/>
  <c r="BS235" i="6"/>
  <c r="AY121" i="21"/>
  <c r="AW121" i="21"/>
  <c r="AY120" i="21"/>
  <c r="AW120" i="21"/>
  <c r="AY119" i="21"/>
  <c r="AW119" i="21"/>
  <c r="AY118" i="21"/>
  <c r="AW118" i="21"/>
  <c r="AY117" i="21"/>
  <c r="AW117" i="21"/>
  <c r="AY116" i="21"/>
  <c r="AW116" i="21"/>
  <c r="AY115" i="21"/>
  <c r="AW115" i="21"/>
  <c r="AY114" i="21"/>
  <c r="AW114" i="21"/>
  <c r="AY113" i="21"/>
  <c r="AW113" i="21"/>
  <c r="AY112" i="21"/>
  <c r="AW112" i="21"/>
  <c r="AY111" i="21"/>
  <c r="AW111" i="21"/>
  <c r="AY110" i="21"/>
  <c r="AW110" i="21"/>
  <c r="AY109" i="21"/>
  <c r="AW109" i="21"/>
  <c r="AY108" i="21"/>
  <c r="AW108" i="21"/>
  <c r="AY143" i="21"/>
  <c r="AW143" i="21"/>
  <c r="AY142" i="21"/>
  <c r="AW142" i="21"/>
  <c r="AY148" i="21"/>
  <c r="AW148" i="21"/>
  <c r="AY110" i="20"/>
  <c r="AW110" i="20"/>
  <c r="AY109" i="20"/>
  <c r="AW109" i="20"/>
  <c r="AY108" i="20"/>
  <c r="AW108" i="20"/>
  <c r="AY107" i="20"/>
  <c r="AW107" i="20"/>
  <c r="AY106" i="20"/>
  <c r="AW106" i="20"/>
  <c r="AY105" i="20"/>
  <c r="AW105" i="20"/>
  <c r="AY104" i="20"/>
  <c r="AW104" i="20"/>
  <c r="AY103" i="20"/>
  <c r="AW103" i="20"/>
  <c r="AY102" i="20"/>
  <c r="AW102" i="20"/>
  <c r="AY101" i="20"/>
  <c r="AW101" i="20"/>
  <c r="AY100" i="20"/>
  <c r="AW100" i="20"/>
  <c r="AY132" i="20"/>
  <c r="AW132" i="20"/>
  <c r="AY130" i="20"/>
  <c r="AW130" i="20"/>
  <c r="AY133" i="20"/>
  <c r="AW133" i="20"/>
  <c r="AY138" i="20"/>
  <c r="AW138" i="20"/>
  <c r="AM104" i="19"/>
  <c r="AK104" i="19"/>
  <c r="AM103" i="19"/>
  <c r="AK103" i="19"/>
  <c r="AM102" i="19"/>
  <c r="AK102" i="19"/>
  <c r="AM101" i="19"/>
  <c r="AK101" i="19"/>
  <c r="AM100" i="19"/>
  <c r="AK100" i="19"/>
  <c r="AM99" i="19"/>
  <c r="AK99" i="19"/>
  <c r="AM98" i="19"/>
  <c r="AK98" i="19"/>
  <c r="AM97" i="19"/>
  <c r="AK97" i="19"/>
  <c r="AM96" i="19"/>
  <c r="AK96" i="19"/>
  <c r="AM95" i="19"/>
  <c r="AK95" i="19"/>
  <c r="AM123" i="19"/>
  <c r="AK123" i="19"/>
  <c r="AM122" i="19"/>
  <c r="AK122" i="19"/>
  <c r="AM128" i="19"/>
  <c r="AK128" i="19"/>
  <c r="AS140" i="18"/>
  <c r="AQ140" i="18"/>
  <c r="AS139" i="18"/>
  <c r="AQ139" i="18"/>
  <c r="AS137" i="18"/>
  <c r="AQ137" i="18"/>
  <c r="AS136" i="18"/>
  <c r="AQ136" i="18"/>
  <c r="AS135" i="18"/>
  <c r="AQ135" i="18"/>
  <c r="AS134" i="18"/>
  <c r="AQ134" i="18"/>
  <c r="AS133" i="18"/>
  <c r="AQ133" i="18"/>
  <c r="AS132" i="18"/>
  <c r="AQ132" i="18"/>
  <c r="AS131" i="18"/>
  <c r="AQ131" i="18"/>
  <c r="AS130" i="18"/>
  <c r="AQ130" i="18"/>
  <c r="AS129" i="18"/>
  <c r="AQ129" i="18"/>
  <c r="AS128" i="18"/>
  <c r="AQ128" i="18"/>
  <c r="AS127" i="18"/>
  <c r="AQ127" i="18"/>
  <c r="AS126" i="18"/>
  <c r="AQ126" i="18"/>
  <c r="AS125" i="18"/>
  <c r="AQ125" i="18"/>
  <c r="AS124" i="18"/>
  <c r="AQ124" i="18"/>
  <c r="AS123" i="18"/>
  <c r="AQ123" i="18"/>
  <c r="AS160" i="18"/>
  <c r="AQ160" i="18"/>
  <c r="AS166" i="18"/>
  <c r="AQ166" i="18"/>
  <c r="AQ131" i="17"/>
  <c r="AO131" i="17"/>
  <c r="AQ130" i="17"/>
  <c r="AO130" i="17"/>
  <c r="AQ129" i="17"/>
  <c r="AO129" i="17"/>
  <c r="AQ128" i="17"/>
  <c r="AO128" i="17"/>
  <c r="AQ127" i="17"/>
  <c r="AO127" i="17"/>
  <c r="AQ126" i="17"/>
  <c r="AO126" i="17"/>
  <c r="AQ125" i="17"/>
  <c r="AO125" i="17"/>
  <c r="AQ124" i="17"/>
  <c r="AO124" i="17"/>
  <c r="AQ123" i="17"/>
  <c r="AO123" i="17"/>
  <c r="AQ122" i="17"/>
  <c r="AO122" i="17"/>
  <c r="AQ121" i="17"/>
  <c r="AO121" i="17"/>
  <c r="AQ120" i="17"/>
  <c r="AO120" i="17"/>
  <c r="AQ119" i="17"/>
  <c r="AO119" i="17"/>
  <c r="AQ118" i="17"/>
  <c r="AO118" i="17"/>
  <c r="AQ117" i="17"/>
  <c r="AO117" i="17"/>
  <c r="AQ116" i="17"/>
  <c r="AO116" i="17"/>
  <c r="AQ115" i="17"/>
  <c r="AO115" i="17"/>
  <c r="AQ114" i="17"/>
  <c r="AO114" i="17"/>
  <c r="AQ113" i="17"/>
  <c r="AO113" i="17"/>
  <c r="AQ112" i="17"/>
  <c r="AO112" i="17"/>
  <c r="AQ111" i="17"/>
  <c r="AO111" i="17"/>
  <c r="AQ151" i="17"/>
  <c r="AO151" i="17"/>
  <c r="AQ159" i="17"/>
  <c r="AO159" i="17"/>
  <c r="AQ159" i="16"/>
  <c r="AO159" i="16"/>
  <c r="AQ158" i="16"/>
  <c r="AO158" i="16"/>
  <c r="AQ156" i="16"/>
  <c r="AO156" i="16"/>
  <c r="AQ155" i="16"/>
  <c r="AO155" i="16"/>
  <c r="AQ154" i="16"/>
  <c r="AO154" i="16"/>
  <c r="AQ153" i="16"/>
  <c r="AO153" i="16"/>
  <c r="AQ152" i="16"/>
  <c r="AO152" i="16"/>
  <c r="AQ151" i="16"/>
  <c r="AO151" i="16"/>
  <c r="AQ150" i="16"/>
  <c r="AO150" i="16"/>
  <c r="AQ149" i="16"/>
  <c r="AO149" i="16"/>
  <c r="AQ148" i="16"/>
  <c r="AO148" i="16"/>
  <c r="AQ147" i="16"/>
  <c r="AO147" i="16"/>
  <c r="AQ146" i="16"/>
  <c r="AO146" i="16"/>
  <c r="AQ145" i="16"/>
  <c r="AO145" i="16"/>
  <c r="AQ144" i="16"/>
  <c r="AO144" i="16"/>
  <c r="AQ143" i="16"/>
  <c r="AO143" i="16"/>
  <c r="AQ142" i="16"/>
  <c r="AO142" i="16"/>
  <c r="AQ141" i="16"/>
  <c r="AO141" i="16"/>
  <c r="AQ140" i="16"/>
  <c r="AO140" i="16"/>
  <c r="AQ180" i="16"/>
  <c r="AO180" i="16"/>
  <c r="AQ179" i="16"/>
  <c r="AO179" i="16"/>
  <c r="AQ185" i="16"/>
  <c r="AO185" i="16"/>
  <c r="BW99" i="9" l="1"/>
  <c r="BW114" i="11"/>
  <c r="BW113" i="10"/>
  <c r="BW112" i="10"/>
  <c r="AR157" i="15"/>
  <c r="BW109" i="8"/>
  <c r="BW107" i="8"/>
  <c r="BW240" i="7"/>
  <c r="BW214" i="6"/>
  <c r="BW220" i="6"/>
  <c r="BW222" i="6"/>
  <c r="BW225" i="6"/>
  <c r="BW227" i="6"/>
  <c r="BW241" i="7"/>
  <c r="BW243" i="7"/>
  <c r="BA115" i="20"/>
  <c r="BA116" i="20"/>
  <c r="AU137" i="18"/>
  <c r="AU140" i="18"/>
  <c r="AU145" i="18"/>
  <c r="AU147" i="18"/>
  <c r="AS114" i="17"/>
  <c r="AS116" i="17"/>
  <c r="AS137" i="17"/>
  <c r="AS158" i="16"/>
  <c r="AR155" i="15"/>
  <c r="AR150" i="15"/>
  <c r="AR152" i="15"/>
  <c r="AR154" i="15"/>
  <c r="AR156" i="15"/>
  <c r="AR153" i="15"/>
  <c r="AR151" i="15"/>
  <c r="AR149" i="15"/>
  <c r="BX118" i="14"/>
  <c r="BX116" i="14"/>
  <c r="BW113" i="11"/>
  <c r="BW112" i="11"/>
  <c r="BW110" i="11"/>
  <c r="BW111" i="10"/>
  <c r="BW98" i="9"/>
  <c r="BW96" i="9"/>
  <c r="BW97" i="9"/>
  <c r="BW93" i="9"/>
  <c r="BW108" i="8"/>
  <c r="BW244" i="7"/>
  <c r="BW242" i="7"/>
  <c r="BW238" i="7"/>
  <c r="BW236" i="7"/>
  <c r="BW237" i="7"/>
  <c r="BW234" i="7"/>
  <c r="BW233" i="7"/>
  <c r="BW231" i="7"/>
  <c r="BW229" i="7"/>
  <c r="BW232" i="7"/>
  <c r="BW239" i="7"/>
  <c r="BW228" i="6"/>
  <c r="BW226" i="6"/>
  <c r="BW219" i="6"/>
  <c r="BW224" i="6"/>
  <c r="BW221" i="6"/>
  <c r="BW216" i="6"/>
  <c r="BW217" i="6"/>
  <c r="BW213" i="6"/>
  <c r="BW210" i="6"/>
  <c r="BW212" i="6"/>
  <c r="BW218" i="6"/>
  <c r="AS166" i="16"/>
  <c r="AR146" i="15"/>
  <c r="AR170" i="15"/>
  <c r="AO110" i="19"/>
  <c r="BX114" i="14"/>
  <c r="AU130" i="18"/>
  <c r="AO103" i="19"/>
  <c r="AU161" i="18"/>
  <c r="BW215" i="6"/>
  <c r="BW223" i="6"/>
  <c r="BW230" i="7"/>
  <c r="BW235" i="7"/>
  <c r="BW106" i="8"/>
  <c r="BW94" i="9"/>
  <c r="BW110" i="10"/>
  <c r="BX115" i="14"/>
  <c r="AR148" i="15"/>
  <c r="AS165" i="16"/>
  <c r="AS138" i="17"/>
  <c r="AU146" i="18"/>
  <c r="AO109" i="19"/>
  <c r="AO111" i="19"/>
  <c r="BA130" i="21"/>
  <c r="BA131" i="21"/>
  <c r="BA110" i="21"/>
  <c r="BA129" i="21"/>
  <c r="BA111" i="21"/>
  <c r="BA130" i="20"/>
  <c r="BA107" i="20"/>
  <c r="BA109" i="20"/>
  <c r="BA131" i="20"/>
  <c r="BA117" i="20"/>
  <c r="AS136" i="17"/>
  <c r="AS126" i="17"/>
  <c r="AS164" i="16"/>
  <c r="AR147" i="15"/>
  <c r="BW109" i="11"/>
  <c r="BW111" i="11"/>
  <c r="BW108" i="11"/>
  <c r="BW120" i="11"/>
  <c r="BW109" i="10"/>
  <c r="BW108" i="10"/>
  <c r="BW120" i="10"/>
  <c r="BW95" i="9"/>
  <c r="BW251" i="7"/>
  <c r="BW228" i="7"/>
  <c r="BW227" i="7"/>
  <c r="BW211" i="6"/>
  <c r="AU168" i="18"/>
  <c r="BW237" i="6"/>
  <c r="AS154" i="17"/>
  <c r="AS160" i="17"/>
  <c r="BW235" i="6"/>
  <c r="BA116" i="21"/>
  <c r="BA119" i="21"/>
  <c r="BA121" i="21"/>
  <c r="BA117" i="21"/>
  <c r="BA120" i="21"/>
  <c r="BA142" i="21"/>
  <c r="BA108" i="21"/>
  <c r="BA114" i="21"/>
  <c r="BA109" i="21"/>
  <c r="BA113" i="21"/>
  <c r="BA115" i="21"/>
  <c r="BA112" i="21"/>
  <c r="BA118" i="21"/>
  <c r="BA148" i="21"/>
  <c r="BA143" i="21"/>
  <c r="BA101" i="20"/>
  <c r="BA103" i="20"/>
  <c r="BA105" i="20"/>
  <c r="BA108" i="20"/>
  <c r="BA110" i="20"/>
  <c r="BA102" i="20"/>
  <c r="BA106" i="20"/>
  <c r="BA100" i="20"/>
  <c r="BA104" i="20"/>
  <c r="BA132" i="20"/>
  <c r="BA133" i="20"/>
  <c r="BA138" i="20"/>
  <c r="AO102" i="19"/>
  <c r="AO99" i="19"/>
  <c r="AO122" i="19"/>
  <c r="AO95" i="19"/>
  <c r="AO101" i="19"/>
  <c r="AO96" i="19"/>
  <c r="AO98" i="19"/>
  <c r="AO97" i="19"/>
  <c r="AO100" i="19"/>
  <c r="AO104" i="19"/>
  <c r="AO123" i="19"/>
  <c r="AO128" i="19"/>
  <c r="AU133" i="18"/>
  <c r="AU139" i="18"/>
  <c r="AU123" i="18"/>
  <c r="AU125" i="18"/>
  <c r="AU129" i="18"/>
  <c r="AU131" i="18"/>
  <c r="AU128" i="18"/>
  <c r="AU135" i="18"/>
  <c r="AU136" i="18"/>
  <c r="AU127" i="18"/>
  <c r="AU132" i="18"/>
  <c r="AU124" i="18"/>
  <c r="AU126" i="18"/>
  <c r="AU134" i="18"/>
  <c r="AU166" i="18"/>
  <c r="AU160" i="18"/>
  <c r="AS113" i="17"/>
  <c r="AS151" i="17"/>
  <c r="AS112" i="17"/>
  <c r="AS115" i="17"/>
  <c r="AS127" i="17"/>
  <c r="AS130" i="17"/>
  <c r="AS111" i="17"/>
  <c r="AS129" i="17"/>
  <c r="AS131" i="17"/>
  <c r="AS117" i="17"/>
  <c r="AS119" i="17"/>
  <c r="AS121" i="17"/>
  <c r="AS123" i="17"/>
  <c r="AS125" i="17"/>
  <c r="AS118" i="17"/>
  <c r="AS128" i="17"/>
  <c r="AS124" i="17"/>
  <c r="AS120" i="17"/>
  <c r="AS122" i="17"/>
  <c r="AS159" i="17"/>
  <c r="AS159" i="16"/>
  <c r="AS153" i="16"/>
  <c r="AS152" i="16"/>
  <c r="AS156" i="16"/>
  <c r="AS147" i="16"/>
  <c r="AS155" i="16"/>
  <c r="AS142" i="16"/>
  <c r="AS144" i="16"/>
  <c r="AS146" i="16"/>
  <c r="AS148" i="16"/>
  <c r="AS150" i="16"/>
  <c r="AS140" i="16"/>
  <c r="AS141" i="16"/>
  <c r="AS149" i="16"/>
  <c r="AS151" i="16"/>
  <c r="AS154" i="16"/>
  <c r="AS179" i="16"/>
  <c r="AS143" i="16"/>
  <c r="AS145" i="16"/>
  <c r="AS180" i="16"/>
  <c r="AS185" i="16"/>
  <c r="AP141" i="15"/>
  <c r="AN141" i="15"/>
  <c r="AP140" i="15"/>
  <c r="AN140" i="15"/>
  <c r="AP139" i="15"/>
  <c r="AN139" i="15"/>
  <c r="AP138" i="15"/>
  <c r="AN138" i="15"/>
  <c r="AP137" i="15"/>
  <c r="AN137" i="15"/>
  <c r="AP136" i="15"/>
  <c r="AN136" i="15"/>
  <c r="AP135" i="15"/>
  <c r="AN135" i="15"/>
  <c r="AP134" i="15"/>
  <c r="AN134" i="15"/>
  <c r="AP133" i="15"/>
  <c r="AN133" i="15"/>
  <c r="AP132" i="15"/>
  <c r="AN132" i="15"/>
  <c r="AP131" i="15"/>
  <c r="AN131" i="15"/>
  <c r="AP130" i="15"/>
  <c r="AN130" i="15"/>
  <c r="AP129" i="15"/>
  <c r="AN129" i="15"/>
  <c r="AP128" i="15"/>
  <c r="AN128" i="15"/>
  <c r="AP127" i="15"/>
  <c r="AN127" i="15"/>
  <c r="AP126" i="15"/>
  <c r="AN126" i="15"/>
  <c r="AR135" i="15" l="1"/>
  <c r="AR140" i="15"/>
  <c r="AR136" i="15"/>
  <c r="AR130" i="15"/>
  <c r="AR132" i="15"/>
  <c r="AR138" i="15"/>
  <c r="AR126" i="15"/>
  <c r="AR127" i="15"/>
  <c r="AR129" i="15"/>
  <c r="AR131" i="15"/>
  <c r="AR141" i="15"/>
  <c r="AR134" i="15"/>
  <c r="AR133" i="15"/>
  <c r="AR139" i="15"/>
  <c r="AR128" i="15"/>
  <c r="AR137" i="15"/>
  <c r="AP164" i="15"/>
  <c r="AN164" i="15"/>
  <c r="AP163" i="15"/>
  <c r="AN163" i="15"/>
  <c r="AP162" i="15"/>
  <c r="AN162" i="15"/>
  <c r="AP169" i="15"/>
  <c r="AN169" i="15"/>
  <c r="BV109" i="14"/>
  <c r="BT109" i="14"/>
  <c r="BV107" i="14"/>
  <c r="BT107" i="14"/>
  <c r="BV106" i="14"/>
  <c r="BT106" i="14"/>
  <c r="BV105" i="14"/>
  <c r="BT105" i="14"/>
  <c r="BV104" i="14"/>
  <c r="BT104" i="14"/>
  <c r="BV103" i="14"/>
  <c r="BT103" i="14"/>
  <c r="BV102" i="14"/>
  <c r="BT102" i="14"/>
  <c r="BV101" i="14"/>
  <c r="BT101" i="14"/>
  <c r="BV100" i="14"/>
  <c r="BT100" i="14"/>
  <c r="BV99" i="14"/>
  <c r="BT99" i="14"/>
  <c r="BV125" i="14"/>
  <c r="BT125" i="14"/>
  <c r="BV124" i="14"/>
  <c r="BT124" i="14"/>
  <c r="BV123" i="14"/>
  <c r="BT123" i="14"/>
  <c r="BV130" i="14"/>
  <c r="BT130" i="14"/>
  <c r="NX26" i="13"/>
  <c r="NV26" i="13"/>
  <c r="NX25" i="13"/>
  <c r="NV25" i="13"/>
  <c r="NX24" i="13"/>
  <c r="NV24" i="13"/>
  <c r="BV37" i="12"/>
  <c r="BT37" i="12"/>
  <c r="BV36" i="12"/>
  <c r="BT36" i="12"/>
  <c r="BU103" i="11"/>
  <c r="BS103" i="11"/>
  <c r="BU102" i="11"/>
  <c r="BS102" i="11"/>
  <c r="BU100" i="11"/>
  <c r="BS100" i="11"/>
  <c r="BU99" i="11"/>
  <c r="BS99" i="11"/>
  <c r="BU98" i="11"/>
  <c r="BS98" i="11"/>
  <c r="BU97" i="11"/>
  <c r="BS97" i="11"/>
  <c r="BU96" i="11"/>
  <c r="BS96" i="11"/>
  <c r="BU95" i="11"/>
  <c r="BS95" i="11"/>
  <c r="BU94" i="11"/>
  <c r="BS94" i="11"/>
  <c r="BU93" i="11"/>
  <c r="BS93" i="11"/>
  <c r="BU92" i="11"/>
  <c r="BS92" i="11"/>
  <c r="BU91" i="11"/>
  <c r="BS91" i="11"/>
  <c r="BU90" i="11"/>
  <c r="BS90" i="11"/>
  <c r="BU89" i="11"/>
  <c r="BS89" i="11"/>
  <c r="BU88" i="11"/>
  <c r="BS88" i="11"/>
  <c r="BU87" i="11"/>
  <c r="BS87" i="11"/>
  <c r="BU121" i="11"/>
  <c r="BS121" i="11"/>
  <c r="BU119" i="11"/>
  <c r="BS119" i="11"/>
  <c r="BU127" i="11"/>
  <c r="BS127" i="11"/>
  <c r="BU103" i="10"/>
  <c r="BS103" i="10"/>
  <c r="BU102" i="10"/>
  <c r="BS102" i="10"/>
  <c r="BU100" i="10"/>
  <c r="BS100" i="10"/>
  <c r="BU99" i="10"/>
  <c r="BS99" i="10"/>
  <c r="BU98" i="10"/>
  <c r="BS98" i="10"/>
  <c r="BU97" i="10"/>
  <c r="BS97" i="10"/>
  <c r="BU96" i="10"/>
  <c r="BS96" i="10"/>
  <c r="BU95" i="10"/>
  <c r="BS95" i="10"/>
  <c r="BU94" i="10"/>
  <c r="BS94" i="10"/>
  <c r="BU93" i="10"/>
  <c r="BS93" i="10"/>
  <c r="BU92" i="10"/>
  <c r="BS92" i="10"/>
  <c r="BU91" i="10"/>
  <c r="BS91" i="10"/>
  <c r="BU121" i="10"/>
  <c r="BS121" i="10"/>
  <c r="BU118" i="10"/>
  <c r="BS118" i="10"/>
  <c r="BU119" i="10"/>
  <c r="BS119" i="10"/>
  <c r="BU126" i="10"/>
  <c r="BS126" i="10"/>
  <c r="BU88" i="9"/>
  <c r="BS88" i="9"/>
  <c r="BU87" i="9"/>
  <c r="BS87" i="9"/>
  <c r="BU86" i="9"/>
  <c r="BS86" i="9"/>
  <c r="BU85" i="9"/>
  <c r="BS85" i="9"/>
  <c r="BU84" i="9"/>
  <c r="BS84" i="9"/>
  <c r="BU83" i="9"/>
  <c r="BS83" i="9"/>
  <c r="BU82" i="9"/>
  <c r="BS82" i="9"/>
  <c r="BU81" i="9"/>
  <c r="BS81" i="9"/>
  <c r="BU80" i="9"/>
  <c r="BS80" i="9"/>
  <c r="BU79" i="9"/>
  <c r="BS79" i="9"/>
  <c r="BU78" i="9"/>
  <c r="BS78" i="9"/>
  <c r="BU77" i="9"/>
  <c r="BS77" i="9"/>
  <c r="BU110" i="9"/>
  <c r="BS110" i="9"/>
  <c r="BU105" i="9"/>
  <c r="BS105" i="9"/>
  <c r="BU104" i="9"/>
  <c r="BS104" i="9"/>
  <c r="BU36" i="9"/>
  <c r="BS36" i="9"/>
  <c r="BU4" i="9"/>
  <c r="BS4" i="9"/>
  <c r="BU101" i="8"/>
  <c r="BS101" i="8"/>
  <c r="BU100" i="8"/>
  <c r="BS100" i="8"/>
  <c r="BU98" i="8"/>
  <c r="BS98" i="8"/>
  <c r="BU97" i="8"/>
  <c r="BS97" i="8"/>
  <c r="BU96" i="8"/>
  <c r="BS96" i="8"/>
  <c r="BU95" i="8"/>
  <c r="BS95" i="8"/>
  <c r="BU94" i="8"/>
  <c r="BS94" i="8"/>
  <c r="BU93" i="8"/>
  <c r="BS93" i="8"/>
  <c r="BU92" i="8"/>
  <c r="BS92" i="8"/>
  <c r="BU91" i="8"/>
  <c r="BS91" i="8"/>
  <c r="BU90" i="8"/>
  <c r="BS90" i="8"/>
  <c r="BU89" i="8"/>
  <c r="BS89" i="8"/>
  <c r="BU88" i="8"/>
  <c r="BS88" i="8"/>
  <c r="BU114" i="8"/>
  <c r="BS114" i="8"/>
  <c r="BU113" i="8"/>
  <c r="BS113" i="8"/>
  <c r="BU118" i="8"/>
  <c r="BS118" i="8"/>
  <c r="BU222" i="7"/>
  <c r="BS222" i="7"/>
  <c r="BU221" i="7"/>
  <c r="BS221" i="7"/>
  <c r="BU219" i="7"/>
  <c r="BS219" i="7"/>
  <c r="BU218" i="7"/>
  <c r="BS218" i="7"/>
  <c r="BU217" i="7"/>
  <c r="BS217" i="7"/>
  <c r="BU216" i="7"/>
  <c r="BS216" i="7"/>
  <c r="BU215" i="7"/>
  <c r="BS215" i="7"/>
  <c r="BU214" i="7"/>
  <c r="BS214" i="7"/>
  <c r="BU213" i="7"/>
  <c r="BS213" i="7"/>
  <c r="BU212" i="7"/>
  <c r="BS212" i="7"/>
  <c r="BU211" i="7"/>
  <c r="BS211" i="7"/>
  <c r="BU210" i="7"/>
  <c r="BS210" i="7"/>
  <c r="BU209" i="7"/>
  <c r="BS209" i="7"/>
  <c r="BU208" i="7"/>
  <c r="BS208" i="7"/>
  <c r="BU207" i="7"/>
  <c r="BS207" i="7"/>
  <c r="BU206" i="7"/>
  <c r="BS206" i="7"/>
  <c r="BU205" i="7"/>
  <c r="BS205" i="7"/>
  <c r="BU204" i="7"/>
  <c r="BS204" i="7"/>
  <c r="BU203" i="7"/>
  <c r="BS203" i="7"/>
  <c r="BU258" i="7"/>
  <c r="BS258" i="7"/>
  <c r="BU253" i="7"/>
  <c r="BS253" i="7"/>
  <c r="BU252" i="7"/>
  <c r="BS252" i="7"/>
  <c r="BU250" i="7"/>
  <c r="BS250" i="7"/>
  <c r="BU249" i="7"/>
  <c r="BS249" i="7"/>
  <c r="BU242" i="6"/>
  <c r="BS242" i="6"/>
  <c r="BU205" i="6"/>
  <c r="BS205" i="6"/>
  <c r="BU203" i="6"/>
  <c r="BS203" i="6"/>
  <c r="BU233" i="6"/>
  <c r="BS233" i="6"/>
  <c r="BU238" i="6"/>
  <c r="BS238" i="6"/>
  <c r="BU201" i="6"/>
  <c r="BS201" i="6"/>
  <c r="BU200" i="6"/>
  <c r="BS200" i="6"/>
  <c r="BU199" i="6"/>
  <c r="BS199" i="6"/>
  <c r="BU198" i="6"/>
  <c r="BS198" i="6"/>
  <c r="BU197" i="6"/>
  <c r="BS197" i="6"/>
  <c r="BU196" i="6"/>
  <c r="BS196" i="6"/>
  <c r="BU195" i="6"/>
  <c r="BS195" i="6"/>
  <c r="BU194" i="6"/>
  <c r="BS194" i="6"/>
  <c r="BU193" i="6"/>
  <c r="BS193" i="6"/>
  <c r="BU192" i="6"/>
  <c r="BS192" i="6"/>
  <c r="BU191" i="6"/>
  <c r="BS191" i="6"/>
  <c r="BU190" i="6"/>
  <c r="BS190" i="6"/>
  <c r="BU189" i="6"/>
  <c r="BS189" i="6"/>
  <c r="BU188" i="6"/>
  <c r="BS188" i="6"/>
  <c r="BU187" i="6"/>
  <c r="BS187" i="6"/>
  <c r="NZ26" i="13" l="1"/>
  <c r="BW100" i="8"/>
  <c r="NZ25" i="13"/>
  <c r="BW79" i="9"/>
  <c r="BW216" i="7"/>
  <c r="BW87" i="9"/>
  <c r="BW91" i="10"/>
  <c r="BW102" i="11"/>
  <c r="BW221" i="7"/>
  <c r="BW242" i="6"/>
  <c r="BW95" i="10"/>
  <c r="BW102" i="10"/>
  <c r="AR169" i="15"/>
  <c r="AR163" i="15"/>
  <c r="AR164" i="15"/>
  <c r="AR162" i="15"/>
  <c r="BX109" i="14"/>
  <c r="BX103" i="14"/>
  <c r="BX102" i="14"/>
  <c r="BX99" i="14"/>
  <c r="BX106" i="14"/>
  <c r="BX101" i="14"/>
  <c r="BX125" i="14"/>
  <c r="BX100" i="14"/>
  <c r="BX105" i="14"/>
  <c r="BX107" i="14"/>
  <c r="BX104" i="14"/>
  <c r="BX123" i="14"/>
  <c r="BX124" i="14"/>
  <c r="BX130" i="14"/>
  <c r="NZ24" i="13"/>
  <c r="BX37" i="12"/>
  <c r="BX36" i="12"/>
  <c r="BW90" i="11"/>
  <c r="BW92" i="11"/>
  <c r="BW94" i="11"/>
  <c r="BW100" i="11"/>
  <c r="BW89" i="11"/>
  <c r="BW88" i="11"/>
  <c r="BW93" i="11"/>
  <c r="BW119" i="11"/>
  <c r="BW87" i="11"/>
  <c r="BW103" i="11"/>
  <c r="BW96" i="11"/>
  <c r="BW99" i="11"/>
  <c r="BW95" i="11"/>
  <c r="BW91" i="11"/>
  <c r="BW97" i="11"/>
  <c r="BW98" i="11"/>
  <c r="BW121" i="11"/>
  <c r="BW127" i="11"/>
  <c r="BW93" i="10"/>
  <c r="BW96" i="10"/>
  <c r="BW103" i="10"/>
  <c r="BW92" i="10"/>
  <c r="BW94" i="10"/>
  <c r="BW98" i="10"/>
  <c r="BW100" i="10"/>
  <c r="BW97" i="10"/>
  <c r="BW99" i="10"/>
  <c r="BW118" i="10"/>
  <c r="BW121" i="10"/>
  <c r="BW119" i="10"/>
  <c r="BW126" i="10"/>
  <c r="BW88" i="9"/>
  <c r="BW78" i="9"/>
  <c r="BW82" i="9"/>
  <c r="BW85" i="9"/>
  <c r="BW81" i="9"/>
  <c r="BW86" i="9"/>
  <c r="BW84" i="9"/>
  <c r="BW80" i="9"/>
  <c r="BW77" i="9"/>
  <c r="BW83" i="9"/>
  <c r="BW4" i="9"/>
  <c r="BW110" i="9"/>
  <c r="BW104" i="9"/>
  <c r="BW105" i="9"/>
  <c r="BW36" i="9"/>
  <c r="BW95" i="8"/>
  <c r="BW96" i="8"/>
  <c r="BW88" i="8"/>
  <c r="BW90" i="8"/>
  <c r="BW92" i="8"/>
  <c r="BW98" i="8"/>
  <c r="BW89" i="8"/>
  <c r="BW97" i="8"/>
  <c r="BW101" i="8"/>
  <c r="BW94" i="8"/>
  <c r="BW113" i="8"/>
  <c r="BW91" i="8"/>
  <c r="BW93" i="8"/>
  <c r="BW114" i="8"/>
  <c r="BW118" i="8"/>
  <c r="BW222" i="7"/>
  <c r="BW205" i="7"/>
  <c r="BW206" i="7"/>
  <c r="BW210" i="7"/>
  <c r="BW204" i="7"/>
  <c r="BW218" i="7"/>
  <c r="BW217" i="7"/>
  <c r="BW207" i="7"/>
  <c r="BW209" i="7"/>
  <c r="BW211" i="7"/>
  <c r="BW213" i="7"/>
  <c r="BW219" i="7"/>
  <c r="BW208" i="7"/>
  <c r="BW215" i="7"/>
  <c r="BW214" i="7"/>
  <c r="BW203" i="7"/>
  <c r="BW212" i="7"/>
  <c r="BW258" i="7"/>
  <c r="BW252" i="7"/>
  <c r="BW249" i="7"/>
  <c r="BW253" i="7"/>
  <c r="BW250" i="7"/>
  <c r="BW205" i="6"/>
  <c r="BW203" i="6"/>
  <c r="BW201" i="6"/>
  <c r="BW233" i="6"/>
  <c r="BW188" i="6"/>
  <c r="BW190" i="6"/>
  <c r="BW192" i="6"/>
  <c r="BW197" i="6"/>
  <c r="BW193" i="6"/>
  <c r="BW198" i="6"/>
  <c r="BW196" i="6"/>
  <c r="BW200" i="6"/>
  <c r="BW238" i="6"/>
  <c r="BW191" i="6"/>
  <c r="BW187" i="6"/>
  <c r="BW194" i="6"/>
  <c r="BW199" i="6"/>
  <c r="BW189" i="6"/>
  <c r="BW195" i="6"/>
  <c r="AS173" i="18" l="1"/>
  <c r="AQ173" i="18"/>
  <c r="AQ164" i="17"/>
  <c r="AO164" i="17"/>
  <c r="BU263" i="7"/>
  <c r="BS263" i="7"/>
  <c r="BU247" i="6"/>
  <c r="BS247" i="6"/>
  <c r="BW263" i="7" l="1"/>
  <c r="AU173" i="18"/>
  <c r="AS164" i="17"/>
  <c r="BW247" i="6"/>
  <c r="BV6" i="12"/>
  <c r="BT6" i="12"/>
  <c r="AQ219" i="16"/>
  <c r="AO219" i="16"/>
  <c r="AP205" i="15"/>
  <c r="AN205" i="15"/>
  <c r="BU154" i="8"/>
  <c r="BS154" i="8"/>
  <c r="BU310" i="7"/>
  <c r="BS310" i="7"/>
  <c r="BU293" i="6"/>
  <c r="BS293" i="6"/>
  <c r="BU312" i="7"/>
  <c r="BS312" i="7"/>
  <c r="AO51" i="19" l="1"/>
  <c r="BX6" i="12"/>
  <c r="AR205" i="15"/>
  <c r="BW154" i="8"/>
  <c r="BW310" i="7"/>
  <c r="AS219" i="16"/>
  <c r="BW293" i="6"/>
  <c r="BW312" i="7"/>
  <c r="AM161" i="19"/>
  <c r="AK161" i="19"/>
  <c r="AO161" i="19" l="1"/>
  <c r="AY4" i="20" l="1"/>
  <c r="AW4" i="20"/>
  <c r="BA4" i="20" l="1"/>
  <c r="AQ178" i="18"/>
  <c r="AS178" i="18"/>
  <c r="AQ179" i="18"/>
  <c r="AS179" i="18"/>
  <c r="AQ180" i="18"/>
  <c r="AS180" i="18"/>
  <c r="AQ181" i="18"/>
  <c r="AS181" i="18"/>
  <c r="AQ182" i="18"/>
  <c r="AS182" i="18"/>
  <c r="AQ183" i="18"/>
  <c r="AS183" i="18"/>
  <c r="AQ184" i="18"/>
  <c r="AS184" i="18"/>
  <c r="AQ185" i="18"/>
  <c r="AS185" i="18"/>
  <c r="AQ186" i="18"/>
  <c r="AS186" i="18"/>
  <c r="AQ187" i="18"/>
  <c r="AS187" i="18"/>
  <c r="AQ188" i="18"/>
  <c r="AS188" i="18"/>
  <c r="AQ189" i="18"/>
  <c r="AS189" i="18"/>
  <c r="AQ190" i="18"/>
  <c r="AS190" i="18"/>
  <c r="AQ192" i="18"/>
  <c r="AS192" i="18"/>
  <c r="AQ212" i="18"/>
  <c r="AS212" i="18"/>
  <c r="AQ213" i="18"/>
  <c r="AS213" i="18"/>
  <c r="AQ215" i="18"/>
  <c r="AS215" i="18"/>
  <c r="AQ217" i="18"/>
  <c r="AS217" i="18"/>
  <c r="AQ222" i="18"/>
  <c r="AS222" i="18"/>
  <c r="AQ223" i="18"/>
  <c r="AS223" i="18"/>
  <c r="AQ228" i="18"/>
  <c r="AS228" i="18"/>
  <c r="AQ229" i="18"/>
  <c r="AS229" i="18"/>
  <c r="AQ230" i="18"/>
  <c r="AS230" i="18"/>
  <c r="AQ231" i="18"/>
  <c r="AS231" i="18"/>
  <c r="AQ232" i="18"/>
  <c r="AS232" i="18"/>
  <c r="AQ233" i="18"/>
  <c r="AS233" i="18"/>
  <c r="AQ234" i="18"/>
  <c r="AS234" i="18"/>
  <c r="AQ235" i="18"/>
  <c r="AS235" i="18"/>
  <c r="AQ236" i="18"/>
  <c r="AS236" i="18"/>
  <c r="AQ237" i="18"/>
  <c r="AS237" i="18"/>
  <c r="AQ242" i="18"/>
  <c r="AS242" i="18"/>
  <c r="AQ243" i="18"/>
  <c r="AS243" i="18"/>
  <c r="AQ244" i="18"/>
  <c r="AS244" i="18"/>
  <c r="AS4" i="18"/>
  <c r="AU243" i="18" l="1"/>
  <c r="AU235" i="18"/>
  <c r="AU213" i="18"/>
  <c r="AU244" i="18"/>
  <c r="AU242" i="18"/>
  <c r="AU236" i="18"/>
  <c r="AU234" i="18"/>
  <c r="AU228" i="18"/>
  <c r="AU215" i="18"/>
  <c r="AU212" i="18"/>
  <c r="AU185" i="18"/>
  <c r="AU182" i="18"/>
  <c r="AU229" i="18"/>
  <c r="AU181" i="18"/>
  <c r="AU179" i="18"/>
  <c r="AU232" i="18"/>
  <c r="AU217" i="18"/>
  <c r="AU186" i="18"/>
  <c r="AU180" i="18"/>
  <c r="AU189" i="18"/>
  <c r="AU233" i="18"/>
  <c r="AU231" i="18"/>
  <c r="AU222" i="18"/>
  <c r="AU190" i="18"/>
  <c r="AU188" i="18"/>
  <c r="AU183" i="18"/>
  <c r="AU223" i="18"/>
  <c r="AU184" i="18"/>
  <c r="AU237" i="18"/>
  <c r="AU230" i="18"/>
  <c r="AU192" i="18"/>
  <c r="AU187" i="18"/>
  <c r="AU178" i="18"/>
  <c r="AQ4" i="17"/>
  <c r="AO4" i="17"/>
  <c r="AS4" i="17" l="1"/>
  <c r="AQ4" i="16"/>
  <c r="AO4" i="16"/>
  <c r="BS131" i="10"/>
  <c r="BU131" i="10"/>
  <c r="BS132" i="10"/>
  <c r="BU132" i="10"/>
  <c r="BS133" i="10"/>
  <c r="BU133" i="10"/>
  <c r="BS134" i="10"/>
  <c r="BU134" i="10"/>
  <c r="BS135" i="10"/>
  <c r="BU135" i="10"/>
  <c r="BS136" i="10"/>
  <c r="BU136" i="10"/>
  <c r="BS137" i="10"/>
  <c r="BU137" i="10"/>
  <c r="BS138" i="10"/>
  <c r="BU138" i="10"/>
  <c r="BS139" i="10"/>
  <c r="BU139" i="10"/>
  <c r="BS140" i="10"/>
  <c r="BU140" i="10"/>
  <c r="BS141" i="10"/>
  <c r="BU141" i="10"/>
  <c r="BS142" i="10"/>
  <c r="BU142" i="10"/>
  <c r="BS143" i="10"/>
  <c r="BU143" i="10"/>
  <c r="BS145" i="10"/>
  <c r="BU145" i="10"/>
  <c r="BS147" i="10"/>
  <c r="BU147" i="10"/>
  <c r="BS164" i="10"/>
  <c r="BU164" i="10"/>
  <c r="BS165" i="10"/>
  <c r="BU165" i="10"/>
  <c r="BS166" i="10"/>
  <c r="BU166" i="10"/>
  <c r="BS168" i="10"/>
  <c r="BU168" i="10"/>
  <c r="AS4" i="16" l="1"/>
  <c r="BX4" i="14"/>
  <c r="BW168" i="10"/>
  <c r="BW143" i="10"/>
  <c r="BW135" i="10"/>
  <c r="BW166" i="10"/>
  <c r="BW141" i="10"/>
  <c r="BW142" i="10"/>
  <c r="BW136" i="10"/>
  <c r="BW165" i="10"/>
  <c r="BW140" i="10"/>
  <c r="BW138" i="10"/>
  <c r="BW134" i="10"/>
  <c r="BW164" i="10"/>
  <c r="BW145" i="10"/>
  <c r="BW133" i="10"/>
  <c r="BW131" i="10"/>
  <c r="BW147" i="10"/>
  <c r="BW139" i="10"/>
  <c r="BW137" i="10"/>
  <c r="BW132" i="10"/>
  <c r="BU4" i="8"/>
  <c r="BS268" i="7" l="1"/>
  <c r="BU268" i="7"/>
  <c r="BS269" i="7"/>
  <c r="BU269" i="7"/>
  <c r="BS270" i="7"/>
  <c r="BU270" i="7"/>
  <c r="BS271" i="7"/>
  <c r="BU271" i="7"/>
  <c r="BS272" i="7"/>
  <c r="BU272" i="7"/>
  <c r="BS273" i="7"/>
  <c r="BU273" i="7"/>
  <c r="BS274" i="7"/>
  <c r="BU274" i="7"/>
  <c r="BS275" i="7"/>
  <c r="BU275" i="7"/>
  <c r="BS276" i="7"/>
  <c r="BU276" i="7"/>
  <c r="BS277" i="7"/>
  <c r="BU277" i="7"/>
  <c r="BS278" i="7"/>
  <c r="BU278" i="7"/>
  <c r="BS279" i="7"/>
  <c r="BU279" i="7"/>
  <c r="BS280" i="7"/>
  <c r="BU280" i="7"/>
  <c r="BS281" i="7"/>
  <c r="BU281" i="7"/>
  <c r="BS282" i="7"/>
  <c r="BU282" i="7"/>
  <c r="BS283" i="7"/>
  <c r="BU283" i="7"/>
  <c r="BS284" i="7"/>
  <c r="BU284" i="7"/>
  <c r="BS286" i="7"/>
  <c r="BU286" i="7"/>
  <c r="BS287" i="7"/>
  <c r="BU287" i="7"/>
  <c r="BS288" i="7"/>
  <c r="BU288" i="7"/>
  <c r="BS290" i="7"/>
  <c r="BU290" i="7"/>
  <c r="BS291" i="7"/>
  <c r="BU291" i="7"/>
  <c r="BS317" i="7"/>
  <c r="BU317" i="7"/>
  <c r="BS318" i="7"/>
  <c r="BU318" i="7"/>
  <c r="BS319" i="7"/>
  <c r="BU319" i="7"/>
  <c r="BS321" i="7"/>
  <c r="BU321" i="7"/>
  <c r="BS322" i="7"/>
  <c r="BU322" i="7"/>
  <c r="BS324" i="7"/>
  <c r="BU324" i="7"/>
  <c r="BS331" i="7"/>
  <c r="BU331" i="7"/>
  <c r="BS332" i="7"/>
  <c r="BU332" i="7"/>
  <c r="BS337" i="7"/>
  <c r="BU337" i="7"/>
  <c r="BS338" i="7"/>
  <c r="BU338" i="7"/>
  <c r="BS340" i="7"/>
  <c r="BU340" i="7"/>
  <c r="BS341" i="7"/>
  <c r="BU341" i="7"/>
  <c r="BS342" i="7"/>
  <c r="BU342" i="7"/>
  <c r="BS343" i="7"/>
  <c r="BU343" i="7"/>
  <c r="BS344" i="7"/>
  <c r="BU344" i="7"/>
  <c r="BS345" i="7"/>
  <c r="BU345" i="7"/>
  <c r="BS346" i="7"/>
  <c r="BU346" i="7"/>
  <c r="BS347" i="7"/>
  <c r="BU347" i="7"/>
  <c r="BS348" i="7"/>
  <c r="BU348" i="7"/>
  <c r="BS349" i="7"/>
  <c r="BU349" i="7"/>
  <c r="BS350" i="7"/>
  <c r="BU350" i="7"/>
  <c r="BS351" i="7"/>
  <c r="BU351" i="7"/>
  <c r="BS353" i="7"/>
  <c r="BU353" i="7"/>
  <c r="BS358" i="7"/>
  <c r="BU358" i="7"/>
  <c r="BS359" i="7"/>
  <c r="BU359" i="7"/>
  <c r="BS360" i="7"/>
  <c r="BU360" i="7"/>
  <c r="BS368" i="7"/>
  <c r="BU368" i="7"/>
  <c r="BS369" i="7"/>
  <c r="BU369" i="7"/>
  <c r="BS374" i="7"/>
  <c r="BU374" i="7"/>
  <c r="BS379" i="7"/>
  <c r="BU379" i="7"/>
  <c r="BS380" i="7"/>
  <c r="BU380" i="7"/>
  <c r="BS4" i="6"/>
  <c r="BU4" i="6"/>
  <c r="AY197" i="21"/>
  <c r="AW197" i="21"/>
  <c r="BW276" i="7" l="1"/>
  <c r="BW270" i="7"/>
  <c r="BW340" i="7"/>
  <c r="BW369" i="7"/>
  <c r="BW345" i="7"/>
  <c r="BW341" i="7"/>
  <c r="BW338" i="7"/>
  <c r="BW332" i="7"/>
  <c r="BW324" i="7"/>
  <c r="BW321" i="7"/>
  <c r="BW331" i="7"/>
  <c r="BW374" i="7"/>
  <c r="BW277" i="7"/>
  <c r="BW286" i="7"/>
  <c r="BW346" i="7"/>
  <c r="BW287" i="7"/>
  <c r="BW271" i="7"/>
  <c r="BW291" i="7"/>
  <c r="BW272" i="7"/>
  <c r="BW342" i="7"/>
  <c r="BW273" i="7"/>
  <c r="BW269" i="7"/>
  <c r="BW358" i="7"/>
  <c r="BW351" i="7"/>
  <c r="BW349" i="7"/>
  <c r="BW317" i="7"/>
  <c r="BW282" i="7"/>
  <c r="BW280" i="7"/>
  <c r="BW368" i="7"/>
  <c r="BW353" i="7"/>
  <c r="BW283" i="7"/>
  <c r="BW359" i="7"/>
  <c r="BW347" i="7"/>
  <c r="BW337" i="7"/>
  <c r="BW318" i="7"/>
  <c r="BW284" i="7"/>
  <c r="BW278" i="7"/>
  <c r="BW268" i="7"/>
  <c r="BW379" i="7"/>
  <c r="BW350" i="7"/>
  <c r="BW348" i="7"/>
  <c r="BW343" i="7"/>
  <c r="BW322" i="7"/>
  <c r="BW319" i="7"/>
  <c r="BW288" i="7"/>
  <c r="BW281" i="7"/>
  <c r="BW279" i="7"/>
  <c r="BW274" i="7"/>
  <c r="BW380" i="7"/>
  <c r="BW360" i="7"/>
  <c r="BW344" i="7"/>
  <c r="BW290" i="7"/>
  <c r="BW275" i="7"/>
  <c r="BW4" i="6"/>
  <c r="BA197" i="21"/>
  <c r="AN174" i="3"/>
  <c r="AM174" i="3"/>
  <c r="AL174" i="3"/>
  <c r="AK174" i="3"/>
  <c r="AJ174" i="3"/>
  <c r="AI174" i="3"/>
  <c r="AH174" i="3"/>
  <c r="AG174" i="3"/>
  <c r="AF174" i="3"/>
  <c r="AD174" i="3"/>
  <c r="AC174" i="3"/>
  <c r="AB174" i="3"/>
  <c r="AA174" i="3"/>
  <c r="Z174" i="3"/>
  <c r="X174" i="3"/>
  <c r="W174" i="3"/>
  <c r="V174" i="3"/>
  <c r="U174" i="3"/>
  <c r="T174" i="3"/>
  <c r="S174" i="3"/>
  <c r="R174" i="3"/>
  <c r="AY195" i="21"/>
  <c r="AW195" i="21"/>
  <c r="AY175" i="20"/>
  <c r="AW175" i="20"/>
  <c r="AY174" i="20"/>
  <c r="AW174" i="20"/>
  <c r="AQ205" i="17"/>
  <c r="AO205" i="17"/>
  <c r="AQ206" i="17"/>
  <c r="AO206" i="17"/>
  <c r="AQ227" i="16"/>
  <c r="AO227" i="16"/>
  <c r="AQ225" i="16"/>
  <c r="AO225" i="16"/>
  <c r="AQ224" i="16"/>
  <c r="AO224" i="16"/>
  <c r="AP211" i="15"/>
  <c r="AN211" i="15"/>
  <c r="AP210" i="15"/>
  <c r="AN210" i="15"/>
  <c r="BV171" i="14"/>
  <c r="BT171" i="14"/>
  <c r="BV169" i="14"/>
  <c r="BT169" i="14"/>
  <c r="NX36" i="13"/>
  <c r="NV36" i="13"/>
  <c r="BV48" i="12"/>
  <c r="BT48" i="12"/>
  <c r="BU169" i="11"/>
  <c r="BS169" i="11"/>
  <c r="BU167" i="11"/>
  <c r="BS167" i="11"/>
  <c r="BU166" i="11"/>
  <c r="BS166" i="11"/>
  <c r="BU156" i="9"/>
  <c r="BS156" i="9"/>
  <c r="BU162" i="8"/>
  <c r="BS162" i="8"/>
  <c r="BU160" i="8"/>
  <c r="BS160" i="8"/>
  <c r="BU159" i="8"/>
  <c r="BS159" i="8"/>
  <c r="BU304" i="6"/>
  <c r="BS304" i="6"/>
  <c r="BU303" i="6"/>
  <c r="BS303" i="6"/>
  <c r="BU301" i="6"/>
  <c r="BS301" i="6"/>
  <c r="BU300" i="6"/>
  <c r="BS300" i="6"/>
  <c r="BU299" i="6"/>
  <c r="BS299" i="6"/>
  <c r="BU298" i="6"/>
  <c r="BS298" i="6"/>
  <c r="AY173" i="21"/>
  <c r="AW173" i="21"/>
  <c r="AY172" i="21"/>
  <c r="AW172" i="21"/>
  <c r="AY170" i="21"/>
  <c r="AW170" i="21"/>
  <c r="AY169" i="21"/>
  <c r="AW169" i="21"/>
  <c r="AY168" i="21"/>
  <c r="AW168" i="21"/>
  <c r="AY167" i="21"/>
  <c r="AW167" i="21"/>
  <c r="AY166" i="21"/>
  <c r="AW166" i="21"/>
  <c r="AY165" i="21"/>
  <c r="AW165" i="21"/>
  <c r="AY164" i="21"/>
  <c r="AW164" i="21"/>
  <c r="AY163" i="21"/>
  <c r="AW163" i="21"/>
  <c r="AY162" i="21"/>
  <c r="AW162" i="21"/>
  <c r="AY161" i="21"/>
  <c r="AW161" i="21"/>
  <c r="AY160" i="21"/>
  <c r="AW160" i="21"/>
  <c r="AY159" i="21"/>
  <c r="AW159" i="21"/>
  <c r="AY158" i="21"/>
  <c r="AW158" i="21"/>
  <c r="AY157" i="21"/>
  <c r="AW157" i="21"/>
  <c r="AY156" i="21"/>
  <c r="AW156" i="21"/>
  <c r="AY155" i="21"/>
  <c r="AW155" i="21"/>
  <c r="AY154" i="21"/>
  <c r="AW154" i="21"/>
  <c r="AY153" i="21"/>
  <c r="AW153" i="21"/>
  <c r="AY155" i="20"/>
  <c r="AW155" i="20"/>
  <c r="AY154" i="20"/>
  <c r="AW154" i="20"/>
  <c r="AY153" i="20"/>
  <c r="AW153" i="20"/>
  <c r="AY152" i="20"/>
  <c r="AW152" i="20"/>
  <c r="AY151" i="20"/>
  <c r="AW151" i="20"/>
  <c r="AY150" i="20"/>
  <c r="AW150" i="20"/>
  <c r="AY149" i="20"/>
  <c r="AW149" i="20"/>
  <c r="AY148" i="20"/>
  <c r="AW148" i="20"/>
  <c r="AY147" i="20"/>
  <c r="AW147" i="20"/>
  <c r="AY146" i="20"/>
  <c r="AW146" i="20"/>
  <c r="AY145" i="20"/>
  <c r="AW145" i="20"/>
  <c r="AY144" i="20"/>
  <c r="AW144" i="20"/>
  <c r="AY143" i="20"/>
  <c r="AW143" i="20"/>
  <c r="AM151" i="19"/>
  <c r="AK151" i="19"/>
  <c r="AM150" i="19"/>
  <c r="AK150" i="19"/>
  <c r="AM148" i="19"/>
  <c r="AK148" i="19"/>
  <c r="AM147" i="19"/>
  <c r="AK147" i="19"/>
  <c r="AM146" i="19"/>
  <c r="AK146" i="19"/>
  <c r="AM145" i="19"/>
  <c r="AK145" i="19"/>
  <c r="AM144" i="19"/>
  <c r="AK144" i="19"/>
  <c r="AM143" i="19"/>
  <c r="AK143" i="19"/>
  <c r="AM142" i="19"/>
  <c r="AK142" i="19"/>
  <c r="AM141" i="19"/>
  <c r="AK141" i="19"/>
  <c r="AM140" i="19"/>
  <c r="AK140" i="19"/>
  <c r="AM139" i="19"/>
  <c r="AK139" i="19"/>
  <c r="AM138" i="19"/>
  <c r="AK138" i="19"/>
  <c r="AM137" i="19"/>
  <c r="AK137" i="19"/>
  <c r="AM136" i="19"/>
  <c r="AK136" i="19"/>
  <c r="AM135" i="19"/>
  <c r="AK135" i="19"/>
  <c r="AM134" i="19"/>
  <c r="AK134" i="19"/>
  <c r="AM133" i="19"/>
  <c r="AK133" i="19"/>
  <c r="AQ184" i="17"/>
  <c r="AO184" i="17"/>
  <c r="AQ183" i="17"/>
  <c r="AO183" i="17"/>
  <c r="AQ182" i="17"/>
  <c r="AO182" i="17"/>
  <c r="AQ181" i="17"/>
  <c r="AO181" i="17"/>
  <c r="AQ180" i="17"/>
  <c r="AO180" i="17"/>
  <c r="AQ179" i="17"/>
  <c r="AO179" i="17"/>
  <c r="AQ178" i="17"/>
  <c r="AO178" i="17"/>
  <c r="AQ177" i="17"/>
  <c r="AO177" i="17"/>
  <c r="AQ176" i="17"/>
  <c r="AO176" i="17"/>
  <c r="AQ175" i="17"/>
  <c r="AO175" i="17"/>
  <c r="AQ174" i="17"/>
  <c r="AO174" i="17"/>
  <c r="AQ173" i="17"/>
  <c r="AO173" i="17"/>
  <c r="AQ172" i="17"/>
  <c r="AO172" i="17"/>
  <c r="AQ171" i="17"/>
  <c r="AO171" i="17"/>
  <c r="AQ170" i="17"/>
  <c r="AO170" i="17"/>
  <c r="AQ169" i="17"/>
  <c r="AO169" i="17"/>
  <c r="AQ200" i="16"/>
  <c r="AO200" i="16"/>
  <c r="AQ199" i="16"/>
  <c r="AO199" i="16"/>
  <c r="AQ198" i="16"/>
  <c r="AO198" i="16"/>
  <c r="AQ197" i="16"/>
  <c r="AO197" i="16"/>
  <c r="AQ196" i="16"/>
  <c r="AO196" i="16"/>
  <c r="AQ195" i="16"/>
  <c r="AO195" i="16"/>
  <c r="AQ194" i="16"/>
  <c r="AO194" i="16"/>
  <c r="AQ193" i="16"/>
  <c r="AO193" i="16"/>
  <c r="AQ192" i="16"/>
  <c r="AO192" i="16"/>
  <c r="AQ191" i="16"/>
  <c r="AO191" i="16"/>
  <c r="AQ190" i="16"/>
  <c r="AO190" i="16"/>
  <c r="AP188" i="15"/>
  <c r="AN188" i="15"/>
  <c r="AP187" i="15"/>
  <c r="AN187" i="15"/>
  <c r="AP186" i="15"/>
  <c r="AN186" i="15"/>
  <c r="AP185" i="15"/>
  <c r="AN185" i="15"/>
  <c r="AP184" i="15"/>
  <c r="AN184" i="15"/>
  <c r="AP183" i="15"/>
  <c r="AN183" i="15"/>
  <c r="AP182" i="15"/>
  <c r="AN182" i="15"/>
  <c r="AP181" i="15"/>
  <c r="AN181" i="15"/>
  <c r="AP180" i="15"/>
  <c r="AN180" i="15"/>
  <c r="AP179" i="15"/>
  <c r="AN179" i="15"/>
  <c r="AP178" i="15"/>
  <c r="AN178" i="15"/>
  <c r="AP177" i="15"/>
  <c r="AN177" i="15"/>
  <c r="AP176" i="15"/>
  <c r="AN176" i="15"/>
  <c r="AP175" i="15"/>
  <c r="AN175" i="15"/>
  <c r="BV151" i="14"/>
  <c r="BT151" i="14"/>
  <c r="BV149" i="14"/>
  <c r="BT149" i="14"/>
  <c r="BV148" i="14"/>
  <c r="BT148" i="14"/>
  <c r="BV147" i="14"/>
  <c r="BT147" i="14"/>
  <c r="BV146" i="14"/>
  <c r="BT146" i="14"/>
  <c r="BV145" i="14"/>
  <c r="BT145" i="14"/>
  <c r="BV144" i="14"/>
  <c r="BT144" i="14"/>
  <c r="BV143" i="14"/>
  <c r="BT143" i="14"/>
  <c r="BV142" i="14"/>
  <c r="BT142" i="14"/>
  <c r="BV141" i="14"/>
  <c r="BT141" i="14"/>
  <c r="BV140" i="14"/>
  <c r="BT140" i="14"/>
  <c r="BV139" i="14"/>
  <c r="BT139" i="14"/>
  <c r="BV138" i="14"/>
  <c r="BT138" i="14"/>
  <c r="BV137" i="14"/>
  <c r="BT137" i="14"/>
  <c r="BV136" i="14"/>
  <c r="BT136" i="14"/>
  <c r="BV135" i="14"/>
  <c r="BT135" i="14"/>
  <c r="NX31" i="13"/>
  <c r="NV31" i="13"/>
  <c r="BV43" i="12"/>
  <c r="BT43" i="12"/>
  <c r="BV42" i="12"/>
  <c r="BT42" i="12"/>
  <c r="BU147" i="11"/>
  <c r="BS147" i="11"/>
  <c r="BU145" i="11"/>
  <c r="BS145" i="11"/>
  <c r="BU144" i="11"/>
  <c r="BS144" i="11"/>
  <c r="BU143" i="11"/>
  <c r="BS143" i="11"/>
  <c r="BU142" i="11"/>
  <c r="BS142" i="11"/>
  <c r="BU141" i="11"/>
  <c r="BS141" i="11"/>
  <c r="BU140" i="11"/>
  <c r="BS140" i="11"/>
  <c r="BU139" i="11"/>
  <c r="BS139" i="11"/>
  <c r="BU138" i="11"/>
  <c r="BS138" i="11"/>
  <c r="BU137" i="11"/>
  <c r="BS137" i="11"/>
  <c r="BU136" i="11"/>
  <c r="BS136" i="11"/>
  <c r="BU135" i="11"/>
  <c r="BS135" i="11"/>
  <c r="BU134" i="11"/>
  <c r="BS134" i="11"/>
  <c r="BU133" i="11"/>
  <c r="BS133" i="11"/>
  <c r="BU132" i="11"/>
  <c r="BS132" i="11"/>
  <c r="BU35" i="9"/>
  <c r="BS35" i="9"/>
  <c r="BU132" i="9"/>
  <c r="BS132" i="9"/>
  <c r="BU130" i="9"/>
  <c r="BS130" i="9"/>
  <c r="BU129" i="9"/>
  <c r="BS129" i="9"/>
  <c r="BU128" i="9"/>
  <c r="BS128" i="9"/>
  <c r="BU127" i="9"/>
  <c r="BS127" i="9"/>
  <c r="BU126" i="9"/>
  <c r="BS126" i="9"/>
  <c r="BU125" i="9"/>
  <c r="BS125" i="9"/>
  <c r="BU124" i="9"/>
  <c r="BS124" i="9"/>
  <c r="BU123" i="9"/>
  <c r="BS123" i="9"/>
  <c r="BU122" i="9"/>
  <c r="BS122" i="9"/>
  <c r="BU121" i="9"/>
  <c r="BS121" i="9"/>
  <c r="BU120" i="9"/>
  <c r="BS120" i="9"/>
  <c r="BU119" i="9"/>
  <c r="BS119" i="9"/>
  <c r="BU118" i="9"/>
  <c r="BS118" i="9"/>
  <c r="BU117" i="9"/>
  <c r="BS117" i="9"/>
  <c r="BU116" i="9"/>
  <c r="BS116" i="9"/>
  <c r="BU115" i="9"/>
  <c r="BS115" i="9"/>
  <c r="BU141" i="8"/>
  <c r="BS141" i="8"/>
  <c r="BU139" i="8"/>
  <c r="BS139" i="8"/>
  <c r="BU138" i="8"/>
  <c r="BS138" i="8"/>
  <c r="BU137" i="8"/>
  <c r="BS137" i="8"/>
  <c r="BU136" i="8"/>
  <c r="BS136" i="8"/>
  <c r="BU135" i="8"/>
  <c r="BS135" i="8"/>
  <c r="BU134" i="8"/>
  <c r="BS134" i="8"/>
  <c r="BU133" i="8"/>
  <c r="BS133" i="8"/>
  <c r="BU132" i="8"/>
  <c r="BS132" i="8"/>
  <c r="BU131" i="8"/>
  <c r="BS131" i="8"/>
  <c r="BU130" i="8"/>
  <c r="BS130" i="8"/>
  <c r="BU129" i="8"/>
  <c r="BS129" i="8"/>
  <c r="BU128" i="8"/>
  <c r="BS128" i="8"/>
  <c r="BU127" i="8"/>
  <c r="BS127" i="8"/>
  <c r="BU126" i="8"/>
  <c r="BS126" i="8"/>
  <c r="BU125" i="8"/>
  <c r="BS125" i="8"/>
  <c r="BU124" i="8"/>
  <c r="BS124" i="8"/>
  <c r="BU123" i="8"/>
  <c r="BS123" i="8"/>
  <c r="BA174" i="20" l="1"/>
  <c r="AS205" i="17"/>
  <c r="AS224" i="16"/>
  <c r="AS227" i="16"/>
  <c r="BX169" i="14"/>
  <c r="NZ36" i="13"/>
  <c r="BX48" i="12"/>
  <c r="BA175" i="20"/>
  <c r="AR211" i="15"/>
  <c r="BX171" i="14"/>
  <c r="BW167" i="11"/>
  <c r="BW159" i="8"/>
  <c r="BW162" i="8"/>
  <c r="BA195" i="21"/>
  <c r="BW301" i="6"/>
  <c r="BW300" i="6"/>
  <c r="BW303" i="6"/>
  <c r="AS206" i="17"/>
  <c r="AS225" i="16"/>
  <c r="AR210" i="15"/>
  <c r="BX136" i="14"/>
  <c r="BX147" i="14"/>
  <c r="NZ31" i="13"/>
  <c r="BX42" i="12"/>
  <c r="BW166" i="11"/>
  <c r="BW169" i="11"/>
  <c r="BW156" i="9"/>
  <c r="BW160" i="8"/>
  <c r="BW304" i="6"/>
  <c r="BW298" i="6"/>
  <c r="BW299" i="6"/>
  <c r="BA167" i="21"/>
  <c r="BA170" i="21"/>
  <c r="BA172" i="21"/>
  <c r="AO134" i="19"/>
  <c r="AO136" i="19"/>
  <c r="AO138" i="19"/>
  <c r="AO142" i="19"/>
  <c r="AO143" i="19"/>
  <c r="AO145" i="19"/>
  <c r="AO148" i="19"/>
  <c r="AO151" i="19"/>
  <c r="BX151" i="14"/>
  <c r="AO141" i="19"/>
  <c r="AO144" i="19"/>
  <c r="AO150" i="19"/>
  <c r="AS172" i="17"/>
  <c r="AS176" i="17"/>
  <c r="AS180" i="17"/>
  <c r="AR181" i="15"/>
  <c r="AR185" i="15"/>
  <c r="BW143" i="11"/>
  <c r="BW147" i="11"/>
  <c r="BW145" i="11"/>
  <c r="AR186" i="15"/>
  <c r="BA168" i="21"/>
  <c r="BA173" i="21"/>
  <c r="BA156" i="21"/>
  <c r="BA158" i="21"/>
  <c r="BA160" i="21"/>
  <c r="BA162" i="21"/>
  <c r="BA155" i="21"/>
  <c r="BA159" i="21"/>
  <c r="BA163" i="21"/>
  <c r="BA164" i="21"/>
  <c r="BA153" i="21"/>
  <c r="BA166" i="21"/>
  <c r="BA157" i="21"/>
  <c r="BA165" i="21"/>
  <c r="BA154" i="21"/>
  <c r="BA161" i="21"/>
  <c r="BA169" i="21"/>
  <c r="BA150" i="20"/>
  <c r="BA143" i="20"/>
  <c r="BA152" i="20"/>
  <c r="BA155" i="20"/>
  <c r="BA153" i="20"/>
  <c r="BA144" i="20"/>
  <c r="BA146" i="20"/>
  <c r="BA148" i="20"/>
  <c r="BA151" i="20"/>
  <c r="BA145" i="20"/>
  <c r="BA147" i="20"/>
  <c r="BA149" i="20"/>
  <c r="BA154" i="20"/>
  <c r="AO133" i="19"/>
  <c r="AO147" i="19"/>
  <c r="AO137" i="19"/>
  <c r="AO139" i="19"/>
  <c r="AO135" i="19"/>
  <c r="AO140" i="19"/>
  <c r="AO146" i="19"/>
  <c r="AS175" i="17"/>
  <c r="AS171" i="17"/>
  <c r="AS179" i="17"/>
  <c r="AS170" i="17"/>
  <c r="AS173" i="17"/>
  <c r="AS178" i="17"/>
  <c r="AS181" i="17"/>
  <c r="AS184" i="17"/>
  <c r="AS169" i="17"/>
  <c r="AS174" i="17"/>
  <c r="AS177" i="17"/>
  <c r="AS182" i="17"/>
  <c r="AS183" i="17"/>
  <c r="AS196" i="16"/>
  <c r="AS197" i="16"/>
  <c r="AS191" i="16"/>
  <c r="AS193" i="16"/>
  <c r="AS190" i="16"/>
  <c r="AS198" i="16"/>
  <c r="AS195" i="16"/>
  <c r="AS199" i="16"/>
  <c r="AS192" i="16"/>
  <c r="AS194" i="16"/>
  <c r="AS200" i="16"/>
  <c r="AR187" i="15"/>
  <c r="AR176" i="15"/>
  <c r="AR177" i="15"/>
  <c r="AR179" i="15"/>
  <c r="AR184" i="15"/>
  <c r="AR178" i="15"/>
  <c r="AR175" i="15"/>
  <c r="AR180" i="15"/>
  <c r="AR182" i="15"/>
  <c r="AR183" i="15"/>
  <c r="AR188" i="15"/>
  <c r="BX145" i="14"/>
  <c r="BX146" i="14"/>
  <c r="BX135" i="14"/>
  <c r="BX144" i="14"/>
  <c r="BX141" i="14"/>
  <c r="BX137" i="14"/>
  <c r="BX139" i="14"/>
  <c r="BX143" i="14"/>
  <c r="BX138" i="14"/>
  <c r="BX140" i="14"/>
  <c r="BX142" i="14"/>
  <c r="BX148" i="14"/>
  <c r="BX149" i="14"/>
  <c r="BX43" i="12"/>
  <c r="BW132" i="11"/>
  <c r="BW139" i="11"/>
  <c r="BW140" i="11"/>
  <c r="BW133" i="11"/>
  <c r="BW135" i="11"/>
  <c r="BW137" i="11"/>
  <c r="BW134" i="11"/>
  <c r="BW141" i="11"/>
  <c r="BW142" i="11"/>
  <c r="BW144" i="11"/>
  <c r="BW136" i="11"/>
  <c r="BW138" i="11"/>
  <c r="BW123" i="9"/>
  <c r="BW128" i="9"/>
  <c r="BW121" i="9"/>
  <c r="BW129" i="9"/>
  <c r="BW35" i="9"/>
  <c r="BW130" i="9"/>
  <c r="BW116" i="9"/>
  <c r="BW120" i="9"/>
  <c r="BW122" i="9"/>
  <c r="BW124" i="9"/>
  <c r="BW127" i="9"/>
  <c r="BW132" i="9"/>
  <c r="BW115" i="9"/>
  <c r="BW117" i="9"/>
  <c r="BW119" i="9"/>
  <c r="BW118" i="9"/>
  <c r="BW125" i="9"/>
  <c r="BW126" i="9"/>
  <c r="BW139" i="8"/>
  <c r="BW141" i="8"/>
  <c r="BW123" i="8"/>
  <c r="BW131" i="8"/>
  <c r="BW132" i="8"/>
  <c r="BW135" i="8"/>
  <c r="BW124" i="8"/>
  <c r="BW126" i="8"/>
  <c r="BW128" i="8"/>
  <c r="BW138" i="8"/>
  <c r="BW125" i="8"/>
  <c r="BW133" i="8"/>
  <c r="BW130" i="8"/>
  <c r="BW134" i="8"/>
  <c r="BW136" i="8"/>
  <c r="BW127" i="8"/>
  <c r="BW129" i="8"/>
  <c r="BW137" i="8"/>
  <c r="BU272" i="6"/>
  <c r="BS272" i="6"/>
  <c r="BU271" i="6"/>
  <c r="BS271" i="6"/>
  <c r="BU269" i="6"/>
  <c r="BS269" i="6"/>
  <c r="BU268" i="6"/>
  <c r="BS268" i="6"/>
  <c r="BU267" i="6"/>
  <c r="BS267" i="6"/>
  <c r="BU265" i="6"/>
  <c r="BS265" i="6"/>
  <c r="BU264" i="6"/>
  <c r="BS264" i="6"/>
  <c r="BU263" i="6"/>
  <c r="BS263" i="6"/>
  <c r="BU262" i="6"/>
  <c r="BS262" i="6"/>
  <c r="BU261" i="6"/>
  <c r="BS261" i="6"/>
  <c r="BU260" i="6"/>
  <c r="BS260" i="6"/>
  <c r="BU259" i="6"/>
  <c r="BS259" i="6"/>
  <c r="BU258" i="6"/>
  <c r="BS258" i="6"/>
  <c r="BU257" i="6"/>
  <c r="BS257" i="6"/>
  <c r="BU256" i="6"/>
  <c r="BS256" i="6"/>
  <c r="BU255" i="6"/>
  <c r="BS255" i="6"/>
  <c r="BU254" i="6"/>
  <c r="BS254" i="6"/>
  <c r="BU253" i="6"/>
  <c r="BS253" i="6"/>
  <c r="BU252" i="6"/>
  <c r="BS252" i="6"/>
  <c r="BW271" i="6" l="1"/>
  <c r="BW262" i="6"/>
  <c r="BW259" i="6"/>
  <c r="BW263" i="6"/>
  <c r="BW268" i="6"/>
  <c r="BW267" i="6"/>
  <c r="BW269" i="6"/>
  <c r="BW272" i="6"/>
  <c r="BW265" i="6"/>
  <c r="BW253" i="6"/>
  <c r="BW257" i="6"/>
  <c r="BW254" i="6"/>
  <c r="BW256" i="6"/>
  <c r="BW258" i="6"/>
  <c r="BW261" i="6"/>
  <c r="BW252" i="6"/>
  <c r="BW260" i="6"/>
  <c r="BW255" i="6"/>
  <c r="BW264" i="6"/>
  <c r="AP217" i="15" l="1"/>
  <c r="AN217" i="15"/>
  <c r="AP216" i="15"/>
  <c r="AN216" i="15"/>
  <c r="BU313" i="6"/>
  <c r="BS313" i="6"/>
  <c r="BV10" i="12"/>
  <c r="BT10" i="12"/>
  <c r="AR216" i="15" l="1"/>
  <c r="AR217" i="15"/>
  <c r="BW313" i="6"/>
  <c r="BX10" i="12"/>
  <c r="NX7" i="13"/>
  <c r="NV7" i="13"/>
  <c r="AC19" i="5"/>
  <c r="AQ238" i="17"/>
  <c r="AO238" i="17"/>
  <c r="BU354" i="6"/>
  <c r="BS354" i="6"/>
  <c r="AY223" i="21"/>
  <c r="AW223" i="21"/>
  <c r="AY194" i="20"/>
  <c r="AW194" i="20"/>
  <c r="AM195" i="19"/>
  <c r="AK195" i="19"/>
  <c r="AQ233" i="17"/>
  <c r="AO233" i="17"/>
  <c r="AQ263" i="16"/>
  <c r="AO263" i="16"/>
  <c r="BV192" i="14"/>
  <c r="BT192" i="14"/>
  <c r="BU189" i="11"/>
  <c r="BS189" i="11"/>
  <c r="BU188" i="10"/>
  <c r="BS188" i="10"/>
  <c r="BU178" i="9"/>
  <c r="BS178" i="9"/>
  <c r="BU187" i="8"/>
  <c r="BS187" i="8"/>
  <c r="BU347" i="6"/>
  <c r="BS347" i="6"/>
  <c r="AY222" i="21"/>
  <c r="AW222" i="21"/>
  <c r="AY193" i="20"/>
  <c r="AW193" i="20"/>
  <c r="AM194" i="19"/>
  <c r="AK194" i="19"/>
  <c r="AM193" i="19"/>
  <c r="AK193" i="19"/>
  <c r="AQ232" i="17"/>
  <c r="AO232" i="17"/>
  <c r="AQ231" i="17"/>
  <c r="AO231" i="17"/>
  <c r="AQ239" i="17"/>
  <c r="AO239" i="17"/>
  <c r="AQ262" i="16"/>
  <c r="AO262" i="16"/>
  <c r="AQ261" i="16"/>
  <c r="AO261" i="16"/>
  <c r="AP240" i="15"/>
  <c r="AN240" i="15"/>
  <c r="AP241" i="15"/>
  <c r="AN241" i="15"/>
  <c r="AP239" i="15"/>
  <c r="AN239" i="15"/>
  <c r="BV191" i="14"/>
  <c r="BT191" i="14"/>
  <c r="BU188" i="11"/>
  <c r="BS188" i="11"/>
  <c r="BU187" i="10"/>
  <c r="BS187" i="10"/>
  <c r="BU195" i="10"/>
  <c r="BS195" i="10"/>
  <c r="BU201" i="10"/>
  <c r="BS201" i="10"/>
  <c r="BU177" i="9"/>
  <c r="BS177" i="9"/>
  <c r="BU186" i="8"/>
  <c r="BS186" i="8"/>
  <c r="BU185" i="8"/>
  <c r="BS185" i="8"/>
  <c r="BU369" i="6"/>
  <c r="BS369" i="6"/>
  <c r="BU346" i="6"/>
  <c r="BS346" i="6"/>
  <c r="BU345" i="6"/>
  <c r="BS345" i="6"/>
  <c r="BU344" i="6"/>
  <c r="BS344" i="6"/>
  <c r="BU200" i="10"/>
  <c r="BS200" i="10"/>
  <c r="NZ7" i="13" l="1"/>
  <c r="AO193" i="19"/>
  <c r="AS238" i="17"/>
  <c r="AS233" i="17"/>
  <c r="BW354" i="6"/>
  <c r="BA223" i="21"/>
  <c r="AO195" i="19"/>
  <c r="BX192" i="14"/>
  <c r="BW189" i="11"/>
  <c r="BW188" i="10"/>
  <c r="BW178" i="9"/>
  <c r="BW347" i="6"/>
  <c r="BW187" i="8"/>
  <c r="BA194" i="20"/>
  <c r="AO194" i="19"/>
  <c r="AS231" i="17"/>
  <c r="AS263" i="16"/>
  <c r="BW346" i="6"/>
  <c r="BA222" i="21"/>
  <c r="BA193" i="20"/>
  <c r="AS232" i="17"/>
  <c r="AS239" i="17"/>
  <c r="AS261" i="16"/>
  <c r="AS262" i="16"/>
  <c r="AR240" i="15"/>
  <c r="AR241" i="15"/>
  <c r="AR239" i="15"/>
  <c r="BX191" i="14"/>
  <c r="BW188" i="11"/>
  <c r="BW187" i="10"/>
  <c r="BW200" i="10"/>
  <c r="BW195" i="10"/>
  <c r="BW201" i="10"/>
  <c r="BW177" i="9"/>
  <c r="BW186" i="8"/>
  <c r="BW185" i="8"/>
  <c r="BW369" i="6"/>
  <c r="BW345" i="6"/>
  <c r="BW344" i="6"/>
  <c r="AY208" i="21"/>
  <c r="AW208" i="21"/>
  <c r="AY217" i="21"/>
  <c r="AW217" i="21"/>
  <c r="AY215" i="21"/>
  <c r="AW215" i="21"/>
  <c r="AY210" i="21"/>
  <c r="AW210" i="21"/>
  <c r="AY211" i="21"/>
  <c r="AW211" i="21"/>
  <c r="AY206" i="21"/>
  <c r="AW206" i="21"/>
  <c r="AY205" i="21"/>
  <c r="AW205" i="21"/>
  <c r="AY209" i="21"/>
  <c r="AW209" i="21"/>
  <c r="AY213" i="21"/>
  <c r="AW213" i="21"/>
  <c r="AY207" i="21"/>
  <c r="AW207" i="21"/>
  <c r="AY212" i="21"/>
  <c r="AW212" i="21"/>
  <c r="AY216" i="21"/>
  <c r="AW216" i="21"/>
  <c r="AY214" i="21"/>
  <c r="AW214" i="21"/>
  <c r="AY181" i="20"/>
  <c r="AW181" i="20"/>
  <c r="AY182" i="20"/>
  <c r="AW182" i="20"/>
  <c r="AY185" i="20"/>
  <c r="AW185" i="20"/>
  <c r="AY180" i="20"/>
  <c r="AW180" i="20"/>
  <c r="AY184" i="20"/>
  <c r="AW184" i="20"/>
  <c r="AY186" i="20"/>
  <c r="AW186" i="20"/>
  <c r="AY187" i="20"/>
  <c r="AW187" i="20"/>
  <c r="AY188" i="20"/>
  <c r="AW188" i="20"/>
  <c r="AY183" i="20"/>
  <c r="AW183" i="20"/>
  <c r="AM178" i="19"/>
  <c r="AK178" i="19"/>
  <c r="AM180" i="19"/>
  <c r="AK180" i="19"/>
  <c r="AM188" i="19"/>
  <c r="AK188" i="19"/>
  <c r="AM183" i="19"/>
  <c r="AK183" i="19"/>
  <c r="AM181" i="19"/>
  <c r="AK181" i="19"/>
  <c r="AM179" i="19"/>
  <c r="AK179" i="19"/>
  <c r="AM177" i="19"/>
  <c r="AK177" i="19"/>
  <c r="AM182" i="19"/>
  <c r="AK182" i="19"/>
  <c r="AM184" i="19"/>
  <c r="AK184" i="19"/>
  <c r="AM185" i="19"/>
  <c r="AK185" i="19"/>
  <c r="AM186" i="19"/>
  <c r="AK186" i="19"/>
  <c r="AM187" i="19"/>
  <c r="AK187" i="19"/>
  <c r="AM175" i="19"/>
  <c r="AK175" i="19"/>
  <c r="AQ244" i="17"/>
  <c r="AO244" i="17"/>
  <c r="AQ213" i="17"/>
  <c r="AO213" i="17"/>
  <c r="AQ215" i="17"/>
  <c r="AO215" i="17"/>
  <c r="AQ226" i="17"/>
  <c r="AO226" i="17"/>
  <c r="AQ218" i="17"/>
  <c r="AO218" i="17"/>
  <c r="AQ224" i="17"/>
  <c r="AO224" i="17"/>
  <c r="AQ214" i="17"/>
  <c r="AO214" i="17"/>
  <c r="AQ211" i="17"/>
  <c r="AO211" i="17"/>
  <c r="AQ217" i="17"/>
  <c r="AO217" i="17"/>
  <c r="AQ220" i="17"/>
  <c r="AO220" i="17"/>
  <c r="AQ216" i="17"/>
  <c r="AO216" i="17"/>
  <c r="AQ212" i="17"/>
  <c r="AO212" i="17"/>
  <c r="AQ221" i="17"/>
  <c r="AO221" i="17"/>
  <c r="AQ222" i="17"/>
  <c r="AO222" i="17"/>
  <c r="AQ223" i="17"/>
  <c r="AO223" i="17"/>
  <c r="AQ219" i="17"/>
  <c r="AO219" i="17"/>
  <c r="AQ225" i="17"/>
  <c r="AO225" i="17"/>
  <c r="AQ270" i="16"/>
  <c r="AO270" i="16"/>
  <c r="AQ254" i="16"/>
  <c r="AO254" i="16"/>
  <c r="AQ246" i="16"/>
  <c r="AO246" i="16"/>
  <c r="AQ240" i="16"/>
  <c r="AO240" i="16"/>
  <c r="AQ247" i="16"/>
  <c r="AO247" i="16"/>
  <c r="AQ236" i="16"/>
  <c r="AO236" i="16"/>
  <c r="AQ235" i="16"/>
  <c r="AO235" i="16"/>
  <c r="AQ239" i="16"/>
  <c r="AO239" i="16"/>
  <c r="AQ248" i="16"/>
  <c r="AO248" i="16"/>
  <c r="AQ238" i="16"/>
  <c r="AO238" i="16"/>
  <c r="AQ251" i="16"/>
  <c r="AO251" i="16"/>
  <c r="AQ241" i="16"/>
  <c r="AO241" i="16"/>
  <c r="AQ245" i="16"/>
  <c r="AO245" i="16"/>
  <c r="AQ255" i="16"/>
  <c r="AO255" i="16"/>
  <c r="AQ249" i="16"/>
  <c r="AO249" i="16"/>
  <c r="AQ252" i="16"/>
  <c r="AO252" i="16"/>
  <c r="AQ243" i="16"/>
  <c r="AO243" i="16"/>
  <c r="AQ256" i="16"/>
  <c r="AO256" i="16"/>
  <c r="AQ242" i="16"/>
  <c r="AO242" i="16"/>
  <c r="AQ250" i="16"/>
  <c r="AO250" i="16"/>
  <c r="AQ237" i="16"/>
  <c r="AO237" i="16"/>
  <c r="AQ244" i="16"/>
  <c r="AO244" i="16"/>
  <c r="AQ253" i="16"/>
  <c r="AO253" i="16"/>
  <c r="AQ233" i="16"/>
  <c r="AO233" i="16"/>
  <c r="AQ232" i="16"/>
  <c r="AO232" i="16"/>
  <c r="BA207" i="21" l="1"/>
  <c r="AS270" i="16"/>
  <c r="AO185" i="19"/>
  <c r="AO180" i="19"/>
  <c r="BA213" i="21"/>
  <c r="BA205" i="21"/>
  <c r="BA215" i="21"/>
  <c r="BA208" i="21"/>
  <c r="BA212" i="21"/>
  <c r="BA217" i="21"/>
  <c r="BA216" i="21"/>
  <c r="BA214" i="21"/>
  <c r="BA211" i="21"/>
  <c r="BA209" i="21"/>
  <c r="BA206" i="21"/>
  <c r="BA210" i="21"/>
  <c r="BA188" i="20"/>
  <c r="BA186" i="20"/>
  <c r="BA182" i="20"/>
  <c r="BA187" i="20"/>
  <c r="BA184" i="20"/>
  <c r="BA183" i="20"/>
  <c r="BA185" i="20"/>
  <c r="BA180" i="20"/>
  <c r="BA181" i="20"/>
  <c r="AO184" i="19"/>
  <c r="AO179" i="19"/>
  <c r="AO178" i="19"/>
  <c r="AO188" i="19"/>
  <c r="AO186" i="19"/>
  <c r="AO187" i="19"/>
  <c r="AO177" i="19"/>
  <c r="AO181" i="19"/>
  <c r="AO182" i="19"/>
  <c r="AO183" i="19"/>
  <c r="AO175" i="19"/>
  <c r="AS217" i="17"/>
  <c r="AS214" i="17"/>
  <c r="AS218" i="17"/>
  <c r="AS215" i="17"/>
  <c r="AS244" i="17"/>
  <c r="AS219" i="17"/>
  <c r="AS212" i="17"/>
  <c r="AS213" i="17"/>
  <c r="AS224" i="17"/>
  <c r="AS223" i="17"/>
  <c r="AS216" i="17"/>
  <c r="AS211" i="17"/>
  <c r="AS225" i="17"/>
  <c r="AS222" i="17"/>
  <c r="AS221" i="17"/>
  <c r="AS220" i="17"/>
  <c r="AS226" i="17"/>
  <c r="AS251" i="16"/>
  <c r="AS247" i="16"/>
  <c r="AS246" i="16"/>
  <c r="AS239" i="16"/>
  <c r="AS240" i="16"/>
  <c r="AS253" i="16"/>
  <c r="AS244" i="16"/>
  <c r="AS256" i="16"/>
  <c r="AS250" i="16"/>
  <c r="AS241" i="16"/>
  <c r="AS235" i="16"/>
  <c r="AS237" i="16"/>
  <c r="AS242" i="16"/>
  <c r="AS243" i="16"/>
  <c r="AS249" i="16"/>
  <c r="AS245" i="16"/>
  <c r="AS254" i="16"/>
  <c r="AS238" i="16"/>
  <c r="AS255" i="16"/>
  <c r="AS232" i="16"/>
  <c r="AS252" i="16"/>
  <c r="AS248" i="16"/>
  <c r="AS236" i="16"/>
  <c r="AS233" i="16"/>
  <c r="AN246" i="15"/>
  <c r="AP246" i="15"/>
  <c r="AP222" i="15"/>
  <c r="AN222" i="15"/>
  <c r="AP225" i="15"/>
  <c r="AN225" i="15"/>
  <c r="AP228" i="15"/>
  <c r="AN228" i="15"/>
  <c r="AP223" i="15"/>
  <c r="AN223" i="15"/>
  <c r="AP229" i="15"/>
  <c r="AN229" i="15"/>
  <c r="AP227" i="15"/>
  <c r="AN227" i="15"/>
  <c r="AP232" i="15"/>
  <c r="AN232" i="15"/>
  <c r="AP224" i="15"/>
  <c r="AN224" i="15"/>
  <c r="AP230" i="15"/>
  <c r="AN230" i="15"/>
  <c r="AP226" i="15"/>
  <c r="AN226" i="15"/>
  <c r="AP233" i="15"/>
  <c r="AN233" i="15"/>
  <c r="AP234" i="15"/>
  <c r="AN234" i="15"/>
  <c r="AP231" i="15"/>
  <c r="AN231" i="15"/>
  <c r="BV182" i="14"/>
  <c r="BT182" i="14"/>
  <c r="BV183" i="14"/>
  <c r="BT183" i="14"/>
  <c r="BV185" i="14"/>
  <c r="BT185" i="14"/>
  <c r="BV179" i="14"/>
  <c r="BT179" i="14"/>
  <c r="BV178" i="14"/>
  <c r="BT178" i="14"/>
  <c r="BV181" i="14"/>
  <c r="BT181" i="14"/>
  <c r="BV184" i="14"/>
  <c r="BT184" i="14"/>
  <c r="BV180" i="14"/>
  <c r="BT180" i="14"/>
  <c r="BV186" i="14"/>
  <c r="BT186" i="14"/>
  <c r="BV176" i="14"/>
  <c r="BT176" i="14"/>
  <c r="NX42" i="13"/>
  <c r="NV42" i="13"/>
  <c r="NX41" i="13"/>
  <c r="NV41" i="13"/>
  <c r="BV58" i="12"/>
  <c r="BT58" i="12"/>
  <c r="BV53" i="12"/>
  <c r="BT53" i="12"/>
  <c r="BU177" i="11"/>
  <c r="BS177" i="11"/>
  <c r="BU183" i="11"/>
  <c r="BS183" i="11"/>
  <c r="BU179" i="11"/>
  <c r="BS179" i="11"/>
  <c r="BU180" i="11"/>
  <c r="BS180" i="11"/>
  <c r="BU176" i="11"/>
  <c r="BS176" i="11"/>
  <c r="BU182" i="11"/>
  <c r="BS182" i="11"/>
  <c r="BU178" i="11"/>
  <c r="BS178" i="11"/>
  <c r="BU181" i="11"/>
  <c r="BS181" i="11"/>
  <c r="NZ42" i="13" l="1"/>
  <c r="BX180" i="14"/>
  <c r="BX181" i="14"/>
  <c r="BX183" i="14"/>
  <c r="BX179" i="14"/>
  <c r="BX185" i="14"/>
  <c r="BX178" i="14"/>
  <c r="BW180" i="11"/>
  <c r="BW183" i="11"/>
  <c r="BX58" i="12"/>
  <c r="BX53" i="12"/>
  <c r="AR246" i="15"/>
  <c r="AR224" i="15"/>
  <c r="AR227" i="15"/>
  <c r="AR223" i="15"/>
  <c r="AR225" i="15"/>
  <c r="AR233" i="15"/>
  <c r="AR232" i="15"/>
  <c r="AR229" i="15"/>
  <c r="AR222" i="15"/>
  <c r="AR226" i="15"/>
  <c r="AR231" i="15"/>
  <c r="AR234" i="15"/>
  <c r="AR230" i="15"/>
  <c r="AR228" i="15"/>
  <c r="BX186" i="14"/>
  <c r="BX184" i="14"/>
  <c r="BX182" i="14"/>
  <c r="BX176" i="14"/>
  <c r="NZ41" i="13"/>
  <c r="BW178" i="11"/>
  <c r="BW176" i="11"/>
  <c r="BW177" i="11"/>
  <c r="BW181" i="11"/>
  <c r="BW179" i="11"/>
  <c r="BW182" i="11"/>
  <c r="BU174" i="11" l="1"/>
  <c r="BS174" i="11"/>
  <c r="BW174" i="11" l="1"/>
  <c r="BU182" i="10"/>
  <c r="BS182" i="10"/>
  <c r="BU177" i="10"/>
  <c r="BS177" i="10"/>
  <c r="BU178" i="10"/>
  <c r="BS178" i="10"/>
  <c r="BU180" i="10"/>
  <c r="BS180" i="10"/>
  <c r="BU175" i="10"/>
  <c r="BS175" i="10"/>
  <c r="BU176" i="10"/>
  <c r="BS176" i="10"/>
  <c r="BU179" i="10"/>
  <c r="BS179" i="10"/>
  <c r="BU181" i="10"/>
  <c r="BS181" i="10"/>
  <c r="BU173" i="10"/>
  <c r="BS173" i="10"/>
  <c r="BW179" i="10" l="1"/>
  <c r="BW175" i="10"/>
  <c r="BW182" i="10"/>
  <c r="BW180" i="10"/>
  <c r="BW177" i="10"/>
  <c r="BW176" i="10"/>
  <c r="BW178" i="10"/>
  <c r="BW181" i="10"/>
  <c r="BW173" i="10"/>
  <c r="BU183" i="9" l="1"/>
  <c r="BS183" i="9"/>
  <c r="BU165" i="9"/>
  <c r="BS165" i="9"/>
  <c r="BU167" i="9"/>
  <c r="BS167" i="9"/>
  <c r="BU172" i="9"/>
  <c r="BS172" i="9"/>
  <c r="BU169" i="9"/>
  <c r="BS169" i="9"/>
  <c r="BU170" i="9"/>
  <c r="BS170" i="9"/>
  <c r="BU164" i="9"/>
  <c r="BS164" i="9"/>
  <c r="BU168" i="9"/>
  <c r="BS168" i="9"/>
  <c r="BU171" i="9"/>
  <c r="BS171" i="9"/>
  <c r="BU166" i="9"/>
  <c r="BS166" i="9"/>
  <c r="BS188" i="9"/>
  <c r="BU188" i="9"/>
  <c r="BU162" i="9"/>
  <c r="BS162" i="9"/>
  <c r="BU161" i="9"/>
  <c r="BS161" i="9"/>
  <c r="BW162" i="9" l="1"/>
  <c r="BW166" i="9"/>
  <c r="BW168" i="9"/>
  <c r="BW170" i="9"/>
  <c r="BW171" i="9"/>
  <c r="BW167" i="9"/>
  <c r="BW183" i="9"/>
  <c r="BW161" i="9"/>
  <c r="BW188" i="9"/>
  <c r="BW169" i="9"/>
  <c r="BW165" i="9"/>
  <c r="BW164" i="9"/>
  <c r="BW172" i="9"/>
  <c r="BU170" i="8"/>
  <c r="BS170" i="8"/>
  <c r="BU179" i="8"/>
  <c r="BS179" i="8"/>
  <c r="BU173" i="8"/>
  <c r="BS173" i="8"/>
  <c r="BU174" i="8"/>
  <c r="BS174" i="8"/>
  <c r="BU175" i="8"/>
  <c r="BS175" i="8"/>
  <c r="BU169" i="8"/>
  <c r="BS169" i="8"/>
  <c r="BU172" i="8"/>
  <c r="BS172" i="8"/>
  <c r="BU177" i="8"/>
  <c r="BS177" i="8"/>
  <c r="BU176" i="8"/>
  <c r="BS176" i="8"/>
  <c r="BU171" i="8"/>
  <c r="BS171" i="8"/>
  <c r="BU180" i="8"/>
  <c r="BS180" i="8"/>
  <c r="BU178" i="8"/>
  <c r="BS178" i="8"/>
  <c r="BU167" i="8"/>
  <c r="BS167" i="8"/>
  <c r="BW178" i="8" l="1"/>
  <c r="BW171" i="8"/>
  <c r="BW177" i="8"/>
  <c r="BW169" i="8"/>
  <c r="BW174" i="8"/>
  <c r="BW179" i="8"/>
  <c r="BW175" i="8"/>
  <c r="BW173" i="8"/>
  <c r="BW176" i="8"/>
  <c r="BW170" i="8"/>
  <c r="BW167" i="8"/>
  <c r="BW180" i="8"/>
  <c r="BW172" i="8"/>
  <c r="BU368" i="6"/>
  <c r="BS368" i="6"/>
  <c r="BU361" i="6"/>
  <c r="BS361" i="6"/>
  <c r="BU340" i="6"/>
  <c r="BS340" i="6"/>
  <c r="BU339" i="6"/>
  <c r="BS339" i="6"/>
  <c r="BU356" i="6"/>
  <c r="BS356" i="6"/>
  <c r="BU355" i="6"/>
  <c r="BS355" i="6"/>
  <c r="BU321" i="6"/>
  <c r="BS321" i="6"/>
  <c r="BU326" i="6"/>
  <c r="BS326" i="6"/>
  <c r="BU337" i="6"/>
  <c r="BS337" i="6"/>
  <c r="BU333" i="6"/>
  <c r="BS333" i="6"/>
  <c r="BU323" i="6"/>
  <c r="BS323" i="6"/>
  <c r="BU324" i="6"/>
  <c r="BS324" i="6"/>
  <c r="BU320" i="6"/>
  <c r="BS320" i="6"/>
  <c r="BU329" i="6"/>
  <c r="BS329" i="6"/>
  <c r="BU334" i="6"/>
  <c r="BS334" i="6"/>
  <c r="BU327" i="6"/>
  <c r="BS327" i="6"/>
  <c r="BU322" i="6"/>
  <c r="BS322" i="6"/>
  <c r="BU325" i="6"/>
  <c r="BS325" i="6"/>
  <c r="BU328" i="6"/>
  <c r="BS328" i="6"/>
  <c r="BU332" i="6"/>
  <c r="BS332" i="6"/>
  <c r="BU331" i="6"/>
  <c r="BS331" i="6"/>
  <c r="BU336" i="6"/>
  <c r="BS336" i="6"/>
  <c r="BU330" i="6"/>
  <c r="BS330" i="6"/>
  <c r="BU335" i="6"/>
  <c r="BS335" i="6"/>
  <c r="BU318" i="6"/>
  <c r="BS318" i="6"/>
  <c r="BW339" i="6" l="1"/>
  <c r="BW361" i="6"/>
  <c r="BW368" i="6"/>
  <c r="BW340" i="6"/>
  <c r="BW356" i="6"/>
  <c r="BW355" i="6"/>
  <c r="BW331" i="6"/>
  <c r="BW328" i="6"/>
  <c r="BW322" i="6"/>
  <c r="BW329" i="6"/>
  <c r="BW320" i="6"/>
  <c r="BW337" i="6"/>
  <c r="BW336" i="6"/>
  <c r="BW325" i="6"/>
  <c r="BW330" i="6"/>
  <c r="BW318" i="6"/>
  <c r="BW335" i="6"/>
  <c r="BW326" i="6"/>
  <c r="BW334" i="6"/>
  <c r="BW332" i="6"/>
  <c r="BW323" i="6"/>
  <c r="BW321" i="6"/>
  <c r="BW327" i="6"/>
  <c r="BW324" i="6"/>
  <c r="BW333" i="6"/>
  <c r="AU4" i="18" l="1"/>
  <c r="BV4" i="12"/>
  <c r="BT4" i="12"/>
  <c r="BX4" i="12" l="1"/>
  <c r="BU4" i="10" l="1"/>
  <c r="BS4" i="10"/>
  <c r="BW4" i="10" l="1"/>
  <c r="BS4" i="8" l="1"/>
  <c r="BW4" i="8" s="1"/>
  <c r="BU4" i="11" l="1"/>
  <c r="BS4" i="11"/>
  <c r="BU4" i="7"/>
  <c r="BS4" i="7"/>
  <c r="AO4" i="19" l="1"/>
  <c r="BW4" i="11"/>
  <c r="BW4" i="7"/>
  <c r="X19" i="5"/>
  <c r="V19" i="5"/>
  <c r="S19" i="5"/>
  <c r="Q19" i="5"/>
  <c r="O19" i="5"/>
  <c r="AO16" i="4" l="1"/>
  <c r="AN16" i="4"/>
  <c r="AM16" i="4"/>
  <c r="AL16" i="4"/>
  <c r="AK16" i="4"/>
  <c r="AJ16" i="4"/>
  <c r="AI16" i="4"/>
  <c r="AH16" i="4"/>
  <c r="AG16" i="4"/>
  <c r="AF16" i="4"/>
  <c r="AE16" i="4"/>
  <c r="AD16" i="4"/>
  <c r="AC16" i="4"/>
  <c r="AB16" i="4"/>
  <c r="AA16" i="4"/>
  <c r="Z16" i="4"/>
  <c r="Y16" i="4"/>
  <c r="X16" i="4"/>
  <c r="W16" i="4"/>
  <c r="V16" i="4"/>
  <c r="U16" i="4"/>
  <c r="T16" i="4"/>
  <c r="S16" i="4"/>
  <c r="R16" i="4"/>
  <c r="AD19" i="5" l="1"/>
  <c r="AB19" i="5"/>
  <c r="Z19" i="5"/>
  <c r="T19" i="5"/>
  <c r="R19" i="5"/>
  <c r="N19"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1"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1"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N92"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34"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P149" authorId="0" shapeId="0" xr:uid="{60B77AB2-1AD4-482F-B7C5-67A2EB87670F}">
      <text>
        <r>
          <rPr>
            <b/>
            <sz val="10"/>
            <color rgb="FF000000"/>
            <rFont val="Tahoma"/>
            <family val="2"/>
          </rPr>
          <t>utente:</t>
        </r>
        <r>
          <rPr>
            <sz val="10"/>
            <color rgb="FF000000"/>
            <rFont val="Tahoma"/>
            <family val="2"/>
          </rPr>
          <t xml:space="preserve">
lo scorso anno era indicato UNIONE DELLA VALCONCA</t>
        </r>
      </text>
    </comment>
    <comment ref="D157"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51"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67"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83" authorId="2" shapeId="0" xr:uid="{00000000-0006-0000-0000-00000A000000}">
      <text>
        <r>
          <rPr>
            <b/>
            <sz val="8"/>
            <color rgb="FF000000"/>
            <rFont val="Tahoma"/>
            <family val="2"/>
          </rPr>
          <t>aa:</t>
        </r>
        <r>
          <rPr>
            <sz val="8"/>
            <color rgb="FF000000"/>
            <rFont val="Tahoma"/>
            <family val="2"/>
          </rPr>
          <t xml:space="preserve">
DERIVA DALLA 151 DI SAVIGNANO</t>
        </r>
      </text>
    </comment>
    <comment ref="I413"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18"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s>
  <commentList>
    <comment ref="D18" authorId="0" shapeId="0" xr:uid="{F335A192-ABCB-497B-90B9-EADFEFA61865}">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6CC317F3-74BB-4300-BB3D-83536AEA9D6B}">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5"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6"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41"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42"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D6B7E0A6-AFB0-4ED0-B25E-F00A0DE0995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6162B784-4952-40F4-911F-67273F18A665}">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25EB7D3B-3911-414E-B17F-994D3D9BBD6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B57B2A7D-BF53-4550-95B2-201BEF83140B}">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6FCC0BA-8EB7-48AF-B057-9DC0048E59D5}">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880DD23F-23B0-46B2-935E-44678143C7F4}">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14B51CCA-2DB4-4CB7-BC60-236F49143537}">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3AC2164E-0415-41BB-826C-FF3AE97BE23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C121A941-D529-4565-B2DE-F6451C79270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55DEEC8F-D535-4379-8A4B-86035754CC23}">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959EB72B-B860-4F3E-9272-3AFF3D182281}">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28A74979-8B34-4942-88D8-8A36818E2FF3}">
      <text>
        <r>
          <rPr>
            <b/>
            <sz val="9"/>
            <color indexed="81"/>
            <rFont val="Tahoma"/>
            <charset val="1"/>
          </rPr>
          <t>Cocap2:</t>
        </r>
        <r>
          <rPr>
            <sz val="9"/>
            <color indexed="81"/>
            <rFont val="Tahoma"/>
            <charset val="1"/>
          </rPr>
          <t xml:space="preserve">
SE NEL 2026 NON PRODUCE PUNTEGGIO PERDE I PUNTI E VIENE ESCLUSO</t>
        </r>
      </text>
    </comment>
    <comment ref="D34" authorId="0" shapeId="0" xr:uid="{5D6C1A3A-12BC-461C-85F2-8452840E9A36}">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2F0E15C5-FABB-4243-BA2B-038B625EF96D}">
      <text>
        <r>
          <rPr>
            <b/>
            <sz val="9"/>
            <color indexed="81"/>
            <rFont val="Tahoma"/>
            <charset val="1"/>
          </rPr>
          <t>Cocap2:</t>
        </r>
        <r>
          <rPr>
            <sz val="9"/>
            <color indexed="81"/>
            <rFont val="Tahoma"/>
            <charset val="1"/>
          </rPr>
          <t xml:space="preserve">
SE NEL 2026 NON PRODUCE PUNTEGGIO PERDE I PUNTI E VIENE ESCLUSO</t>
        </r>
      </text>
    </comment>
    <comment ref="D57" authorId="1" shapeId="0" xr:uid="{03867A69-7FFE-4D07-944C-30B0F5E857ED}">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1F302530-51F1-48FC-8A39-9633A7CA9B4B}">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6F817DC8-7411-4434-8A0D-34D82BB3DEEC}">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E7DEBC37-BF07-405C-A59D-57D980B9068A}">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498705D8-DA3C-420B-A08F-DCBFF98CF2F5}">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8B0D4032-2376-4160-A494-1F539EE4AC1D}">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8CC1B2D0-C693-421F-9BE8-32206E11F3AC}">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8F5FB540-494F-4D95-9155-ED1D839660A2}">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FF67FB02-CCF2-48D5-A475-BABC9766955D}">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796B3000-8B0D-4593-ABF8-BABF5BCD0949}">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DC4925D9-138A-4F60-B3D1-A9D6926CC93A}">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C3666401-3F20-4A01-A111-7AD092511D34}">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ED95355E-9959-45FE-B031-B67BF1B5EBC9}">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63406395-5BDD-4262-A8DE-624B7743B8AF}">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AC8632B8-C6DF-47E9-ABA7-6D3509D32969}">
      <text>
        <r>
          <rPr>
            <b/>
            <sz val="9"/>
            <color indexed="81"/>
            <rFont val="Tahoma"/>
            <charset val="1"/>
          </rPr>
          <t>Cocap2:</t>
        </r>
        <r>
          <rPr>
            <sz val="9"/>
            <color indexed="81"/>
            <rFont val="Tahoma"/>
            <charset val="1"/>
          </rPr>
          <t xml:space="preserve">
SE NEL 2026 NON PRODUCE PUNTEGGIO PERDE I PUNTI E VIENE ESCLUSO</t>
        </r>
      </text>
    </comment>
    <comment ref="D84" authorId="1" shapeId="0" xr:uid="{88E64BA5-49A3-4B81-82AE-C9332C04FDF5}">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55E387A5-4BF6-4000-8045-3AB6074D120F}">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1E6DFAD1-862A-46DF-B973-85B77B07D7BC}">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115" authorId="2"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6" authorId="1"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35" authorId="3"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57" authorId="1"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59" authorId="3"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61" authorId="1"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62" authorId="1"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76" authorId="2"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12" authorId="0" shapeId="0" xr:uid="{2E31ADE0-C667-4606-BF93-C93E7978C486}">
      <text>
        <r>
          <rPr>
            <b/>
            <sz val="9"/>
            <color indexed="81"/>
            <rFont val="Tahoma"/>
            <charset val="1"/>
          </rPr>
          <t>Cocap2:</t>
        </r>
        <r>
          <rPr>
            <sz val="9"/>
            <color indexed="81"/>
            <rFont val="Tahoma"/>
            <charset val="1"/>
          </rPr>
          <t xml:space="preserve">
SE NEL 2026 NOPN PRODUCE PUNTEGGIO PERDE I PUNTI E VIENE ESCLUSO</t>
        </r>
      </text>
    </comment>
    <comment ref="D17" authorId="0" shapeId="0" xr:uid="{C39A009B-9221-4D18-82FC-C70F2DFB61A7}">
      <text>
        <r>
          <rPr>
            <b/>
            <sz val="9"/>
            <color indexed="81"/>
            <rFont val="Tahoma"/>
            <charset val="1"/>
          </rPr>
          <t>Cocap2:</t>
        </r>
        <r>
          <rPr>
            <sz val="9"/>
            <color indexed="81"/>
            <rFont val="Tahoma"/>
            <charset val="1"/>
          </rPr>
          <t xml:space="preserve">
SE NEL 2026 NOPN PRODUCE PUNTEGGIO PERDE I PUNTI E VIENE ESCLUSO</t>
        </r>
      </text>
    </comment>
    <comment ref="D20" authorId="0" shapeId="0" xr:uid="{0BDAAC3A-DF7C-457B-B71D-059D25C6FBC7}">
      <text>
        <r>
          <rPr>
            <b/>
            <sz val="9"/>
            <color indexed="81"/>
            <rFont val="Tahoma"/>
            <charset val="1"/>
          </rPr>
          <t>Cocap2:</t>
        </r>
        <r>
          <rPr>
            <sz val="9"/>
            <color indexed="81"/>
            <rFont val="Tahoma"/>
            <charset val="1"/>
          </rPr>
          <t xml:space="preserve">
SE NEL 2026 NOPN PRODUCE PUNTEGGIO PERDE I PUNTI E VIENE ESCLUSO</t>
        </r>
      </text>
    </comment>
    <comment ref="D26" authorId="0" shapeId="0" xr:uid="{AA95CB67-68EB-4FFD-9A98-7AEE4AEF706F}">
      <text>
        <r>
          <rPr>
            <b/>
            <sz val="9"/>
            <color indexed="81"/>
            <rFont val="Tahoma"/>
            <charset val="1"/>
          </rPr>
          <t>Cocap2:</t>
        </r>
        <r>
          <rPr>
            <sz val="9"/>
            <color indexed="81"/>
            <rFont val="Tahoma"/>
            <charset val="1"/>
          </rPr>
          <t xml:space="preserve">
SE NEL 2026 NOPN PRODUCE PUNTEGGIO PERDE I PUNTI E VIENE ESCLUSO</t>
        </r>
      </text>
    </comment>
    <comment ref="D28" authorId="0" shapeId="0" xr:uid="{D8076F11-372E-4221-93C5-ABDE6238AC05}">
      <text>
        <r>
          <rPr>
            <b/>
            <sz val="9"/>
            <color indexed="81"/>
            <rFont val="Tahoma"/>
            <charset val="1"/>
          </rPr>
          <t>Cocap2:</t>
        </r>
        <r>
          <rPr>
            <sz val="9"/>
            <color indexed="81"/>
            <rFont val="Tahoma"/>
            <charset val="1"/>
          </rPr>
          <t xml:space="preserve">
SE NEL 2026 NOPN PRODUCE PUNTEGGIO PERDE I PUNTI E VIENE ESCLUSO</t>
        </r>
      </text>
    </comment>
    <comment ref="D29" authorId="0" shapeId="0" xr:uid="{9242C082-0976-410F-BFAA-3C5C2CEA721B}">
      <text>
        <r>
          <rPr>
            <b/>
            <sz val="9"/>
            <color indexed="81"/>
            <rFont val="Tahoma"/>
            <charset val="1"/>
          </rPr>
          <t>Cocap2:</t>
        </r>
        <r>
          <rPr>
            <sz val="9"/>
            <color indexed="81"/>
            <rFont val="Tahoma"/>
            <charset val="1"/>
          </rPr>
          <t xml:space="preserve">
SE NEL 2026 NOPN PRODUCE PUNTEGGIO PERDE I PUNTI E VIENE ESCLUSO</t>
        </r>
      </text>
    </comment>
    <comment ref="D31" authorId="0" shapeId="0" xr:uid="{A3FE5770-BA16-48CB-9312-12837F98F726}">
      <text>
        <r>
          <rPr>
            <b/>
            <sz val="9"/>
            <color indexed="81"/>
            <rFont val="Tahoma"/>
            <charset val="1"/>
          </rPr>
          <t>Cocap2:</t>
        </r>
        <r>
          <rPr>
            <sz val="9"/>
            <color indexed="81"/>
            <rFont val="Tahoma"/>
            <charset val="1"/>
          </rPr>
          <t xml:space="preserve">
SE NEL 2026 NOPN PRODUCE PUNTEGGIO PERDE I PUNTI E VIENE ESCLUSO</t>
        </r>
      </text>
    </comment>
    <comment ref="D37" authorId="0" shapeId="0" xr:uid="{4E713C39-C855-4EED-A5BF-60A1348541C5}">
      <text>
        <r>
          <rPr>
            <b/>
            <sz val="9"/>
            <color indexed="81"/>
            <rFont val="Tahoma"/>
            <charset val="1"/>
          </rPr>
          <t>Cocap2:</t>
        </r>
        <r>
          <rPr>
            <sz val="9"/>
            <color indexed="81"/>
            <rFont val="Tahoma"/>
            <charset val="1"/>
          </rPr>
          <t xml:space="preserve">
SE NEL 2026 NOPN PRODUCE PUNTEGGIO PERDE I PUNTI E VIENE ESCLUSO</t>
        </r>
      </text>
    </comment>
    <comment ref="D38" authorId="0" shapeId="0" xr:uid="{276A2592-FF84-4D46-A89B-D0C6A3634D7F}">
      <text>
        <r>
          <rPr>
            <b/>
            <sz val="9"/>
            <color indexed="81"/>
            <rFont val="Tahoma"/>
            <charset val="1"/>
          </rPr>
          <t>Cocap2:</t>
        </r>
        <r>
          <rPr>
            <sz val="9"/>
            <color indexed="81"/>
            <rFont val="Tahoma"/>
            <charset val="1"/>
          </rPr>
          <t xml:space="preserve">
SE NEL 2026 NOPN PRODUCE PUNTEGGIO PERDE I PUNTI E VIENE ESCLUSO</t>
        </r>
      </text>
    </comment>
    <comment ref="D47" authorId="0" shapeId="0" xr:uid="{43CD1085-568F-4A1C-A87B-2258F105CBFC}">
      <text>
        <r>
          <rPr>
            <b/>
            <sz val="9"/>
            <color indexed="81"/>
            <rFont val="Tahoma"/>
            <charset val="1"/>
          </rPr>
          <t>Cocap2:</t>
        </r>
        <r>
          <rPr>
            <sz val="9"/>
            <color indexed="81"/>
            <rFont val="Tahoma"/>
            <charset val="1"/>
          </rPr>
          <t xml:space="preserve">
SE NEL 2026 NOPN PRODUCE PUNTEGGIO PERDE I PUNTI E VIENE ESCLUSO</t>
        </r>
      </text>
    </comment>
    <comment ref="D51" authorId="0" shapeId="0" xr:uid="{BD05A4FD-1C78-45E1-A8B4-D6C5A6C21715}">
      <text>
        <r>
          <rPr>
            <b/>
            <sz val="9"/>
            <color indexed="81"/>
            <rFont val="Tahoma"/>
            <charset val="1"/>
          </rPr>
          <t>Cocap2:</t>
        </r>
        <r>
          <rPr>
            <sz val="9"/>
            <color indexed="81"/>
            <rFont val="Tahoma"/>
            <charset val="1"/>
          </rPr>
          <t xml:space="preserve">
SE NEL 2026 NOPN PRODUCE PUNTEGGIO PERDE I PUNTI E VIENE ESCLUSO</t>
        </r>
      </text>
    </comment>
    <comment ref="D52" authorId="0" shapeId="0" xr:uid="{1544F0B1-B4C8-4789-817F-FCDB8739EE23}">
      <text>
        <r>
          <rPr>
            <b/>
            <sz val="9"/>
            <color indexed="81"/>
            <rFont val="Tahoma"/>
            <charset val="1"/>
          </rPr>
          <t>Cocap2:</t>
        </r>
        <r>
          <rPr>
            <sz val="9"/>
            <color indexed="81"/>
            <rFont val="Tahoma"/>
            <charset val="1"/>
          </rPr>
          <t xml:space="preserve">
SE NEL 2026 NOPN PRODUCE PUNTEGGIO PERDE I PUNTI E VIENE ESCLUSO</t>
        </r>
      </text>
    </comment>
    <comment ref="D53" authorId="0" shapeId="0" xr:uid="{B98A807E-A9D0-4366-8584-61494992AEF3}">
      <text>
        <r>
          <rPr>
            <b/>
            <sz val="9"/>
            <color indexed="81"/>
            <rFont val="Tahoma"/>
            <charset val="1"/>
          </rPr>
          <t>Cocap2:</t>
        </r>
        <r>
          <rPr>
            <sz val="9"/>
            <color indexed="81"/>
            <rFont val="Tahoma"/>
            <charset val="1"/>
          </rPr>
          <t xml:space="preserve">
SE NEL 2026 NOPN PRODUCE PUNTEGGIO PERDE I PUNTI E VIENE ESCLUSO</t>
        </r>
      </text>
    </comment>
    <comment ref="D56" authorId="0" shapeId="0" xr:uid="{15E74240-C328-411A-8D56-BCCC0867D331}">
      <text>
        <r>
          <rPr>
            <b/>
            <sz val="9"/>
            <color indexed="81"/>
            <rFont val="Tahoma"/>
            <charset val="1"/>
          </rPr>
          <t>Cocap2:</t>
        </r>
        <r>
          <rPr>
            <sz val="9"/>
            <color indexed="81"/>
            <rFont val="Tahoma"/>
            <charset val="1"/>
          </rPr>
          <t xml:space="preserve">
SE NEL 2026 NOPN PRODUCE PUNTEGGIO PERDE I PUNTI E VIENE ESCLUSO</t>
        </r>
      </text>
    </comment>
    <comment ref="D58" authorId="0" shapeId="0" xr:uid="{496EBAE1-0E8F-43F5-99F3-7C8562B0B134}">
      <text>
        <r>
          <rPr>
            <b/>
            <sz val="9"/>
            <color indexed="81"/>
            <rFont val="Tahoma"/>
            <charset val="1"/>
          </rPr>
          <t>Cocap2:</t>
        </r>
        <r>
          <rPr>
            <sz val="9"/>
            <color indexed="81"/>
            <rFont val="Tahoma"/>
            <charset val="1"/>
          </rPr>
          <t xml:space="preserve">
SE NEL 2026 NOPN PRODUCE PUNTEGGIO PERDE I PUNTI E VIENE ESCLUSO</t>
        </r>
      </text>
    </comment>
    <comment ref="D61" authorId="0" shapeId="0" xr:uid="{D68371E0-51D5-41DE-AC0E-978C73671F0B}">
      <text>
        <r>
          <rPr>
            <b/>
            <sz val="9"/>
            <color indexed="81"/>
            <rFont val="Tahoma"/>
            <charset val="1"/>
          </rPr>
          <t>Cocap2:</t>
        </r>
        <r>
          <rPr>
            <sz val="9"/>
            <color indexed="81"/>
            <rFont val="Tahoma"/>
            <charset val="1"/>
          </rPr>
          <t xml:space="preserve">
SE NEL 2026 NOPN PRODUCE PUNTEGGIO PERDE I PUNTI E VIENE ESCLUSO</t>
        </r>
      </text>
    </comment>
    <comment ref="D64" authorId="0" shapeId="0" xr:uid="{07E7674B-DF07-400E-B205-B3801D54972D}">
      <text>
        <r>
          <rPr>
            <b/>
            <sz val="9"/>
            <color indexed="81"/>
            <rFont val="Tahoma"/>
            <charset val="1"/>
          </rPr>
          <t>Cocap2:</t>
        </r>
        <r>
          <rPr>
            <sz val="9"/>
            <color indexed="81"/>
            <rFont val="Tahoma"/>
            <charset val="1"/>
          </rPr>
          <t xml:space="preserve">
SE NEL 2026 NOPN PRODUCE PUNTEGGIO PERDE I PUNTI E VIENE ESCLUSO</t>
        </r>
      </text>
    </comment>
    <comment ref="D66" authorId="0" shapeId="0" xr:uid="{BB427B37-0B4F-4E80-86F7-20CA9ED04968}">
      <text>
        <r>
          <rPr>
            <b/>
            <sz val="9"/>
            <color indexed="81"/>
            <rFont val="Tahoma"/>
            <charset val="1"/>
          </rPr>
          <t>Cocap2:</t>
        </r>
        <r>
          <rPr>
            <sz val="9"/>
            <color indexed="81"/>
            <rFont val="Tahoma"/>
            <charset val="1"/>
          </rPr>
          <t xml:space="preserve">
SE NEL 2026 NOPN PRODUCE PUNTEGGIO PERDE I PUNTI E VIENE ESCLUSO</t>
        </r>
      </text>
    </comment>
    <comment ref="D67" authorId="0" shapeId="0" xr:uid="{8CA81597-7DD0-4432-B1EE-0DBA4077A38F}">
      <text>
        <r>
          <rPr>
            <b/>
            <sz val="9"/>
            <color indexed="81"/>
            <rFont val="Tahoma"/>
            <charset val="1"/>
          </rPr>
          <t>Cocap2:</t>
        </r>
        <r>
          <rPr>
            <sz val="9"/>
            <color indexed="81"/>
            <rFont val="Tahoma"/>
            <charset val="1"/>
          </rPr>
          <t xml:space="preserve">
SE NEL 2026 NOPN PRODUCE PUNTEGGIO PERDE I PUNTI E VIENE ESCLUSO</t>
        </r>
      </text>
    </comment>
    <comment ref="D69" authorId="0" shapeId="0" xr:uid="{8A54FF35-097E-4C13-AB38-4D9EF8DC263C}">
      <text>
        <r>
          <rPr>
            <b/>
            <sz val="9"/>
            <color indexed="81"/>
            <rFont val="Tahoma"/>
            <charset val="1"/>
          </rPr>
          <t>Cocap2:</t>
        </r>
        <r>
          <rPr>
            <sz val="9"/>
            <color indexed="81"/>
            <rFont val="Tahoma"/>
            <charset val="1"/>
          </rPr>
          <t xml:space="preserve">
SE NEL 2026 NOPN PRODUCE PUNTEGGIO PERDE I PUNTI E VIENE ESCLUSO</t>
        </r>
      </text>
    </comment>
    <comment ref="D70" authorId="0" shapeId="0" xr:uid="{4C85D493-C096-4A5F-851B-F79A5409565C}">
      <text>
        <r>
          <rPr>
            <b/>
            <sz val="9"/>
            <color indexed="81"/>
            <rFont val="Tahoma"/>
            <charset val="1"/>
          </rPr>
          <t>Cocap2:</t>
        </r>
        <r>
          <rPr>
            <sz val="9"/>
            <color indexed="81"/>
            <rFont val="Tahoma"/>
            <charset val="1"/>
          </rPr>
          <t xml:space="preserve">
SE NEL 2026 NOPN PRODUCE PUNTEGGIO PERDE I PUNTI E VIENE ESCLUSO</t>
        </r>
      </text>
    </comment>
    <comment ref="D83" authorId="1" shapeId="0" xr:uid="{9E2950F9-9CD0-4836-AA64-B1D080D5432D}">
      <text>
        <r>
          <rPr>
            <b/>
            <sz val="9"/>
            <color indexed="81"/>
            <rFont val="Tahoma"/>
            <family val="2"/>
          </rPr>
          <t>Oscar:</t>
        </r>
        <r>
          <rPr>
            <sz val="9"/>
            <color indexed="81"/>
            <rFont val="Tahoma"/>
            <family val="2"/>
          </rPr>
          <t xml:space="preserve">
SE NEL 2025 NON PRODUCE PUNTEGGIO PERDE I PUNTI E VIENE ESCLUSO</t>
        </r>
      </text>
    </comment>
    <comment ref="D84" authorId="1" shapeId="0" xr:uid="{54E4EA14-6840-4B0F-BB8D-A909438F927A}">
      <text>
        <r>
          <rPr>
            <b/>
            <sz val="9"/>
            <color indexed="81"/>
            <rFont val="Tahoma"/>
            <family val="2"/>
          </rPr>
          <t>Oscar:</t>
        </r>
        <r>
          <rPr>
            <sz val="9"/>
            <color indexed="81"/>
            <rFont val="Tahoma"/>
            <family val="2"/>
          </rPr>
          <t xml:space="preserve">
SE NEL 2025 NON PRODUCE PUNTEGGIO PERDE I PUNTI E VIENE ESCLUSO</t>
        </r>
      </text>
    </comment>
    <comment ref="D85" authorId="1" shapeId="0" xr:uid="{69C3365B-6E80-42E5-AB55-2878F2A6006A}">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418C93FB-43EB-4B65-98AF-8AA1BFB7860B}">
      <text>
        <r>
          <rPr>
            <b/>
            <sz val="9"/>
            <color indexed="81"/>
            <rFont val="Tahoma"/>
            <family val="2"/>
          </rPr>
          <t>Oscar:</t>
        </r>
        <r>
          <rPr>
            <sz val="9"/>
            <color indexed="81"/>
            <rFont val="Tahoma"/>
            <family val="2"/>
          </rPr>
          <t xml:space="preserve">
SE NEL 2025 NON PRODUCE PUNTEGGIO PERDE I PUNTI E VIENE ESCLUSO</t>
        </r>
      </text>
    </comment>
    <comment ref="D87" authorId="1" shapeId="0" xr:uid="{BFEA48BC-7CEB-4F64-BCDF-6FDC70873272}">
      <text>
        <r>
          <rPr>
            <b/>
            <sz val="9"/>
            <color indexed="81"/>
            <rFont val="Tahoma"/>
            <family val="2"/>
          </rPr>
          <t>Oscar:</t>
        </r>
        <r>
          <rPr>
            <sz val="9"/>
            <color indexed="81"/>
            <rFont val="Tahoma"/>
            <family val="2"/>
          </rPr>
          <t xml:space="preserve">
SE NEL 2025 NON PRODUCE PUNTEGGIO PERDE I PUNTI E VIENE ESCLUSO</t>
        </r>
      </text>
    </comment>
    <comment ref="D88" authorId="1" shapeId="0" xr:uid="{47C5AC79-3576-4E38-9905-0BECACD15272}">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513BFC8F-3345-4A5C-8A1C-91ABB8634586}">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59EB3FCB-15EF-4E0E-9EA8-E6EDAEF0FAEE}">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C5DC1227-26A8-4D61-AB4D-91F1C5BFFE53}">
      <text>
        <r>
          <rPr>
            <b/>
            <sz val="9"/>
            <color indexed="81"/>
            <rFont val="Tahoma"/>
            <family val="2"/>
          </rPr>
          <t>Oscar:</t>
        </r>
        <r>
          <rPr>
            <sz val="9"/>
            <color indexed="81"/>
            <rFont val="Tahoma"/>
            <family val="2"/>
          </rPr>
          <t xml:space="preserve">
SE NEL 2025 NON PRODUCE PUNTEGGIO PERDE I PUNTI E VIENE ESCLUSO</t>
        </r>
      </text>
    </comment>
    <comment ref="D92" authorId="1" shapeId="0" xr:uid="{8738D0D4-DCA1-472A-B18B-1C174D0A2FF2}">
      <text>
        <r>
          <rPr>
            <b/>
            <sz val="9"/>
            <color indexed="81"/>
            <rFont val="Tahoma"/>
            <family val="2"/>
          </rPr>
          <t>Oscar:</t>
        </r>
        <r>
          <rPr>
            <sz val="9"/>
            <color indexed="81"/>
            <rFont val="Tahoma"/>
            <family val="2"/>
          </rPr>
          <t xml:space="preserve">
SE NEL 2025 NON PRODUCE PUNTEGGIO PERDE I PUNTI E VIENE ESCLUSO</t>
        </r>
      </text>
    </comment>
    <comment ref="D93" authorId="1" shapeId="0" xr:uid="{353EDE71-5A50-4B90-8C76-7AC342A41D4B}">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C107B9BF-9C64-45A0-890A-F70B1C37FDFB}">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9612818A-4BA7-4BD8-94BF-18CFDD382632}">
      <text>
        <r>
          <rPr>
            <b/>
            <sz val="9"/>
            <color indexed="81"/>
            <rFont val="Tahoma"/>
            <family val="2"/>
          </rPr>
          <t>Oscar:</t>
        </r>
        <r>
          <rPr>
            <sz val="9"/>
            <color indexed="81"/>
            <rFont val="Tahoma"/>
            <family val="2"/>
          </rPr>
          <t xml:space="preserve">
SE NEL 2025 NON PRODUCE PUNTEGGIO PERDE I PUNTI E VIENE ESCLUSO</t>
        </r>
      </text>
    </comment>
    <comment ref="I100" authorId="2" shapeId="0" xr:uid="{76274CCA-06FE-4229-9E63-5DE5CC38C58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4" authorId="0" shapeId="0" xr:uid="{48098705-1CCF-498A-B447-A9C071077B0B}">
      <text>
        <r>
          <rPr>
            <b/>
            <sz val="9"/>
            <color indexed="81"/>
            <rFont val="Tahoma"/>
            <charset val="1"/>
          </rPr>
          <t>Cocap2:</t>
        </r>
        <r>
          <rPr>
            <sz val="9"/>
            <color indexed="81"/>
            <rFont val="Tahoma"/>
            <charset val="1"/>
          </rPr>
          <t xml:space="preserve">
SE NEL 2026 NOPN PRODUCE PUNTEGGIO PERDE I PUNTI E VIENE ESCLUSO</t>
        </r>
      </text>
    </comment>
    <comment ref="D106" authorId="1" shapeId="0" xr:uid="{DE2B2948-CAEE-4E77-AFCF-C62AF850E3ED}">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593A3F96-6032-4749-A19B-4E943DA288A3}">
      <text>
        <r>
          <rPr>
            <b/>
            <sz val="9"/>
            <color indexed="81"/>
            <rFont val="Tahoma"/>
            <charset val="1"/>
          </rPr>
          <t>Cocap2:</t>
        </r>
        <r>
          <rPr>
            <sz val="9"/>
            <color indexed="81"/>
            <rFont val="Tahoma"/>
            <charset val="1"/>
          </rPr>
          <t xml:space="preserve">
SE NEL 2026 NOPN PRODUCE PUNTEGGIO PERDE I PUNTI E VIENE ESCLUSO</t>
        </r>
      </text>
    </comment>
    <comment ref="D121" authorId="1"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27" authorId="1"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28" authorId="1"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29" authorId="1"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31" authorId="1"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32" authorId="1"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33" authorId="1"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34" authorId="1"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35" authorId="1"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36" authorId="1"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37" authorId="1"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38" authorId="1"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39" authorId="1"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40" authorId="1"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41" authorId="1"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47" authorId="3"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8" authorId="1"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53" authorId="1"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54" authorId="1"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55" authorId="1"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62" authorId="1"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75" authorId="4"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76" authorId="4"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77" authorId="4"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88" authorId="4"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93" authorId="4"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95" authorId="4"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97" authorId="1"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98" authorId="4"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201" authorId="1"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205" authorId="1" shapeId="0" xr:uid="{00000000-0006-0000-0C00-00003A000000}">
      <text>
        <r>
          <rPr>
            <b/>
            <sz val="9"/>
            <color indexed="81"/>
            <rFont val="Tahoma"/>
            <family val="2"/>
          </rPr>
          <t>Oscar:</t>
        </r>
        <r>
          <rPr>
            <sz val="9"/>
            <color indexed="81"/>
            <rFont val="Tahoma"/>
            <family val="2"/>
          </rPr>
          <t xml:space="preserve">
ESCLUSO IL 01/03/2024 PROT. 0079429/2024</t>
        </r>
      </text>
    </comment>
    <comment ref="D210" authorId="4"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211" authorId="4"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22" authorId="3"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25" authorId="3"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27" authorId="3"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29" authorId="3"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30" authorId="3"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31" authorId="3"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32" authorId="3"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33" authorId="3"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34" authorId="3"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41" authorId="4"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s>
  <commentList>
    <comment ref="D12" authorId="0" shapeId="0" xr:uid="{3B3FAE0B-552A-4E84-982E-006E3104920A}">
      <text>
        <r>
          <rPr>
            <b/>
            <sz val="9"/>
            <color indexed="81"/>
            <rFont val="Tahoma"/>
            <family val="2"/>
          </rPr>
          <t>Oscar:</t>
        </r>
        <r>
          <rPr>
            <sz val="9"/>
            <color indexed="81"/>
            <rFont val="Tahoma"/>
            <family val="2"/>
          </rPr>
          <t xml:space="preserve">
SE NEL 2026 NON PRODUCE PUNTEGGIO PERDE I PUNTI E VIENE ESCLUSO </t>
        </r>
      </text>
    </comment>
    <comment ref="D16" authorId="0" shapeId="0" xr:uid="{FCF450CD-B6A1-40B5-A5B6-B4E07F8A3051}">
      <text>
        <r>
          <rPr>
            <b/>
            <sz val="9"/>
            <color indexed="81"/>
            <rFont val="Tahoma"/>
            <family val="2"/>
          </rPr>
          <t>Oscar:</t>
        </r>
        <r>
          <rPr>
            <sz val="9"/>
            <color indexed="81"/>
            <rFont val="Tahoma"/>
            <family val="2"/>
          </rPr>
          <t xml:space="preserve">
SE NEL 2026 NON PRODUCE PUNTEGGIO PERDE I PUNTI E VIENE ESCLUSO </t>
        </r>
      </text>
    </comment>
    <comment ref="D18" authorId="0" shapeId="0" xr:uid="{5C9BC43B-296A-4936-B2AC-76B5EFA63811}">
      <text>
        <r>
          <rPr>
            <b/>
            <sz val="9"/>
            <color indexed="81"/>
            <rFont val="Tahoma"/>
            <family val="2"/>
          </rPr>
          <t>Oscar:</t>
        </r>
        <r>
          <rPr>
            <sz val="9"/>
            <color indexed="81"/>
            <rFont val="Tahoma"/>
            <family val="2"/>
          </rPr>
          <t xml:space="preserve">
SE NEL 2026 NON PRODUCE PUNTEGGIO PERDE I PUNTI E VIENE ESCLUSO </t>
        </r>
      </text>
    </comment>
    <comment ref="D21" authorId="0" shapeId="0" xr:uid="{D5B3B833-6CAF-4444-848F-E6613B3C9BA6}">
      <text>
        <r>
          <rPr>
            <b/>
            <sz val="9"/>
            <color indexed="81"/>
            <rFont val="Tahoma"/>
            <family val="2"/>
          </rPr>
          <t>Oscar:</t>
        </r>
        <r>
          <rPr>
            <sz val="9"/>
            <color indexed="81"/>
            <rFont val="Tahoma"/>
            <family val="2"/>
          </rPr>
          <t xml:space="preserve">
SE NEL 2026 NON PRODUCE PUNTEGGIO PERDE I PUNTI E VIENE ESCLUSO </t>
        </r>
      </text>
    </comment>
    <comment ref="D23" authorId="0" shapeId="0" xr:uid="{7169CA17-B5DA-4F56-9D24-0DCF23FE9C4E}">
      <text>
        <r>
          <rPr>
            <b/>
            <sz val="9"/>
            <color indexed="81"/>
            <rFont val="Tahoma"/>
            <family val="2"/>
          </rPr>
          <t>Oscar:</t>
        </r>
        <r>
          <rPr>
            <sz val="9"/>
            <color indexed="81"/>
            <rFont val="Tahoma"/>
            <family val="2"/>
          </rPr>
          <t xml:space="preserve">
SE NEL 2026 NON PRODUCE PUNTEGGIO PERDE I PUNTI E VIENE ESCLUSO </t>
        </r>
      </text>
    </comment>
    <comment ref="D30" authorId="0" shapeId="0" xr:uid="{89CA45C7-0D70-4781-ACE0-A0B38CA23817}">
      <text>
        <r>
          <rPr>
            <b/>
            <sz val="9"/>
            <color indexed="81"/>
            <rFont val="Tahoma"/>
            <family val="2"/>
          </rPr>
          <t>Oscar:</t>
        </r>
        <r>
          <rPr>
            <sz val="9"/>
            <color indexed="81"/>
            <rFont val="Tahoma"/>
            <family val="2"/>
          </rPr>
          <t xml:space="preserve">
SE NEL 2026 NON PRODUCE PUNTEGGIO PERDE I PUNTI E VIENE ESCLUSO </t>
        </r>
      </text>
    </comment>
    <comment ref="I31"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8BD44ACE-A1CE-4074-A856-A16B027E4F5D}">
      <text>
        <r>
          <rPr>
            <b/>
            <sz val="9"/>
            <color indexed="81"/>
            <rFont val="Tahoma"/>
            <family val="2"/>
          </rPr>
          <t>Oscar:</t>
        </r>
        <r>
          <rPr>
            <sz val="9"/>
            <color indexed="81"/>
            <rFont val="Tahoma"/>
            <family val="2"/>
          </rPr>
          <t xml:space="preserve">
SE NEL 2026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2026 NON PRODUCE PUNTEGGIO PERDE I PUNTI E VIENE ESCLUSO </t>
        </r>
      </text>
    </comment>
    <comment ref="D40" authorId="0" shapeId="0" xr:uid="{FBEBBB0E-E37E-4DB8-8894-EABC28DF60C4}">
      <text>
        <r>
          <rPr>
            <b/>
            <sz val="9"/>
            <color indexed="81"/>
            <rFont val="Tahoma"/>
            <family val="2"/>
          </rPr>
          <t>Oscar:</t>
        </r>
        <r>
          <rPr>
            <sz val="9"/>
            <color indexed="81"/>
            <rFont val="Tahoma"/>
            <family val="2"/>
          </rPr>
          <t xml:space="preserve">
SE NEL 2026 NON PRODUCE PUNTEGGIO PERDE I PUNTI E VIENE ESCLUSO </t>
        </r>
      </text>
    </comment>
    <comment ref="D41" authorId="0" shapeId="0" xr:uid="{3F1A1E5E-F5DF-423A-938D-E8EEB19D3942}">
      <text>
        <r>
          <rPr>
            <b/>
            <sz val="9"/>
            <color indexed="81"/>
            <rFont val="Tahoma"/>
            <family val="2"/>
          </rPr>
          <t>Oscar:</t>
        </r>
        <r>
          <rPr>
            <sz val="9"/>
            <color indexed="81"/>
            <rFont val="Tahoma"/>
            <family val="2"/>
          </rPr>
          <t xml:space="preserve">
SE NEL 2026 NON PRODUCE PUNTEGGIO PERDE I PUNTI E VIENE ESCLUSO </t>
        </r>
      </text>
    </comment>
    <comment ref="D43" authorId="0" shapeId="0" xr:uid="{11F534B9-72EB-493D-9A68-7E37077E013B}">
      <text>
        <r>
          <rPr>
            <b/>
            <sz val="9"/>
            <color indexed="81"/>
            <rFont val="Tahoma"/>
            <family val="2"/>
          </rPr>
          <t>Oscar:</t>
        </r>
        <r>
          <rPr>
            <sz val="9"/>
            <color indexed="81"/>
            <rFont val="Tahoma"/>
            <family val="2"/>
          </rPr>
          <t xml:space="preserve">
SE NEL 2026 NON PRODUCE PUNTEGGIO PERDE I PUNTI E VIENE ESCLUSO </t>
        </r>
      </text>
    </comment>
    <comment ref="D45" authorId="0" shapeId="0" xr:uid="{414896FC-994C-42D3-83BF-94CE4DB5CC53}">
      <text>
        <r>
          <rPr>
            <b/>
            <sz val="9"/>
            <color indexed="81"/>
            <rFont val="Tahoma"/>
            <family val="2"/>
          </rPr>
          <t>Oscar:</t>
        </r>
        <r>
          <rPr>
            <sz val="9"/>
            <color indexed="81"/>
            <rFont val="Tahoma"/>
            <family val="2"/>
          </rPr>
          <t xml:space="preserve">
SE NEL 2026 NON PRODUCE PUNTEGGIO PERDE I PUNTI E VIENE ESCLUSO </t>
        </r>
      </text>
    </comment>
    <comment ref="D46" authorId="0" shapeId="0" xr:uid="{29354259-4EF8-414C-81B2-C2451C88F5BE}">
      <text>
        <r>
          <rPr>
            <b/>
            <sz val="9"/>
            <color indexed="81"/>
            <rFont val="Tahoma"/>
            <family val="2"/>
          </rPr>
          <t>Oscar:</t>
        </r>
        <r>
          <rPr>
            <sz val="9"/>
            <color indexed="81"/>
            <rFont val="Tahoma"/>
            <family val="2"/>
          </rPr>
          <t xml:space="preserve">
SE NEL 2026 NON PRODUCE PUNTEGGIO PERDE I PUNTI E VIENE ESCLUSO </t>
        </r>
      </text>
    </comment>
    <comment ref="D49" authorId="0" shapeId="0" xr:uid="{22C4CF30-D2C2-4D20-8E6A-C0CAE0296B41}">
      <text>
        <r>
          <rPr>
            <b/>
            <sz val="9"/>
            <color indexed="81"/>
            <rFont val="Tahoma"/>
            <family val="2"/>
          </rPr>
          <t>Oscar:</t>
        </r>
        <r>
          <rPr>
            <sz val="9"/>
            <color indexed="81"/>
            <rFont val="Tahoma"/>
            <family val="2"/>
          </rPr>
          <t xml:space="preserve">
SE NEL 2026 NON PRODUCE PUNTEGGIO PERDE I PUNTI E VIENE ESCLUSO </t>
        </r>
      </text>
    </comment>
    <comment ref="D52" authorId="0" shapeId="0" xr:uid="{C387B997-74BF-4901-B01D-E56BC0D15217}">
      <text>
        <r>
          <rPr>
            <b/>
            <sz val="9"/>
            <color indexed="81"/>
            <rFont val="Tahoma"/>
            <family val="2"/>
          </rPr>
          <t>Oscar:</t>
        </r>
        <r>
          <rPr>
            <sz val="9"/>
            <color indexed="81"/>
            <rFont val="Tahoma"/>
            <family val="2"/>
          </rPr>
          <t xml:space="preserve">
SE NEL 2026 NON PRODUCE PUNTEGGIO PERDE I PUNTI E VIENE ESCLUSO </t>
        </r>
      </text>
    </comment>
    <comment ref="D53" authorId="0" shapeId="0" xr:uid="{51B630A5-5535-4ECF-8902-3D57C91A1C5A}">
      <text>
        <r>
          <rPr>
            <b/>
            <sz val="9"/>
            <color indexed="81"/>
            <rFont val="Tahoma"/>
            <family val="2"/>
          </rPr>
          <t>Oscar:</t>
        </r>
        <r>
          <rPr>
            <sz val="9"/>
            <color indexed="81"/>
            <rFont val="Tahoma"/>
            <family val="2"/>
          </rPr>
          <t xml:space="preserve">
SE NEL 2026 NON PRODUCE PUNTEGGIO PERDE I PUNTI E VIENE ESCLUSO </t>
        </r>
      </text>
    </comment>
    <comment ref="D54" authorId="0" shapeId="0" xr:uid="{00C06F16-6DB8-445B-B406-2C350DCF51CC}">
      <text>
        <r>
          <rPr>
            <b/>
            <sz val="9"/>
            <color indexed="81"/>
            <rFont val="Tahoma"/>
            <family val="2"/>
          </rPr>
          <t>Oscar:</t>
        </r>
        <r>
          <rPr>
            <sz val="9"/>
            <color indexed="81"/>
            <rFont val="Tahoma"/>
            <family val="2"/>
          </rPr>
          <t xml:space="preserve">
SE NEL 2026 NON PRODUCE PUNTEGGIO PERDE I PUNTI E VIENE ESCLUSO </t>
        </r>
      </text>
    </comment>
    <comment ref="D57" authorId="0" shapeId="0" xr:uid="{4F12A107-4047-4C60-8A12-4AB16615283B}">
      <text>
        <r>
          <rPr>
            <b/>
            <sz val="9"/>
            <color indexed="81"/>
            <rFont val="Tahoma"/>
            <family val="2"/>
          </rPr>
          <t>Oscar:</t>
        </r>
        <r>
          <rPr>
            <sz val="9"/>
            <color indexed="81"/>
            <rFont val="Tahoma"/>
            <family val="2"/>
          </rPr>
          <t xml:space="preserve">
SE NEL 2026 NON PRODUCE PUNTEGGIO PERDE I PUNTI E VIENE ESCLUSO </t>
        </r>
      </text>
    </comment>
    <comment ref="D59" authorId="0" shapeId="0" xr:uid="{D942F41C-2C53-4A8C-B3F8-AACE9C83D4E9}">
      <text>
        <r>
          <rPr>
            <b/>
            <sz val="9"/>
            <color indexed="81"/>
            <rFont val="Tahoma"/>
            <family val="2"/>
          </rPr>
          <t>Oscar:</t>
        </r>
        <r>
          <rPr>
            <sz val="9"/>
            <color indexed="81"/>
            <rFont val="Tahoma"/>
            <family val="2"/>
          </rPr>
          <t xml:space="preserve">
SE NEL 2026 NON PRODUCE PUNTEGGIO PERDE I PUNTI E VIENE ESCLUSO </t>
        </r>
      </text>
    </comment>
    <comment ref="D60" authorId="0" shapeId="0" xr:uid="{97998F65-E68D-4821-B938-849C0653E14A}">
      <text>
        <r>
          <rPr>
            <b/>
            <sz val="9"/>
            <color indexed="81"/>
            <rFont val="Tahoma"/>
            <family val="2"/>
          </rPr>
          <t>Oscar:</t>
        </r>
        <r>
          <rPr>
            <sz val="9"/>
            <color indexed="81"/>
            <rFont val="Tahoma"/>
            <family val="2"/>
          </rPr>
          <t xml:space="preserve">
SE NEL 2026 NON PRODUCE PUNTEGGIO PERDE I PUNTI E VIENE ESCLUSO </t>
        </r>
      </text>
    </comment>
    <comment ref="D61" authorId="0" shapeId="0" xr:uid="{E08F1027-A5E4-4126-BA15-DA4268E59ECD}">
      <text>
        <r>
          <rPr>
            <b/>
            <sz val="9"/>
            <color indexed="81"/>
            <rFont val="Tahoma"/>
            <family val="2"/>
          </rPr>
          <t>Oscar:</t>
        </r>
        <r>
          <rPr>
            <sz val="9"/>
            <color indexed="81"/>
            <rFont val="Tahoma"/>
            <family val="2"/>
          </rPr>
          <t xml:space="preserve">
SE NEL 2026 NON PRODUCE PUNTEGGIO PERDE I PUNTI E VIENE ESCLUSO </t>
        </r>
      </text>
    </comment>
    <comment ref="D62" authorId="0" shapeId="0" xr:uid="{69708548-F6DA-4D9F-A992-56332549134D}">
      <text>
        <r>
          <rPr>
            <b/>
            <sz val="9"/>
            <color indexed="81"/>
            <rFont val="Tahoma"/>
            <family val="2"/>
          </rPr>
          <t>Oscar:</t>
        </r>
        <r>
          <rPr>
            <sz val="9"/>
            <color indexed="81"/>
            <rFont val="Tahoma"/>
            <family val="2"/>
          </rPr>
          <t xml:space="preserve">
SE NEL 2026 NON PRODUCE PUNTEGGIO PERDE I PUNTI E VIENE ESCLUSO </t>
        </r>
      </text>
    </comment>
    <comment ref="D64" authorId="0" shapeId="0" xr:uid="{CA4E2385-581C-484B-A74D-173E26AA0529}">
      <text>
        <r>
          <rPr>
            <b/>
            <sz val="9"/>
            <color indexed="81"/>
            <rFont val="Tahoma"/>
            <family val="2"/>
          </rPr>
          <t>Oscar:</t>
        </r>
        <r>
          <rPr>
            <sz val="9"/>
            <color indexed="81"/>
            <rFont val="Tahoma"/>
            <family val="2"/>
          </rPr>
          <t xml:space="preserve">
SE NEL 2026 NON PRODUCE PUNTEGGIO PERDE I PUNTI E VIENE ESCLUSO </t>
        </r>
      </text>
    </comment>
    <comment ref="D65" authorId="0" shapeId="0" xr:uid="{D2C7BA7F-CDB4-4FB7-8F8B-CDDC2E36D945}">
      <text>
        <r>
          <rPr>
            <b/>
            <sz val="9"/>
            <color indexed="81"/>
            <rFont val="Tahoma"/>
            <family val="2"/>
          </rPr>
          <t>Oscar:</t>
        </r>
        <r>
          <rPr>
            <sz val="9"/>
            <color indexed="81"/>
            <rFont val="Tahoma"/>
            <family val="2"/>
          </rPr>
          <t xml:space="preserve">
SE NEL 2026 NON PRODUCE PUNTEGGIO PERDE I PUNTI E VIENE ESCLUSO </t>
        </r>
      </text>
    </comment>
    <comment ref="D66" authorId="0" shapeId="0" xr:uid="{3328E777-E353-4AA5-8660-8C20090E3083}">
      <text>
        <r>
          <rPr>
            <b/>
            <sz val="9"/>
            <color indexed="81"/>
            <rFont val="Tahoma"/>
            <family val="2"/>
          </rPr>
          <t>Oscar:</t>
        </r>
        <r>
          <rPr>
            <sz val="9"/>
            <color indexed="81"/>
            <rFont val="Tahoma"/>
            <family val="2"/>
          </rPr>
          <t xml:space="preserve">
SE NEL 2026 NON PRODUCE PUNTEGGIO PERDE I PUNTI E VIENE ESCLUSO </t>
        </r>
      </text>
    </comment>
    <comment ref="D87" authorId="0" shapeId="0" xr:uid="{7CFE01C9-A215-4D9D-B2A1-1959EFFC59BF}">
      <text>
        <r>
          <rPr>
            <b/>
            <sz val="9"/>
            <color indexed="81"/>
            <rFont val="Tahoma"/>
            <family val="2"/>
          </rPr>
          <t>Oscar:</t>
        </r>
        <r>
          <rPr>
            <sz val="9"/>
            <color indexed="81"/>
            <rFont val="Tahoma"/>
            <family val="2"/>
          </rPr>
          <t xml:space="preserve">
SE NEL 2025 NON PRODUCE PUNTEGGIO PERDE I PUNTI E VIENE ESCLUSO </t>
        </r>
      </text>
    </comment>
    <comment ref="D88" authorId="0" shapeId="0" xr:uid="{328751F1-5429-4499-BB8C-0AEBC6AE2409}">
      <text>
        <r>
          <rPr>
            <b/>
            <sz val="9"/>
            <color indexed="81"/>
            <rFont val="Tahoma"/>
            <family val="2"/>
          </rPr>
          <t>Oscar:</t>
        </r>
        <r>
          <rPr>
            <sz val="9"/>
            <color indexed="81"/>
            <rFont val="Tahoma"/>
            <family val="2"/>
          </rPr>
          <t xml:space="preserve">
SE NEL 2025 NON PRODUCE PUNTEGGIO PERDE I PUNTI E VIENE ESCLUSO </t>
        </r>
      </text>
    </comment>
    <comment ref="D89" authorId="0" shapeId="0" xr:uid="{675A6D70-EC62-4074-93A7-C3737B4B9874}">
      <text>
        <r>
          <rPr>
            <b/>
            <sz val="9"/>
            <color indexed="81"/>
            <rFont val="Tahoma"/>
            <family val="2"/>
          </rPr>
          <t>Oscar:</t>
        </r>
        <r>
          <rPr>
            <sz val="9"/>
            <color indexed="81"/>
            <rFont val="Tahoma"/>
            <family val="2"/>
          </rPr>
          <t xml:space="preserve">
SE NEL 2025 NON PRODUCE PUNTEGGIO PERDE I PUNTI E VIENE ESCLUSO </t>
        </r>
      </text>
    </comment>
    <comment ref="D90" authorId="0" shapeId="0" xr:uid="{358AED94-60EC-4EA6-B724-0ACF8C67E950}">
      <text>
        <r>
          <rPr>
            <b/>
            <sz val="9"/>
            <color indexed="81"/>
            <rFont val="Tahoma"/>
            <family val="2"/>
          </rPr>
          <t>Oscar:</t>
        </r>
        <r>
          <rPr>
            <sz val="9"/>
            <color indexed="81"/>
            <rFont val="Tahoma"/>
            <family val="2"/>
          </rPr>
          <t xml:space="preserve">
SE NEL 2025 NON PRODUCE PUNTEGGIO PERDE I PUNTI E VIENE ESCLUSO </t>
        </r>
      </text>
    </comment>
    <comment ref="D91" authorId="0" shapeId="0" xr:uid="{2CD2C3E2-7B7A-4744-9B8C-0EFBB8FC29D5}">
      <text>
        <r>
          <rPr>
            <b/>
            <sz val="9"/>
            <color indexed="81"/>
            <rFont val="Tahoma"/>
            <family val="2"/>
          </rPr>
          <t>Oscar:</t>
        </r>
        <r>
          <rPr>
            <sz val="9"/>
            <color indexed="81"/>
            <rFont val="Tahoma"/>
            <family val="2"/>
          </rPr>
          <t xml:space="preserve">
SE NEL 2025 NON PRODUCE PUNTEGGIO PERDE I PUNTI E VIENE ESCLUSO </t>
        </r>
      </text>
    </comment>
    <comment ref="D92" authorId="0" shapeId="0" xr:uid="{193FA8E7-7C0B-47B7-BCA8-3495E74A5FD7}">
      <text>
        <r>
          <rPr>
            <b/>
            <sz val="9"/>
            <color indexed="81"/>
            <rFont val="Tahoma"/>
            <family val="2"/>
          </rPr>
          <t>Oscar:</t>
        </r>
        <r>
          <rPr>
            <sz val="9"/>
            <color indexed="81"/>
            <rFont val="Tahoma"/>
            <family val="2"/>
          </rPr>
          <t xml:space="preserve">
SE NEL 2025 NON PRODUCE PUNTEGGIO PERDE I PUNTI E VIENE ESCLUSO </t>
        </r>
      </text>
    </comment>
    <comment ref="D93" authorId="0" shapeId="0" xr:uid="{A154D7AB-C791-4EAF-AD11-915C01CA7096}">
      <text>
        <r>
          <rPr>
            <b/>
            <sz val="9"/>
            <color indexed="81"/>
            <rFont val="Tahoma"/>
            <family val="2"/>
          </rPr>
          <t>Oscar:</t>
        </r>
        <r>
          <rPr>
            <sz val="9"/>
            <color indexed="81"/>
            <rFont val="Tahoma"/>
            <family val="2"/>
          </rPr>
          <t xml:space="preserve">
SE NEL 2025 NON PRODUCE PUNTEGGIO PERDE I PUNTI E VIENE ESCLUSO </t>
        </r>
      </text>
    </comment>
    <comment ref="D94" authorId="0" shapeId="0" xr:uid="{464FB725-956B-4D34-B955-149926462A77}">
      <text>
        <r>
          <rPr>
            <b/>
            <sz val="9"/>
            <color indexed="81"/>
            <rFont val="Tahoma"/>
            <family val="2"/>
          </rPr>
          <t>Oscar:</t>
        </r>
        <r>
          <rPr>
            <sz val="9"/>
            <color indexed="81"/>
            <rFont val="Tahoma"/>
            <family val="2"/>
          </rPr>
          <t xml:space="preserve">
SE NEL 2025 NON PRODUCE PUNTEGGIO PERDE I PUNTI E VIENE ESCLUSO </t>
        </r>
      </text>
    </comment>
    <comment ref="D95" authorId="0" shapeId="0" xr:uid="{A216F7D2-5803-4EDE-8194-D1B38C4A4B74}">
      <text>
        <r>
          <rPr>
            <b/>
            <sz val="9"/>
            <color indexed="81"/>
            <rFont val="Tahoma"/>
            <family val="2"/>
          </rPr>
          <t>Oscar:</t>
        </r>
        <r>
          <rPr>
            <sz val="9"/>
            <color indexed="81"/>
            <rFont val="Tahoma"/>
            <family val="2"/>
          </rPr>
          <t xml:space="preserve">
SE NEL 2025 NON PRODUCE PUNTEGGIO PERDE I PUNTI E VIENE ESCLUSO </t>
        </r>
      </text>
    </comment>
    <comment ref="D96" authorId="0" shapeId="0" xr:uid="{303D1BD1-E5B4-4558-8EC8-64D5873DD103}">
      <text>
        <r>
          <rPr>
            <b/>
            <sz val="9"/>
            <color indexed="81"/>
            <rFont val="Tahoma"/>
            <family val="2"/>
          </rPr>
          <t>Oscar:</t>
        </r>
        <r>
          <rPr>
            <sz val="9"/>
            <color indexed="81"/>
            <rFont val="Tahoma"/>
            <family val="2"/>
          </rPr>
          <t xml:space="preserve">
SE NEL 2025 NON PRODUCE PUNTEGGIO PERDE I PUNTI E VIENE ESCLUSO </t>
        </r>
      </text>
    </comment>
    <comment ref="D97" authorId="0" shapeId="0" xr:uid="{BD530524-002E-4CBB-ACA7-DCA1195B93C8}">
      <text>
        <r>
          <rPr>
            <b/>
            <sz val="9"/>
            <color indexed="81"/>
            <rFont val="Tahoma"/>
            <family val="2"/>
          </rPr>
          <t>Oscar:</t>
        </r>
        <r>
          <rPr>
            <sz val="9"/>
            <color indexed="81"/>
            <rFont val="Tahoma"/>
            <family val="2"/>
          </rPr>
          <t xml:space="preserve">
SE NEL 2025 NON PRODUCE PUNTEGGIO PERDE I PUNTI E VIENE ESCLUSO </t>
        </r>
      </text>
    </comment>
    <comment ref="D98" authorId="0" shapeId="0" xr:uid="{7886757C-6E75-428D-9216-6191C5217AFA}">
      <text>
        <r>
          <rPr>
            <b/>
            <sz val="9"/>
            <color indexed="81"/>
            <rFont val="Tahoma"/>
            <family val="2"/>
          </rPr>
          <t>Oscar:</t>
        </r>
        <r>
          <rPr>
            <sz val="9"/>
            <color indexed="81"/>
            <rFont val="Tahoma"/>
            <family val="2"/>
          </rPr>
          <t xml:space="preserve">
SE NEL 2025 NON PRODUCE PUNTEGGIO PERDE I PUNTI E VIENE ESCLUSO </t>
        </r>
      </text>
    </comment>
    <comment ref="D99" authorId="0" shapeId="0" xr:uid="{CC4ED5FB-C142-4FCC-9F57-DAF742974D69}">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9FC69096-0610-4E74-BC28-C6061DE64C19}">
      <text>
        <r>
          <rPr>
            <b/>
            <sz val="9"/>
            <color indexed="81"/>
            <rFont val="Tahoma"/>
            <family val="2"/>
          </rPr>
          <t>Oscar:</t>
        </r>
        <r>
          <rPr>
            <sz val="9"/>
            <color indexed="81"/>
            <rFont val="Tahoma"/>
            <family val="2"/>
          </rPr>
          <t xml:space="preserve">
SE NEL 2025 NON PRODUCE PUNTEGGIO PERDE I PUNTI E VIENE ESCLUSO </t>
        </r>
      </text>
    </comment>
    <comment ref="D106" authorId="0" shapeId="0" xr:uid="{2D6B2DDF-14FF-43DD-976E-EBA5726A3A6C}">
      <text>
        <r>
          <rPr>
            <b/>
            <sz val="9"/>
            <color indexed="81"/>
            <rFont val="Tahoma"/>
            <family val="2"/>
          </rPr>
          <t>Oscar:</t>
        </r>
        <r>
          <rPr>
            <sz val="9"/>
            <color indexed="81"/>
            <rFont val="Tahoma"/>
            <family val="2"/>
          </rPr>
          <t xml:space="preserve">
SE NEL 2025 NON PRODUCE PUNTEGGIO PERDE I PUNTI E VIENE ESCLUSO </t>
        </r>
      </text>
    </comment>
    <comment ref="D107" authorId="0" shapeId="0" xr:uid="{33ED4BE4-D8B8-4649-8A6C-ADE3053D04FB}">
      <text>
        <r>
          <rPr>
            <b/>
            <sz val="9"/>
            <color indexed="81"/>
            <rFont val="Tahoma"/>
            <family val="2"/>
          </rPr>
          <t>Oscar:</t>
        </r>
        <r>
          <rPr>
            <sz val="9"/>
            <color indexed="81"/>
            <rFont val="Tahoma"/>
            <family val="2"/>
          </rPr>
          <t xml:space="preserve">
SE NEL 2025 NON PRODUCE PUNTEGGIO PERDE I PUNTI E VIENE ESCLUSO </t>
        </r>
      </text>
    </comment>
    <comment ref="D112" authorId="0" shapeId="0" xr:uid="{D8C17952-27F8-4673-8D27-9802B0C7F5F1}">
      <text>
        <r>
          <rPr>
            <b/>
            <sz val="9"/>
            <color indexed="81"/>
            <rFont val="Tahoma"/>
            <family val="2"/>
          </rPr>
          <t>Oscar:</t>
        </r>
        <r>
          <rPr>
            <sz val="9"/>
            <color indexed="81"/>
            <rFont val="Tahoma"/>
            <family val="2"/>
          </rPr>
          <t xml:space="preserve">
SE NEL 2026 NON PRODUCE PUNTEGGIO PERDE I PUNTI E VIENE ESCLUSO </t>
        </r>
      </text>
    </comment>
    <comment ref="I112" authorId="1" shapeId="0" xr:uid="{069FC50F-3C4E-4E15-9DCA-20CFE960EEA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5" authorId="0" shapeId="0" xr:uid="{E54F5470-16CE-49A0-8F4A-3A3AB495F5B8}">
      <text>
        <r>
          <rPr>
            <b/>
            <sz val="9"/>
            <color indexed="81"/>
            <rFont val="Tahoma"/>
            <family val="2"/>
          </rPr>
          <t>Oscar:</t>
        </r>
        <r>
          <rPr>
            <sz val="9"/>
            <color indexed="81"/>
            <rFont val="Tahoma"/>
            <family val="2"/>
          </rPr>
          <t xml:space="preserve">
SE NEL 2026 NON PRODUCE PUNTEGGIO PERDE I PUNTI E VIENE ESCLUSO </t>
        </r>
      </text>
    </comment>
    <comment ref="D117" authorId="0" shapeId="0" xr:uid="{1687012A-A111-454B-95F3-AF746CB6C24F}">
      <text>
        <r>
          <rPr>
            <b/>
            <sz val="9"/>
            <color indexed="81"/>
            <rFont val="Tahoma"/>
            <family val="2"/>
          </rPr>
          <t>Oscar:</t>
        </r>
        <r>
          <rPr>
            <sz val="9"/>
            <color indexed="81"/>
            <rFont val="Tahoma"/>
            <family val="2"/>
          </rPr>
          <t xml:space="preserve">
SE NEL 2025 NON PRODUCE PUNTEGGIO PERDE I PUNTI E VIENE ESCLUSO </t>
        </r>
      </text>
    </comment>
    <comment ref="D125" authorId="0" shapeId="0" xr:uid="{5944C54E-7744-4C21-93EE-007944CB7F4C}">
      <text>
        <r>
          <rPr>
            <b/>
            <sz val="9"/>
            <color indexed="81"/>
            <rFont val="Tahoma"/>
            <family val="2"/>
          </rPr>
          <t>Oscar:</t>
        </r>
        <r>
          <rPr>
            <sz val="9"/>
            <color indexed="81"/>
            <rFont val="Tahoma"/>
            <family val="2"/>
          </rPr>
          <t xml:space="preserve">
SE NEL 2025 NON PRODUCE PUNTEGGIO PERDE I PUNTI E VIENE ESCLUSO </t>
        </r>
      </text>
    </comment>
    <comment ref="D135"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40"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41"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42"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43"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44"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47"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48"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49"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50"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51"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54"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65"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66"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71"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72"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79"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90"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93"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95"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96"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98"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99"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200"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206"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207"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209"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212"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213"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218"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219"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24"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25"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32"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33"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35"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36"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37"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38"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39"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40"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41"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42"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43"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43"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4"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45"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46"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48"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49"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50"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51"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52"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53"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54"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55"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56"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65"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9" authorId="0" shapeId="0" xr:uid="{B30538B9-C91E-413B-9831-0F0064A990BD}">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E4BBE995-0B8F-4789-9409-B44AC1C9E709}">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182E37FD-E559-4BA4-B0F0-C5AB53FD4CB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16CD9218-E395-43B8-A24A-224BB1146950}">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6E77CD4B-9C46-4284-B974-174FC27F5998}">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4E3E669B-4F42-483C-8938-7D5754869531}">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4FAEA3F0-BB12-4435-A863-A8C5460158CF}">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4DA1C344-8FAA-4FAD-9341-4B638BE6E8B1}">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5623191B-5016-458D-BA36-6130F6DB3233}">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988AE64C-BB3B-4586-8FB2-A80E2373D762}">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52DB725F-76E5-44ED-8E19-F74F8AEE957E}">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92EF8E74-647E-4D46-875C-6D9D3D3D136B}">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A1D09521-B02E-45E8-A84B-F94BEC28526C}">
      <text>
        <r>
          <rPr>
            <b/>
            <sz val="9"/>
            <color indexed="81"/>
            <rFont val="Tahoma"/>
            <charset val="1"/>
          </rPr>
          <t>Cocap2:</t>
        </r>
        <r>
          <rPr>
            <sz val="9"/>
            <color indexed="81"/>
            <rFont val="Tahoma"/>
            <charset val="1"/>
          </rPr>
          <t xml:space="preserve">
SE NEL 2026 NON PRODUCE PUNTEGGIO PERDE I PUNTI E VIENE ESCLUSO</t>
        </r>
      </text>
    </comment>
    <comment ref="I40"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4" authorId="0" shapeId="0" xr:uid="{5157241D-DF9E-4D99-812D-A22D1D48C096}">
      <text>
        <r>
          <rPr>
            <b/>
            <sz val="9"/>
            <color indexed="81"/>
            <rFont val="Tahoma"/>
            <charset val="1"/>
          </rPr>
          <t>Cocap2:</t>
        </r>
        <r>
          <rPr>
            <sz val="9"/>
            <color indexed="81"/>
            <rFont val="Tahoma"/>
            <charset val="1"/>
          </rPr>
          <t xml:space="preserve">
SE NEL 2026 NON PRODUCE PUNTEGGIO PERDE I PUNTI E VIENE ESCLUSO</t>
        </r>
      </text>
    </comment>
    <comment ref="D46" authorId="0" shapeId="0" xr:uid="{698B5F68-78F4-4DFB-B071-C4C65B3F30C4}">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6AD37CAD-0381-4EF8-A544-6347E9B918C4}">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8F3ACBD9-5B64-491D-83D2-84CF889A6F46}">
      <text>
        <r>
          <rPr>
            <b/>
            <sz val="9"/>
            <color indexed="81"/>
            <rFont val="Tahoma"/>
            <charset val="1"/>
          </rPr>
          <t>Cocap2:</t>
        </r>
        <r>
          <rPr>
            <sz val="9"/>
            <color indexed="81"/>
            <rFont val="Tahoma"/>
            <charset val="1"/>
          </rPr>
          <t xml:space="preserve">
SE NEL 2026 NON PRODUCE PUNTEGGIO PERDE I PUNTI E VIENE ESCLUSO</t>
        </r>
      </text>
    </comment>
    <comment ref="D53" authorId="0" shapeId="0" xr:uid="{47D556B6-944E-47C1-A9CE-A4190DBD40F9}">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292FF17C-37BA-4336-921C-926749D0A273}">
      <text>
        <r>
          <rPr>
            <b/>
            <sz val="9"/>
            <color indexed="81"/>
            <rFont val="Tahoma"/>
            <charset val="1"/>
          </rPr>
          <t>Cocap2:</t>
        </r>
        <r>
          <rPr>
            <sz val="9"/>
            <color indexed="81"/>
            <rFont val="Tahoma"/>
            <charset val="1"/>
          </rPr>
          <t xml:space="preserve">
SE NEL 2026 NON PRODUCE PUNTEGGIO PERDE I PUNTI E VIENE ESCLUSO</t>
        </r>
      </text>
    </comment>
    <comment ref="D59" authorId="0" shapeId="0" xr:uid="{1F484BB5-1266-4DE5-A88E-18F04C88279D}">
      <text>
        <r>
          <rPr>
            <b/>
            <sz val="9"/>
            <color indexed="81"/>
            <rFont val="Tahoma"/>
            <charset val="1"/>
          </rPr>
          <t>Cocap2:</t>
        </r>
        <r>
          <rPr>
            <sz val="9"/>
            <color indexed="81"/>
            <rFont val="Tahoma"/>
            <charset val="1"/>
          </rPr>
          <t xml:space="preserve">
SE NEL 2026 NON PRODUCE PUNTEGGIO PERDE I PUNTI E VIENE ESCLUSO</t>
        </r>
      </text>
    </comment>
    <comment ref="D60" authorId="0" shapeId="0" xr:uid="{502486AB-3E91-4A66-B36E-F752BF418F86}">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F4DCE1D3-7813-477A-B23B-3A0CFDD48592}">
      <text>
        <r>
          <rPr>
            <b/>
            <sz val="9"/>
            <color indexed="81"/>
            <rFont val="Tahoma"/>
            <charset val="1"/>
          </rPr>
          <t>Cocap2:</t>
        </r>
        <r>
          <rPr>
            <sz val="9"/>
            <color indexed="81"/>
            <rFont val="Tahoma"/>
            <charset val="1"/>
          </rPr>
          <t xml:space="preserve">
SE NEL 2026 NON PRODUCE PUNTEGGIO PERDE I PUNTI E VIENE ESCLUSO</t>
        </r>
      </text>
    </comment>
    <comment ref="D63" authorId="0" shapeId="0" xr:uid="{E1B36B0C-9A06-489A-8BE3-D48658BE6CA4}">
      <text>
        <r>
          <rPr>
            <b/>
            <sz val="9"/>
            <color indexed="81"/>
            <rFont val="Tahoma"/>
            <charset val="1"/>
          </rPr>
          <t>Cocap2:</t>
        </r>
        <r>
          <rPr>
            <sz val="9"/>
            <color indexed="81"/>
            <rFont val="Tahoma"/>
            <charset val="1"/>
          </rPr>
          <t xml:space="preserve">
SE NEL 2026 NON PRODUCE PUNTEGGIO PERDE I PUNTI E VIENE ESCLUSO</t>
        </r>
      </text>
    </comment>
    <comment ref="D78" authorId="2" shapeId="0" xr:uid="{5936BD9A-4678-4CE6-BD5F-DB42E5460769}">
      <text>
        <r>
          <rPr>
            <b/>
            <sz val="9"/>
            <color indexed="81"/>
            <rFont val="Tahoma"/>
            <family val="2"/>
          </rPr>
          <t>Oscar:</t>
        </r>
        <r>
          <rPr>
            <sz val="9"/>
            <color indexed="81"/>
            <rFont val="Tahoma"/>
            <family val="2"/>
          </rPr>
          <t xml:space="preserve">
se nel 2025 non produce punteggio perde i punti e viene escluso</t>
        </r>
      </text>
    </comment>
    <comment ref="D79" authorId="2" shapeId="0" xr:uid="{96B4F1F1-D477-4CC0-B020-A3C7688A200C}">
      <text>
        <r>
          <rPr>
            <b/>
            <sz val="9"/>
            <color indexed="81"/>
            <rFont val="Tahoma"/>
            <family val="2"/>
          </rPr>
          <t>Oscar:</t>
        </r>
        <r>
          <rPr>
            <sz val="9"/>
            <color indexed="81"/>
            <rFont val="Tahoma"/>
            <family val="2"/>
          </rPr>
          <t xml:space="preserve">
se nel 2025 non produce punteggio perde i punti e viene escluso</t>
        </r>
      </text>
    </comment>
    <comment ref="D80" authorId="2" shapeId="0" xr:uid="{1EDBD1A1-CB03-4987-AC23-0D014BFF482F}">
      <text>
        <r>
          <rPr>
            <b/>
            <sz val="9"/>
            <color indexed="81"/>
            <rFont val="Tahoma"/>
            <family val="2"/>
          </rPr>
          <t>Oscar:</t>
        </r>
        <r>
          <rPr>
            <sz val="9"/>
            <color indexed="81"/>
            <rFont val="Tahoma"/>
            <family val="2"/>
          </rPr>
          <t xml:space="preserve">
se nel 2025 non produce punteggio perde i punti e viene escluso</t>
        </r>
      </text>
    </comment>
    <comment ref="D81" authorId="2" shapeId="0" xr:uid="{0400ED3A-C733-4B24-BFC7-79D5398E504B}">
      <text>
        <r>
          <rPr>
            <b/>
            <sz val="9"/>
            <color indexed="81"/>
            <rFont val="Tahoma"/>
            <family val="2"/>
          </rPr>
          <t>Oscar:</t>
        </r>
        <r>
          <rPr>
            <sz val="9"/>
            <color indexed="81"/>
            <rFont val="Tahoma"/>
            <family val="2"/>
          </rPr>
          <t xml:space="preserve">
se nel 2025 non produce punteggio perde i punti e viene escluso</t>
        </r>
      </text>
    </comment>
    <comment ref="D82" authorId="2" shapeId="0" xr:uid="{B9D98FB5-7323-4436-90D0-ADDD0A541803}">
      <text>
        <r>
          <rPr>
            <b/>
            <sz val="9"/>
            <color indexed="81"/>
            <rFont val="Tahoma"/>
            <family val="2"/>
          </rPr>
          <t>Oscar:</t>
        </r>
        <r>
          <rPr>
            <sz val="9"/>
            <color indexed="81"/>
            <rFont val="Tahoma"/>
            <family val="2"/>
          </rPr>
          <t xml:space="preserve">
se nel 2025 non produce punteggio perde i punti e viene escluso</t>
        </r>
      </text>
    </comment>
    <comment ref="D83" authorId="2" shapeId="0" xr:uid="{6ED945A1-2F01-4EE0-88C9-28358E40B276}">
      <text>
        <r>
          <rPr>
            <b/>
            <sz val="9"/>
            <color indexed="81"/>
            <rFont val="Tahoma"/>
            <family val="2"/>
          </rPr>
          <t>Oscar:</t>
        </r>
        <r>
          <rPr>
            <sz val="9"/>
            <color indexed="81"/>
            <rFont val="Tahoma"/>
            <family val="2"/>
          </rPr>
          <t xml:space="preserve">
se nel 2025 non produce punteggio perde i punti e viene escluso</t>
        </r>
      </text>
    </comment>
    <comment ref="D84" authorId="2" shapeId="0" xr:uid="{A2200AAE-733F-476D-B194-884FE4214311}">
      <text>
        <r>
          <rPr>
            <b/>
            <sz val="9"/>
            <color indexed="81"/>
            <rFont val="Tahoma"/>
            <family val="2"/>
          </rPr>
          <t>Oscar:</t>
        </r>
        <r>
          <rPr>
            <sz val="9"/>
            <color indexed="81"/>
            <rFont val="Tahoma"/>
            <family val="2"/>
          </rPr>
          <t xml:space="preserve">
se nel 2025 non produce punteggio perde i punti e viene escluso</t>
        </r>
      </text>
    </comment>
    <comment ref="D85" authorId="2" shapeId="0" xr:uid="{3DF3F7BA-B4ED-4446-8E78-509132EA5694}">
      <text>
        <r>
          <rPr>
            <b/>
            <sz val="9"/>
            <color indexed="81"/>
            <rFont val="Tahoma"/>
            <family val="2"/>
          </rPr>
          <t>Oscar:</t>
        </r>
        <r>
          <rPr>
            <sz val="9"/>
            <color indexed="81"/>
            <rFont val="Tahoma"/>
            <family val="2"/>
          </rPr>
          <t xml:space="preserve">
se nel 2025 non produce punteggio perde i punti e viene escluso</t>
        </r>
      </text>
    </comment>
    <comment ref="D86" authorId="2" shapeId="0" xr:uid="{85FE7E86-89B1-4473-92D6-A6BE9B42049F}">
      <text>
        <r>
          <rPr>
            <b/>
            <sz val="9"/>
            <color indexed="81"/>
            <rFont val="Tahoma"/>
            <family val="2"/>
          </rPr>
          <t>Oscar:</t>
        </r>
        <r>
          <rPr>
            <sz val="9"/>
            <color indexed="81"/>
            <rFont val="Tahoma"/>
            <family val="2"/>
          </rPr>
          <t xml:space="preserve">
se nel 2025 non produce punteggio perde i punti e viene escluso</t>
        </r>
      </text>
    </comment>
    <comment ref="D87" authorId="2" shapeId="0" xr:uid="{6F196BB1-40AE-4853-9F71-451EAAA04C93}">
      <text>
        <r>
          <rPr>
            <b/>
            <sz val="9"/>
            <color indexed="81"/>
            <rFont val="Tahoma"/>
            <family val="2"/>
          </rPr>
          <t>Oscar:</t>
        </r>
        <r>
          <rPr>
            <sz val="9"/>
            <color indexed="81"/>
            <rFont val="Tahoma"/>
            <family val="2"/>
          </rPr>
          <t xml:space="preserve">
se nel 2025 non produce punteggio perde i punti e viene escluso</t>
        </r>
      </text>
    </comment>
    <comment ref="D88" authorId="2" shapeId="0" xr:uid="{669F80D4-5FD9-4B67-AED9-663BC08BE12F}">
      <text>
        <r>
          <rPr>
            <b/>
            <sz val="9"/>
            <color indexed="81"/>
            <rFont val="Tahoma"/>
            <family val="2"/>
          </rPr>
          <t>Oscar:</t>
        </r>
        <r>
          <rPr>
            <sz val="9"/>
            <color indexed="81"/>
            <rFont val="Tahoma"/>
            <family val="2"/>
          </rPr>
          <t xml:space="preserve">
se nel 2025 non produce punteggio perde i punti e viene escluso</t>
        </r>
      </text>
    </comment>
    <comment ref="D89" authorId="2" shapeId="0" xr:uid="{345C95B3-611B-4265-BBC3-1C2B467E9D23}">
      <text>
        <r>
          <rPr>
            <b/>
            <sz val="9"/>
            <color indexed="81"/>
            <rFont val="Tahoma"/>
            <family val="2"/>
          </rPr>
          <t>Oscar:</t>
        </r>
        <r>
          <rPr>
            <sz val="9"/>
            <color indexed="81"/>
            <rFont val="Tahoma"/>
            <family val="2"/>
          </rPr>
          <t xml:space="preserve">
se nel 2025 non produce punteggio perde i punti e viene escluso</t>
        </r>
      </text>
    </comment>
    <comment ref="D90" authorId="2" shapeId="0" xr:uid="{814E5468-205C-407E-9B71-DA512FA13C86}">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16F40295-17D9-479C-BAE2-8EBCED8EEE1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9F4A3B1-181C-4AD8-8C92-5AEB355B969D}">
      <text>
        <r>
          <rPr>
            <b/>
            <sz val="9"/>
            <color indexed="81"/>
            <rFont val="Tahoma"/>
            <charset val="1"/>
          </rPr>
          <t>Cocap2:</t>
        </r>
        <r>
          <rPr>
            <sz val="9"/>
            <color indexed="81"/>
            <rFont val="Tahoma"/>
            <charset val="1"/>
          </rPr>
          <t xml:space="preserve">
SE NEL 2026 NON PRODUCE PUNTEGGIO PERDE I PUNTI E VIENE ESCLUSO</t>
        </r>
      </text>
    </comment>
    <comment ref="I96" authorId="1" shapeId="0" xr:uid="{7A0C9809-A41C-4908-84B2-54FC4AEDE2EC}">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9" authorId="0" shapeId="0" xr:uid="{534B47CA-DA13-4C66-8094-607F2EFA323E}">
      <text>
        <r>
          <rPr>
            <b/>
            <sz val="9"/>
            <color indexed="81"/>
            <rFont val="Tahoma"/>
            <charset val="1"/>
          </rPr>
          <t>Cocap2:</t>
        </r>
        <r>
          <rPr>
            <sz val="9"/>
            <color indexed="81"/>
            <rFont val="Tahoma"/>
            <charset val="1"/>
          </rPr>
          <t xml:space="preserve">
SE NEL 2026 NON PRODUCE PUNTEGGIO PERDE I PUNTI E VIENE ESCLUSO</t>
        </r>
      </text>
    </comment>
    <comment ref="D101" authorId="2" shapeId="0" xr:uid="{877D2BD2-A997-4B73-9F45-3DE5CEDA20EB}">
      <text>
        <r>
          <rPr>
            <b/>
            <sz val="9"/>
            <color indexed="81"/>
            <rFont val="Tahoma"/>
            <family val="2"/>
          </rPr>
          <t>Oscar:</t>
        </r>
        <r>
          <rPr>
            <sz val="9"/>
            <color indexed="81"/>
            <rFont val="Tahoma"/>
            <family val="2"/>
          </rPr>
          <t xml:space="preserve">
se nel 2025 non produce punteggio perde i punti e viene escluso</t>
        </r>
      </text>
    </comment>
    <comment ref="D106" authorId="2" shapeId="0" xr:uid="{46CFB3AE-5808-4344-B9CD-2AA1A74D1FFB}">
      <text>
        <r>
          <rPr>
            <b/>
            <sz val="9"/>
            <color indexed="81"/>
            <rFont val="Tahoma"/>
            <family val="2"/>
          </rPr>
          <t>Oscar:</t>
        </r>
        <r>
          <rPr>
            <sz val="9"/>
            <color indexed="81"/>
            <rFont val="Tahoma"/>
            <family val="2"/>
          </rPr>
          <t xml:space="preserve">
se nel 2025 non produce punteggio perde i punti e viene escluso</t>
        </r>
      </text>
    </comment>
    <comment ref="D111" authorId="2"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112" authorId="2"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113" authorId="2"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14" authorId="2"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15" authorId="2"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16" authorId="2"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17" authorId="2"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18" authorId="2"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27" authorId="2"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28" authorId="2"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29" authorId="2"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31" authorId="2"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37" authorId="3"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8" authorId="2"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40" authorId="2"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41" authorId="2"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42" authorId="2"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51" authorId="2"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69" authorId="4"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70" authorId="4"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71" authorId="4"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72" authorId="4"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73" authorId="4"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74" authorId="4"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75" authorId="4"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76" authorId="4"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77" authorId="4"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93" authorId="2"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94" authorId="2"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98" authorId="4"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99" authorId="4"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206" authorId="4"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211" authorId="3"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12" authorId="3"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13" authorId="3"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14" authorId="3"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15" authorId="3"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16" authorId="3"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17" authorId="3"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19" authorId="3"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21" authorId="3"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22" authorId="3"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25" authorId="3"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32" authorId="4"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33" authorId="4"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38" authorId="2"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9" authorId="0" shapeId="0" xr:uid="{06421634-AE6F-4D79-A78E-5B19480870E4}">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00DF8DA4-F3E9-45E6-9F72-808E8C76E32E}">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8CAF9F5C-543C-4059-9883-DFA5D01BA25F}">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E78C77B5-563D-41B4-AD0A-03BF3B97D1B3}">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8D993889-AAE0-4437-A933-BEC32BC9C275}">
      <text>
        <r>
          <rPr>
            <b/>
            <sz val="9"/>
            <color indexed="81"/>
            <rFont val="Tahoma"/>
            <charset val="1"/>
          </rPr>
          <t>Cocap2:</t>
        </r>
        <r>
          <rPr>
            <sz val="9"/>
            <color indexed="81"/>
            <rFont val="Tahoma"/>
            <charset val="1"/>
          </rPr>
          <t xml:space="preserve">
SE NEL 2026 NON PRODUCE PUNTEGGIO PERDE I PUNTI E VIENE ESCLUSO</t>
        </r>
      </text>
    </comment>
    <comment ref="D20" authorId="0" shapeId="0" xr:uid="{460F7CE7-BE68-4008-BDB8-4425C27B963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577B79E0-C74A-4284-9244-120B89FCEAD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0FC492E3-DC84-4B00-B8A9-F3587F0D9197}">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8EECEBA-3136-40D5-B26B-64903D980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4E0251F3-CF70-404A-BBAA-07CB2BAB9AE7}">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858DFBC5-89CF-4A55-A723-DC32973475C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0EF91E58-9290-4FBC-8C5C-3C4628BEA002}">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70FA55C7-573E-43B5-A72F-D2A37574653C}">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0C8C8F2-F053-45E2-8EAA-D6DCBA674555}">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E250C2CA-BD6F-43CE-8640-091CAB6B9D07}">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E23BA70F-A9F5-42ED-B841-68F2C9B37C91}">
      <text>
        <r>
          <rPr>
            <b/>
            <sz val="9"/>
            <color indexed="81"/>
            <rFont val="Tahoma"/>
            <charset val="1"/>
          </rPr>
          <t>Cocap2:</t>
        </r>
        <r>
          <rPr>
            <sz val="9"/>
            <color indexed="81"/>
            <rFont val="Tahoma"/>
            <charset val="1"/>
          </rPr>
          <t xml:space="preserve">
SE NEL 2026 NON PRODUCE PUNTEGGIO PERDE I PUNTI E VIENE ESCLUSO</t>
        </r>
      </text>
    </comment>
    <comment ref="D45" authorId="0" shapeId="0" xr:uid="{AC77F421-57D2-4B70-8FC0-C939203A7352}">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B4BA3D22-0EFA-44C0-8A48-9AD7427447DB}">
      <text>
        <r>
          <rPr>
            <b/>
            <sz val="9"/>
            <color indexed="81"/>
            <rFont val="Tahoma"/>
            <charset val="1"/>
          </rPr>
          <t>Cocap2:</t>
        </r>
        <r>
          <rPr>
            <sz val="9"/>
            <color indexed="81"/>
            <rFont val="Tahoma"/>
            <charset val="1"/>
          </rPr>
          <t xml:space="preserve">
SE NEL 2026 NON PRODUCE PUNTEGGIO PERDE I PUNTI E VIENE ESCLUSO</t>
        </r>
      </text>
    </comment>
    <comment ref="D48" authorId="0" shapeId="0" xr:uid="{9652F8FD-C634-411D-86D0-C4ED97F28D12}">
      <text>
        <r>
          <rPr>
            <b/>
            <sz val="9"/>
            <color indexed="81"/>
            <rFont val="Tahoma"/>
            <charset val="1"/>
          </rPr>
          <t>Cocap2:</t>
        </r>
        <r>
          <rPr>
            <sz val="9"/>
            <color indexed="81"/>
            <rFont val="Tahoma"/>
            <charset val="1"/>
          </rPr>
          <t xml:space="preserve">
SE NEL 2026 NON PRODUCE PUNTEGGIO PERDE I PUNTI E VIENE ESCLUSO</t>
        </r>
      </text>
    </comment>
    <comment ref="D49" authorId="0" shapeId="0" xr:uid="{4C923631-54E5-44ED-82E7-134171EA5E99}">
      <text>
        <r>
          <rPr>
            <b/>
            <sz val="9"/>
            <color indexed="81"/>
            <rFont val="Tahoma"/>
            <charset val="1"/>
          </rPr>
          <t>Cocap2:</t>
        </r>
        <r>
          <rPr>
            <sz val="9"/>
            <color indexed="81"/>
            <rFont val="Tahoma"/>
            <charset val="1"/>
          </rPr>
          <t xml:space="preserve">
SE NEL 2026 NON PRODUCE PUNTEGGIO PERDE I PUNTI E VIENE ESCLUSO</t>
        </r>
      </text>
    </comment>
    <comment ref="D69" authorId="1" shapeId="0" xr:uid="{626B3DE7-8B71-4B35-8396-87401604FF92}">
      <text>
        <r>
          <rPr>
            <b/>
            <sz val="9"/>
            <color indexed="81"/>
            <rFont val="Tahoma"/>
            <family val="2"/>
          </rPr>
          <t>Oscar:</t>
        </r>
        <r>
          <rPr>
            <sz val="9"/>
            <color indexed="81"/>
            <rFont val="Tahoma"/>
            <family val="2"/>
          </rPr>
          <t xml:space="preserve">
SE NEL 2025 NON PRODUCE PUNTEGGIO PERDE I PUNTIO E VIENE ESCLUSO</t>
        </r>
      </text>
    </comment>
    <comment ref="D70" authorId="1" shapeId="0" xr:uid="{6DC1912D-E42D-4B9B-957D-C185C5FFFC2B}">
      <text>
        <r>
          <rPr>
            <b/>
            <sz val="9"/>
            <color indexed="81"/>
            <rFont val="Tahoma"/>
            <family val="2"/>
          </rPr>
          <t>Oscar:</t>
        </r>
        <r>
          <rPr>
            <sz val="9"/>
            <color indexed="81"/>
            <rFont val="Tahoma"/>
            <family val="2"/>
          </rPr>
          <t xml:space="preserve">
SE NEL 2025 NON PRODUCE PUNTEGGIO PERDE I PUNTIO E VIENE ESCLUSO</t>
        </r>
      </text>
    </comment>
    <comment ref="D71" authorId="1" shapeId="0" xr:uid="{23FE628F-1DD8-41DA-B2BE-035252E4544E}">
      <text>
        <r>
          <rPr>
            <b/>
            <sz val="9"/>
            <color indexed="81"/>
            <rFont val="Tahoma"/>
            <family val="2"/>
          </rPr>
          <t>Oscar:</t>
        </r>
        <r>
          <rPr>
            <sz val="9"/>
            <color indexed="81"/>
            <rFont val="Tahoma"/>
            <family val="2"/>
          </rPr>
          <t xml:space="preserve">
SE NEL 2025 NON PRODUCE PUNTEGGIO PERDE I PUNTIO E VIENE ESCLUSO</t>
        </r>
      </text>
    </comment>
    <comment ref="D72" authorId="1" shapeId="0" xr:uid="{5F499DEC-5BCF-402E-AA6C-E4A0D9E05915}">
      <text>
        <r>
          <rPr>
            <b/>
            <sz val="9"/>
            <color indexed="81"/>
            <rFont val="Tahoma"/>
            <family val="2"/>
          </rPr>
          <t>Oscar:</t>
        </r>
        <r>
          <rPr>
            <sz val="9"/>
            <color indexed="81"/>
            <rFont val="Tahoma"/>
            <family val="2"/>
          </rPr>
          <t xml:space="preserve">
SE NEL 2025 NON PRODUCE PUNTEGGIO PERDE I PUNTIO E VIENE ESCLUSO</t>
        </r>
      </text>
    </comment>
    <comment ref="D73" authorId="1" shapeId="0" xr:uid="{2AB3A8F2-447B-4423-8E60-493410CA3528}">
      <text>
        <r>
          <rPr>
            <b/>
            <sz val="9"/>
            <color indexed="81"/>
            <rFont val="Tahoma"/>
            <family val="2"/>
          </rPr>
          <t>Oscar:</t>
        </r>
        <r>
          <rPr>
            <sz val="9"/>
            <color indexed="81"/>
            <rFont val="Tahoma"/>
            <family val="2"/>
          </rPr>
          <t xml:space="preserve">
SE NEL 2025 NON PRODUCE PUNTEGGIO PERDE I PUNTIO E VIENE ESCLUSO</t>
        </r>
      </text>
    </comment>
    <comment ref="D74" authorId="1" shapeId="0" xr:uid="{E76E863F-FE08-4D83-8CB5-A9DE1E179B1D}">
      <text>
        <r>
          <rPr>
            <b/>
            <sz val="9"/>
            <color indexed="81"/>
            <rFont val="Tahoma"/>
            <family val="2"/>
          </rPr>
          <t>Oscar:</t>
        </r>
        <r>
          <rPr>
            <sz val="9"/>
            <color indexed="81"/>
            <rFont val="Tahoma"/>
            <family val="2"/>
          </rPr>
          <t xml:space="preserve">
SE NEL 2025 NON PRODUCE PUNTEGGIO PERDE I PUNTIO E VIENE ESCLUSO</t>
        </r>
      </text>
    </comment>
    <comment ref="D75" authorId="1" shapeId="0" xr:uid="{461F0BF4-4740-46E3-A22F-0CF64B8E56D6}">
      <text>
        <r>
          <rPr>
            <b/>
            <sz val="9"/>
            <color indexed="81"/>
            <rFont val="Tahoma"/>
            <family val="2"/>
          </rPr>
          <t>Oscar:</t>
        </r>
        <r>
          <rPr>
            <sz val="9"/>
            <color indexed="81"/>
            <rFont val="Tahoma"/>
            <family val="2"/>
          </rPr>
          <t xml:space="preserve">
SE NEL 2025 NON PRODUCE PUNTEGGIO PERDE I PUNTIO E VIENE ESCLUSO</t>
        </r>
      </text>
    </comment>
    <comment ref="D76" authorId="1" shapeId="0" xr:uid="{A5CA3E72-56EB-40ED-8337-6A06715EEB8F}">
      <text>
        <r>
          <rPr>
            <b/>
            <sz val="9"/>
            <color indexed="81"/>
            <rFont val="Tahoma"/>
            <family val="2"/>
          </rPr>
          <t>Oscar:</t>
        </r>
        <r>
          <rPr>
            <sz val="9"/>
            <color indexed="81"/>
            <rFont val="Tahoma"/>
            <family val="2"/>
          </rPr>
          <t xml:space="preserve">
SE NEL 2025 NON PRODUCE PUNTEGGIO PERDE I PUNTIO E VIENE ESCLUSO</t>
        </r>
      </text>
    </comment>
    <comment ref="D77" authorId="1" shapeId="0" xr:uid="{9FE7F371-AC70-411B-9D90-68B4DB5CD438}">
      <text>
        <r>
          <rPr>
            <b/>
            <sz val="9"/>
            <color indexed="81"/>
            <rFont val="Tahoma"/>
            <family val="2"/>
          </rPr>
          <t>Oscar:</t>
        </r>
        <r>
          <rPr>
            <sz val="9"/>
            <color indexed="81"/>
            <rFont val="Tahoma"/>
            <family val="2"/>
          </rPr>
          <t xml:space="preserve">
SE NEL 2025 NON PRODUCE PUNTEGGIO PERDE I PUNTIO E VIENE ESCLUSO</t>
        </r>
      </text>
    </comment>
    <comment ref="D78" authorId="1" shapeId="0" xr:uid="{23280FBE-6BB1-4C74-9486-256C241CB783}">
      <text>
        <r>
          <rPr>
            <b/>
            <sz val="9"/>
            <color indexed="81"/>
            <rFont val="Tahoma"/>
            <family val="2"/>
          </rPr>
          <t>Oscar:</t>
        </r>
        <r>
          <rPr>
            <sz val="9"/>
            <color indexed="81"/>
            <rFont val="Tahoma"/>
            <family val="2"/>
          </rPr>
          <t xml:space="preserve">
SE NEL 2025 NON PRODUCE PUNTEGGIO PERDE I PUNTIO E VIENE ESCLUSO</t>
        </r>
      </text>
    </comment>
    <comment ref="D79" authorId="1" shapeId="0" xr:uid="{86731734-E1B8-4525-AA3E-67598C5D2324}">
      <text>
        <r>
          <rPr>
            <b/>
            <sz val="9"/>
            <color indexed="81"/>
            <rFont val="Tahoma"/>
            <family val="2"/>
          </rPr>
          <t>Oscar:</t>
        </r>
        <r>
          <rPr>
            <sz val="9"/>
            <color indexed="81"/>
            <rFont val="Tahoma"/>
            <family val="2"/>
          </rPr>
          <t xml:space="preserve">
SE NEL 2025 NON PRODUCE PUNTEGGIO PERDE I PUNTIO E VIENE ESCLUSO</t>
        </r>
      </text>
    </comment>
    <comment ref="D80" authorId="1" shapeId="0" xr:uid="{2F6BD872-E5BB-4198-BAEC-00BE9E79A250}">
      <text>
        <r>
          <rPr>
            <b/>
            <sz val="9"/>
            <color indexed="81"/>
            <rFont val="Tahoma"/>
            <family val="2"/>
          </rPr>
          <t>Oscar:</t>
        </r>
        <r>
          <rPr>
            <sz val="9"/>
            <color indexed="81"/>
            <rFont val="Tahoma"/>
            <family val="2"/>
          </rPr>
          <t xml:space="preserve">
SE NEL 2025 NON PRODUCE PUNTEGGIO PERDE I PUNTIO E VIENE ESCLUSO</t>
        </r>
      </text>
    </comment>
    <comment ref="D81" authorId="1" shapeId="0" xr:uid="{C7EB64AE-05E2-4B38-9747-512DFAE3521B}">
      <text>
        <r>
          <rPr>
            <b/>
            <sz val="9"/>
            <color indexed="81"/>
            <rFont val="Tahoma"/>
            <family val="2"/>
          </rPr>
          <t>Oscar:</t>
        </r>
        <r>
          <rPr>
            <sz val="9"/>
            <color indexed="81"/>
            <rFont val="Tahoma"/>
            <family val="2"/>
          </rPr>
          <t xml:space="preserve">
SE NEL 2025 NON PRODUCE PUNTEGGIO PERDE I PUNTIO E VIENE ESCLUSO</t>
        </r>
      </text>
    </comment>
    <comment ref="D82" authorId="1" shapeId="0" xr:uid="{81AE55E6-F34F-4DEB-8917-E2FDE3B6F8B6}">
      <text>
        <r>
          <rPr>
            <b/>
            <sz val="9"/>
            <color indexed="81"/>
            <rFont val="Tahoma"/>
            <family val="2"/>
          </rPr>
          <t>Oscar:</t>
        </r>
        <r>
          <rPr>
            <sz val="9"/>
            <color indexed="81"/>
            <rFont val="Tahoma"/>
            <family val="2"/>
          </rPr>
          <t xml:space="preserve">
SE NEL 2025 NON PRODUCE PUNTEGGIO PERDE I PUNTIO E VIENE ESCLUSO</t>
        </r>
      </text>
    </comment>
    <comment ref="D83" authorId="1" shapeId="0" xr:uid="{21DC2B0E-D77E-4A21-A594-CF06BABC232E}">
      <text>
        <r>
          <rPr>
            <b/>
            <sz val="9"/>
            <color indexed="81"/>
            <rFont val="Tahoma"/>
            <family val="2"/>
          </rPr>
          <t>Oscar:</t>
        </r>
        <r>
          <rPr>
            <sz val="9"/>
            <color indexed="81"/>
            <rFont val="Tahoma"/>
            <family val="2"/>
          </rPr>
          <t xml:space="preserve">
SE NEL 2025 NON PRODUCE PUNTEGGIO PERDE I PUNTIO E VIENE ESCLUSO</t>
        </r>
      </text>
    </comment>
    <comment ref="D84" authorId="1" shapeId="0" xr:uid="{A7DFEF6C-4AE6-4A54-B894-D958EFC797C3}">
      <text>
        <r>
          <rPr>
            <b/>
            <sz val="9"/>
            <color indexed="81"/>
            <rFont val="Tahoma"/>
            <family val="2"/>
          </rPr>
          <t>Oscar:</t>
        </r>
        <r>
          <rPr>
            <sz val="9"/>
            <color indexed="81"/>
            <rFont val="Tahoma"/>
            <family val="2"/>
          </rPr>
          <t xml:space="preserve">
SE NEL 2025 NON PRODUCE PUNTEGGIO PERDE I PUNTIO E VIENE ESCLUSO</t>
        </r>
      </text>
    </comment>
    <comment ref="D85" authorId="1" shapeId="0" xr:uid="{823C4BB4-D6D1-4742-BC33-538BEC4AEE67}">
      <text>
        <r>
          <rPr>
            <b/>
            <sz val="9"/>
            <color indexed="81"/>
            <rFont val="Tahoma"/>
            <family val="2"/>
          </rPr>
          <t>Oscar:</t>
        </r>
        <r>
          <rPr>
            <sz val="9"/>
            <color indexed="81"/>
            <rFont val="Tahoma"/>
            <family val="2"/>
          </rPr>
          <t xml:space="preserve">
SE NEL 2025 NON PRODUCE PUNTEGGIO PERDE I PUNTIO E VIENE ESCLUSO</t>
        </r>
      </text>
    </comment>
    <comment ref="D86" authorId="1" shapeId="0" xr:uid="{669D5FB7-2876-4DC5-B24B-31A21734D2BA}">
      <text>
        <r>
          <rPr>
            <b/>
            <sz val="9"/>
            <color indexed="81"/>
            <rFont val="Tahoma"/>
            <family val="2"/>
          </rPr>
          <t>Oscar:</t>
        </r>
        <r>
          <rPr>
            <sz val="9"/>
            <color indexed="81"/>
            <rFont val="Tahoma"/>
            <family val="2"/>
          </rPr>
          <t xml:space="preserve">
SE NEL 2025 NON PRODUCE PUNTEGGIO PERDE I PUNTIO E VIENE ESCLUSO</t>
        </r>
      </text>
    </comment>
    <comment ref="D92" authorId="1" shapeId="0" xr:uid="{9915E2A7-7105-4049-8264-E03DDA9134AA}">
      <text>
        <r>
          <rPr>
            <b/>
            <sz val="9"/>
            <color indexed="81"/>
            <rFont val="Tahoma"/>
            <family val="2"/>
          </rPr>
          <t>Oscar:</t>
        </r>
        <r>
          <rPr>
            <sz val="9"/>
            <color indexed="81"/>
            <rFont val="Tahoma"/>
            <family val="2"/>
          </rPr>
          <t xml:space="preserve">
SE NEL 2025 NON PRODUCE PUNTEGGIO PERDE I PUNTIO E VIENE ESCLUSO</t>
        </r>
      </text>
    </comment>
    <comment ref="D93" authorId="1" shapeId="0" xr:uid="{9B2F11E0-9747-489D-BD2B-FC4813EBF68B}">
      <text>
        <r>
          <rPr>
            <b/>
            <sz val="9"/>
            <color indexed="81"/>
            <rFont val="Tahoma"/>
            <family val="2"/>
          </rPr>
          <t>Oscar:</t>
        </r>
        <r>
          <rPr>
            <sz val="9"/>
            <color indexed="81"/>
            <rFont val="Tahoma"/>
            <family val="2"/>
          </rPr>
          <t xml:space="preserve">
SE NEL 2025 NON PRODUCE PUNTEGGIO PERDE I PUNTIO E VIENE ESCLUSO</t>
        </r>
      </text>
    </comment>
    <comment ref="D100" authorId="0" shapeId="0" xr:uid="{486CC212-F701-4E65-B7EF-4F3C50D0D7D4}">
      <text>
        <r>
          <rPr>
            <b/>
            <sz val="9"/>
            <color indexed="81"/>
            <rFont val="Tahoma"/>
            <charset val="1"/>
          </rPr>
          <t>Cocap2:</t>
        </r>
        <r>
          <rPr>
            <sz val="9"/>
            <color indexed="81"/>
            <rFont val="Tahoma"/>
            <charset val="1"/>
          </rPr>
          <t xml:space="preserve">
SE NEL 2026 NON PRODUCE PUNTEGGIO PERDE I PUNTI E VIENE ESCLUSO</t>
        </r>
      </text>
    </comment>
    <comment ref="D102" authorId="1" shapeId="0" xr:uid="{8D5C3469-B2C9-4C81-AEEE-ADC566E5AA67}">
      <text>
        <r>
          <rPr>
            <b/>
            <sz val="9"/>
            <color indexed="81"/>
            <rFont val="Tahoma"/>
            <family val="2"/>
          </rPr>
          <t>Oscar:</t>
        </r>
        <r>
          <rPr>
            <sz val="9"/>
            <color indexed="81"/>
            <rFont val="Tahoma"/>
            <family val="2"/>
          </rPr>
          <t xml:space="preserve">
SE NEL 2025 NON PRODUCE PUNTEGGIO PERDE I PUNTIO E VIENE ESCLUSO</t>
        </r>
      </text>
    </comment>
    <comment ref="D107" authorId="1" shapeId="0" xr:uid="{57E27CDF-02D5-4CF4-B3D3-BAE80969EAD6}">
      <text>
        <r>
          <rPr>
            <b/>
            <sz val="9"/>
            <color indexed="81"/>
            <rFont val="Tahoma"/>
            <family val="2"/>
          </rPr>
          <t>Oscar:</t>
        </r>
        <r>
          <rPr>
            <sz val="9"/>
            <color indexed="81"/>
            <rFont val="Tahoma"/>
            <family val="2"/>
          </rPr>
          <t xml:space="preserve">
SE NEL 2025 NON PRODUCE PUNTEGGIO PERDE I PUNTIO E VIENE ESCLUSO</t>
        </r>
      </text>
    </comment>
    <comment ref="D118" authorId="1"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23" authorId="1"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24" authorId="1"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25" authorId="1"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26" authorId="1"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27" authorId="1"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28" authorId="1"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29" authorId="1"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30" authorId="1"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31" authorId="1"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32" authorId="1"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33" authorId="1"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34" authorId="1"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35" authorId="1"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36" authorId="1"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37" authorId="1"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46" authorId="2"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7" authorId="1"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52" authorId="1"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53" authorId="1"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73" authorId="1"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78" authorId="3"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79" authorId="3"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80" authorId="3"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81" authorId="3"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200" authorId="1"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201" authorId="3"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202" authorId="1"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203" authorId="3"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207" authorId="3"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213" authorId="3"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28" authorId="2"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30" authorId="2"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31" authorId="2"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32" authorId="2"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33" authorId="2"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34" authorId="2"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35" authorId="2"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37" authorId="2"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44" authorId="3"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16" authorId="0" shapeId="0" xr:uid="{FE3B778A-EBB0-4E22-9988-9259D9608E2C}">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988B30EF-494F-4F9C-827B-5255FF6D975B}">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F87BC93A-523E-4DB3-B9CE-130B1CF5BB1E}">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EF0FBA1-318A-4A06-A630-06AA9970908F}">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4D3C57EF-1018-4F2B-8927-DCDBE6476C7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1ECCD431-237F-48B1-A003-44E25CC164C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F8230EA1-F837-4E16-A596-5AAE14CD4153}">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68F8A95C-71D1-49D6-B203-AE5F35B0FBA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D4D01B95-A3B5-4DB6-A676-A158FF5228F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744C270E-CBF7-4CD9-ACFC-A3F760EAD9B1}">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0FA2E6AC-8847-42D8-AB9F-938341FC4159}">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149DBDCF-7868-420C-BB6F-9A7FB7A75659}">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C0023EDB-457C-4A42-8ECF-E96EC5F0EE66}">
      <text>
        <r>
          <rPr>
            <b/>
            <sz val="9"/>
            <color indexed="81"/>
            <rFont val="Tahoma"/>
            <charset val="1"/>
          </rPr>
          <t>Cocap2:</t>
        </r>
        <r>
          <rPr>
            <sz val="9"/>
            <color indexed="81"/>
            <rFont val="Tahoma"/>
            <charset val="1"/>
          </rPr>
          <t xml:space="preserve">
SE NEL 2026 NON PRODUCE PUNTEGGIO PERDE I PUNTI E VIENE ESCLUSO</t>
        </r>
      </text>
    </comment>
    <comment ref="D40" authorId="0" shapeId="0" xr:uid="{4A21BC80-A215-43D9-8EF0-D6B634318B99}">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2BE2EB7F-51C3-4CC4-B613-75936D1D9FB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B17D93FC-A4BA-47A3-833D-57F11F8DCE68}">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F468EE2B-E89A-4679-9D81-50F820BA70E4}">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4A083485-267E-415C-BA2C-30C1C99A43BD}">
      <text>
        <r>
          <rPr>
            <b/>
            <sz val="9"/>
            <color indexed="81"/>
            <rFont val="Tahoma"/>
            <charset val="1"/>
          </rPr>
          <t>Cocap2:</t>
        </r>
        <r>
          <rPr>
            <sz val="9"/>
            <color indexed="81"/>
            <rFont val="Tahoma"/>
            <charset val="1"/>
          </rPr>
          <t xml:space="preserve">
SE NEL 2026 NON PRODUCE PUNTEGGIO PERDE I PUNTI E VIENE ESCLUSO</t>
        </r>
      </text>
    </comment>
    <comment ref="D64" authorId="1" shapeId="0" xr:uid="{2D6096EF-1AD7-439E-8931-9A50A4BC8F3A}">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142D41B5-55A6-4D0F-A241-A67080F4BFA2}">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DEC75060-60A1-473F-A7EC-9737D7C0905E}">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68245AF0-4C3C-42EC-BEC7-29CDC89802CC}">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CF9904A3-3033-47D3-A28B-B23A8BB8CF6F}">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1526351C-E084-4694-BD59-A0B9C55754D3}">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263215F5-4768-4B61-91C8-AF5F6A6393B6}">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1AC6AE5A-EB53-4262-BD44-4F2DE023D33A}">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72B2E15A-B2EB-4383-9157-239C79BB1335}">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92A5A89D-AE4B-43A5-A2F0-71A80D55CC31}">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F6BF191D-DDB5-4746-AE22-206D069B236C}">
      <text>
        <r>
          <rPr>
            <b/>
            <sz val="9"/>
            <color indexed="81"/>
            <rFont val="Tahoma"/>
            <charset val="1"/>
          </rPr>
          <t>Cocap2:</t>
        </r>
        <r>
          <rPr>
            <sz val="9"/>
            <color indexed="81"/>
            <rFont val="Tahoma"/>
            <charset val="1"/>
          </rPr>
          <t xml:space="preserve">
SE NEL 2026 NON PRODUCE PUNTEGGIO PERDE I PUNTI E VIENE ESCLUSO</t>
        </r>
      </text>
    </comment>
    <comment ref="D85" authorId="1" shapeId="0" xr:uid="{DD35F5D2-6BB4-4E85-83E4-1F34BE241703}">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4D94E34F-5A5C-4465-900C-F18D63FAFC3D}">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9" authorId="1"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10" authorId="2"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4" authorId="1"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3" authorId="3"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4" authorId="3"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5" authorId="3"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6" authorId="3"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7" authorId="3"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8" authorId="3"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9" authorId="3"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40" authorId="3"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41" authorId="3"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2" authorId="3"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3" authorId="3"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4" authorId="3"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5" authorId="3"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6" authorId="3"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7" authorId="3"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8" authorId="3"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50" authorId="3"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51" authorId="3"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6" authorId="3"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7" authorId="1"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8" authorId="3"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2" authorId="1"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9" authorId="3"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70" authorId="3"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5" authorId="3"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7" authorId="2"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8" authorId="2"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9" authorId="2"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80" authorId="2"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81" authorId="2"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2" authorId="2"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3" authorId="2"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4" authorId="2"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5" authorId="2"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6" authorId="2"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7" authorId="2"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8" authorId="2"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4" authorId="3"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5" authorId="3"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13" authorId="0" shapeId="0" xr:uid="{CB95E1BD-85D7-4C78-9266-3B5981382B06}">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92DD6060-C9AA-407A-9151-961E0CB3DE1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774AAB73-EEDA-4731-AA6A-32D7BB901CC9}">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E2FC4152-4E03-48E4-9DB0-45904F68C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5FB8728F-474C-4F59-A468-71D5BFE54748}">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129B0376-B5BB-4808-8529-1F7F7DF1D19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B2848EA1-A83C-4E0F-9A77-91F4E00A6F94}">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D8E69BBE-5131-4EFF-B283-CF668B209765}">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493270D-67C1-4F7D-9EB0-E42F78E26CB3}">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58B9D9CB-64F9-4FB1-875E-9767DD72F903}">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9BB13D48-DFDD-4576-9F8B-2A9A13F8BDD6}">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778D529A-F1D7-42E9-A110-D5C0C0C61D5F}">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67974F82-FB8A-4DB8-938B-1FB9C611BDB8}">
      <text>
        <r>
          <rPr>
            <b/>
            <sz val="9"/>
            <color indexed="81"/>
            <rFont val="Tahoma"/>
            <charset val="1"/>
          </rPr>
          <t>Cocap2:</t>
        </r>
        <r>
          <rPr>
            <sz val="9"/>
            <color indexed="81"/>
            <rFont val="Tahoma"/>
            <charset val="1"/>
          </rPr>
          <t xml:space="preserve">
SE NEL 2026 NON PRODUCE PUNTEGGIO PERDE I PUNTI E VIENE ESCLUSO</t>
        </r>
      </text>
    </comment>
    <comment ref="D60" authorId="1" shapeId="0" xr:uid="{9C428A5A-2DF1-4A01-8C75-1F03E204E07A}">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DCF7962E-B108-4488-A375-CFECA3D82ACC}">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918F5A7D-0937-4D5E-9F3E-48BD855101C7}">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DC29DFDA-AE27-42BB-802A-421A7D60660A}">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4653ECF7-7143-4050-B13A-0C671C4D35D2}">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BBC1B859-6111-4388-A0B3-F9B1CA7A9681}">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40A830D9-7479-4382-874D-227E94487A31}">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70526100-2AC2-4EC4-9BC0-A5B36FB9C2C8}">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D092A838-AEC8-4515-9756-ADA5B680B429}">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C717B647-BB75-4276-9963-69185C3F2EF6}">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4F19D957-2A82-4A20-B5C3-F32047CA46EA}">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29E0BF7C-7857-4A97-9994-8B3DA75D39C4}">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0C0EF012-C31A-43E4-BFD3-B80F5AE6CA93}">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0BDF0CCB-D33A-4A66-A23F-AF4B6B55B18E}">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E3DF740F-9B0F-4E10-A1FF-35D85FD01525}">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BA916A00-5BC4-489E-AA0A-776380FE6F1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8551F73C-6539-4289-A719-5A582F70949C}">
      <text>
        <r>
          <rPr>
            <b/>
            <sz val="9"/>
            <color indexed="81"/>
            <rFont val="Tahoma"/>
            <charset val="1"/>
          </rPr>
          <t>Cocap2:</t>
        </r>
        <r>
          <rPr>
            <sz val="9"/>
            <color indexed="81"/>
            <rFont val="Tahoma"/>
            <charset val="1"/>
          </rPr>
          <t xml:space="preserve">
SE NEL 2026 NON PRODUCE PUNTEGGIO PERDE I PUNTI E VIENE ESCLUSO</t>
        </r>
      </text>
    </comment>
    <comment ref="D84" authorId="1" shapeId="0" xr:uid="{37B4EA2C-EAE4-4C1F-BBED-3185CB57CDC8}">
      <text>
        <r>
          <rPr>
            <b/>
            <sz val="9"/>
            <color indexed="81"/>
            <rFont val="Tahoma"/>
            <family val="2"/>
          </rPr>
          <t>Oscar:</t>
        </r>
        <r>
          <rPr>
            <sz val="9"/>
            <color indexed="81"/>
            <rFont val="Tahoma"/>
            <family val="2"/>
          </rPr>
          <t xml:space="preserve">
SE NEL 2025 NON PRODUCE PUNTEGGIO PERDE I PUNTI E VIENE ESCLUSO</t>
        </r>
      </text>
    </comment>
    <comment ref="D85" authorId="1" shapeId="0" xr:uid="{1E1DAE77-570A-43A0-A6D6-82D600053CF7}">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61CE8283-26BD-4164-B1BB-0D51262B6BC0}">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87FDA95A-28F1-49A8-95A5-EBF0333E68E1}">
      <text>
        <r>
          <rPr>
            <b/>
            <sz val="9"/>
            <color indexed="81"/>
            <rFont val="Tahoma"/>
            <family val="2"/>
          </rPr>
          <t>Oscar:</t>
        </r>
        <r>
          <rPr>
            <sz val="9"/>
            <color indexed="81"/>
            <rFont val="Tahoma"/>
            <family val="2"/>
          </rPr>
          <t xml:space="preserve">
SE NEL 2025 NON PRODUCE PUNTEGGIO PERDE I PUNTI E VIENE ESCLUSO</t>
        </r>
      </text>
    </comment>
    <comment ref="D100" authorId="1"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105" authorId="1"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116" authorId="2"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7" authorId="1"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18" authorId="1"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19" authorId="1"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21" authorId="1"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30" authorId="1"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31" authorId="1"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44" authorId="2"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45" authorId="2"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46" authorId="2"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47" authorId="2"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49" authorId="2"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51" authorId="2"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52" authorId="2"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53" authorId="2"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54" authorId="2"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55" authorId="2"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66" authorId="1"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67" authorId="2"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68" authorId="3"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74" authorId="2"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75" authorId="2"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80" authorId="2"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HP1</author>
    <author>Oscar</author>
    <author>OSCAR</author>
  </authors>
  <commentList>
    <comment ref="D25" authorId="0" shapeId="0" xr:uid="{733F6056-E663-4D78-B913-58800F3EB7EC}">
      <text>
        <r>
          <rPr>
            <b/>
            <sz val="9"/>
            <color indexed="81"/>
            <rFont val="Tahoma"/>
            <charset val="1"/>
          </rPr>
          <t>Cocap2:</t>
        </r>
        <r>
          <rPr>
            <sz val="9"/>
            <color indexed="81"/>
            <rFont val="Tahoma"/>
            <charset val="1"/>
          </rPr>
          <t xml:space="preserve">
SE NEL 2026 NOJN PRODUCE PUNTEGGIO PERDE I PUNTI E VIENE ESCLUSO</t>
        </r>
      </text>
    </comment>
    <comment ref="I26" authorId="1"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8" authorId="0" shapeId="0" xr:uid="{B8EC712C-368E-4D72-9210-543BD95AE46B}">
      <text>
        <r>
          <rPr>
            <b/>
            <sz val="9"/>
            <color indexed="81"/>
            <rFont val="Tahoma"/>
            <charset val="1"/>
          </rPr>
          <t>Cocap2:</t>
        </r>
        <r>
          <rPr>
            <sz val="9"/>
            <color indexed="81"/>
            <rFont val="Tahoma"/>
            <charset val="1"/>
          </rPr>
          <t xml:space="preserve">
SE NEL 2026 NOJN PRODUCE PUNTEGGIO PERDE I PUNTI E VIENE ESCLUSO</t>
        </r>
      </text>
    </comment>
    <comment ref="D33" authorId="0" shapeId="0" xr:uid="{F687BBEB-0B8F-4D4E-9CB9-27CB59C906CB}">
      <text>
        <r>
          <rPr>
            <b/>
            <sz val="9"/>
            <color indexed="81"/>
            <rFont val="Tahoma"/>
            <charset val="1"/>
          </rPr>
          <t>Cocap2:</t>
        </r>
        <r>
          <rPr>
            <sz val="9"/>
            <color indexed="81"/>
            <rFont val="Tahoma"/>
            <charset val="1"/>
          </rPr>
          <t xml:space="preserve">
SE NEL 2026 NOJN PRODUCE PUNTEGGIO PERDE I PUNTI E VIENE ESCLUSO</t>
        </r>
      </text>
    </comment>
    <comment ref="D34" authorId="0" shapeId="0" xr:uid="{AA623209-A0F4-40DB-884E-73AB70B3444B}">
      <text>
        <r>
          <rPr>
            <b/>
            <sz val="9"/>
            <color indexed="81"/>
            <rFont val="Tahoma"/>
            <charset val="1"/>
          </rPr>
          <t>Cocap2:</t>
        </r>
        <r>
          <rPr>
            <sz val="9"/>
            <color indexed="81"/>
            <rFont val="Tahoma"/>
            <charset val="1"/>
          </rPr>
          <t xml:space="preserve">
SE NEL 2026 NOJN PRODUCE PUNTEGGIO PERDE I PUNTI E VIENE ESCLUSO</t>
        </r>
      </text>
    </comment>
    <comment ref="D35" authorId="0" shapeId="0" xr:uid="{A47DFA9E-241C-444E-90B2-A6B641F915DC}">
      <text>
        <r>
          <rPr>
            <b/>
            <sz val="9"/>
            <color indexed="81"/>
            <rFont val="Tahoma"/>
            <charset val="1"/>
          </rPr>
          <t>Cocap2:</t>
        </r>
        <r>
          <rPr>
            <sz val="9"/>
            <color indexed="81"/>
            <rFont val="Tahoma"/>
            <charset val="1"/>
          </rPr>
          <t xml:space="preserve">
SE NEL 2026 NOJN PRODUCE PUNTEGGIO PERDE I PUNTI E VIENE ESCLUSO</t>
        </r>
      </text>
    </comment>
    <comment ref="D39" authorId="0" shapeId="0" xr:uid="{8D21DDAE-4428-4735-B9DE-6467637BE25B}">
      <text>
        <r>
          <rPr>
            <b/>
            <sz val="9"/>
            <color indexed="81"/>
            <rFont val="Tahoma"/>
            <charset val="1"/>
          </rPr>
          <t>Cocap2:</t>
        </r>
        <r>
          <rPr>
            <sz val="9"/>
            <color indexed="81"/>
            <rFont val="Tahoma"/>
            <charset val="1"/>
          </rPr>
          <t xml:space="preserve">
SE NEL 2026 NOJN PRODUCE PUNTEGGIO PERDE I PUNTI E VIENE ESCLUSO</t>
        </r>
      </text>
    </comment>
    <comment ref="D40" authorId="0" shapeId="0" xr:uid="{7F8709B3-A649-47B9-B9B3-FC12AAA6FDEA}">
      <text>
        <r>
          <rPr>
            <b/>
            <sz val="9"/>
            <color indexed="81"/>
            <rFont val="Tahoma"/>
            <charset val="1"/>
          </rPr>
          <t>Cocap2:</t>
        </r>
        <r>
          <rPr>
            <sz val="9"/>
            <color indexed="81"/>
            <rFont val="Tahoma"/>
            <charset val="1"/>
          </rPr>
          <t xml:space="preserve">
SE NEL 2026 NOJN PRODUCE PUNTEGGIO PERDE I PUNTI E VIENE ESCLUSO</t>
        </r>
      </text>
    </comment>
    <comment ref="D42" authorId="0" shapeId="0" xr:uid="{F0F72310-4FE6-4201-8788-2AB8224D2486}">
      <text>
        <r>
          <rPr>
            <b/>
            <sz val="9"/>
            <color indexed="81"/>
            <rFont val="Tahoma"/>
            <charset val="1"/>
          </rPr>
          <t>Cocap2:</t>
        </r>
        <r>
          <rPr>
            <sz val="9"/>
            <color indexed="81"/>
            <rFont val="Tahoma"/>
            <charset val="1"/>
          </rPr>
          <t xml:space="preserve">
SE NEL 2026 NOJN PRODUCE PUNTEGGIO PERDE I PUNTI E VIENE ESCLUSO</t>
        </r>
      </text>
    </comment>
    <comment ref="D45" authorId="0" shapeId="0" xr:uid="{312D520D-B976-43AC-B335-622D87479085}">
      <text>
        <r>
          <rPr>
            <b/>
            <sz val="9"/>
            <color indexed="81"/>
            <rFont val="Tahoma"/>
            <charset val="1"/>
          </rPr>
          <t>Cocap2:</t>
        </r>
        <r>
          <rPr>
            <sz val="9"/>
            <color indexed="81"/>
            <rFont val="Tahoma"/>
            <charset val="1"/>
          </rPr>
          <t xml:space="preserve">
SE NEL 2026 NOJN PRODUCE PUNTEGGIO PERDE I PUNTI E VIENE ESCLUSO</t>
        </r>
      </text>
    </comment>
    <comment ref="D46" authorId="0" shapeId="0" xr:uid="{CCC60112-6316-4EC1-9E91-6ADC8332B432}">
      <text>
        <r>
          <rPr>
            <b/>
            <sz val="9"/>
            <color indexed="81"/>
            <rFont val="Tahoma"/>
            <charset val="1"/>
          </rPr>
          <t>Cocap2:</t>
        </r>
        <r>
          <rPr>
            <sz val="9"/>
            <color indexed="81"/>
            <rFont val="Tahoma"/>
            <charset val="1"/>
          </rPr>
          <t xml:space="preserve">
SE NEL 2026 NOJN PRODUCE PUNTEGGIO PERDE I PUNTI E VIENE ESCLUSO</t>
        </r>
      </text>
    </comment>
    <comment ref="D47" authorId="0" shapeId="0" xr:uid="{EE34DD3C-5050-4889-84AC-80CA20C0BE60}">
      <text>
        <r>
          <rPr>
            <b/>
            <sz val="9"/>
            <color indexed="81"/>
            <rFont val="Tahoma"/>
            <charset val="1"/>
          </rPr>
          <t>Cocap2:</t>
        </r>
        <r>
          <rPr>
            <sz val="9"/>
            <color indexed="81"/>
            <rFont val="Tahoma"/>
            <charset val="1"/>
          </rPr>
          <t xml:space="preserve">
SE NEL 2026 NOJN PRODUCE PUNTEGGIO PERDE I PUNTI E VIENE ESCLUSO</t>
        </r>
      </text>
    </comment>
    <comment ref="D48" authorId="0" shapeId="0" xr:uid="{D30912AF-CFB1-45E3-9719-F440DF4F6A34}">
      <text>
        <r>
          <rPr>
            <b/>
            <sz val="9"/>
            <color indexed="81"/>
            <rFont val="Tahoma"/>
            <charset val="1"/>
          </rPr>
          <t>Cocap2:</t>
        </r>
        <r>
          <rPr>
            <sz val="9"/>
            <color indexed="81"/>
            <rFont val="Tahoma"/>
            <charset val="1"/>
          </rPr>
          <t xml:space="preserve">
SE NEL 2026 NOJN PRODUCE PUNTEGGIO PERDE I PUNTI E VIENE ESCLUSO</t>
        </r>
      </text>
    </comment>
    <comment ref="D54" authorId="2" shapeId="0" xr:uid="{00000000-0006-0000-1200-000010000000}">
      <text>
        <r>
          <rPr>
            <b/>
            <sz val="10"/>
            <color indexed="81"/>
            <rFont val="Tahoma"/>
            <family val="2"/>
          </rPr>
          <t>HP1:</t>
        </r>
        <r>
          <rPr>
            <sz val="10"/>
            <color indexed="81"/>
            <rFont val="Tahoma"/>
            <family val="2"/>
          </rPr>
          <t xml:space="preserve">
SE NEL 2026 NON PRODUCE PUNTEGGIO VIENE ESCLUSO E PERDE I PUNTI</t>
        </r>
      </text>
    </comment>
    <comment ref="D59" authorId="2" shapeId="0" xr:uid="{3D8B8CDC-2A42-47CF-9FB3-AD5A8D972E8D}">
      <text>
        <r>
          <rPr>
            <b/>
            <sz val="10"/>
            <color indexed="81"/>
            <rFont val="Tahoma"/>
            <family val="2"/>
          </rPr>
          <t>HP1:</t>
        </r>
        <r>
          <rPr>
            <sz val="10"/>
            <color indexed="81"/>
            <rFont val="Tahoma"/>
            <family val="2"/>
          </rPr>
          <t xml:space="preserve">
SE NEL 2026 NON PRODUCE PUNTEGGIO VIENE ESCLUSO E PERDE I PUNTI</t>
        </r>
      </text>
    </comment>
    <comment ref="D70" authorId="3" shapeId="0" xr:uid="{85178AD7-040F-420E-841E-A76A3691CA4B}">
      <text>
        <r>
          <rPr>
            <b/>
            <sz val="9"/>
            <color indexed="81"/>
            <rFont val="Tahoma"/>
            <family val="2"/>
          </rPr>
          <t>Oscar:</t>
        </r>
        <r>
          <rPr>
            <sz val="9"/>
            <color indexed="81"/>
            <rFont val="Tahoma"/>
            <family val="2"/>
          </rPr>
          <t xml:space="preserve">
SE NEL 2025 NON PRODUCE PUNTEGGIO PERDE I PUNTI E VIENE ESCLUSO</t>
        </r>
      </text>
    </comment>
    <comment ref="D71" authorId="3" shapeId="0" xr:uid="{D63370E8-BDE4-4C08-8D62-9D00E9140895}">
      <text>
        <r>
          <rPr>
            <b/>
            <sz val="9"/>
            <color indexed="81"/>
            <rFont val="Tahoma"/>
            <family val="2"/>
          </rPr>
          <t>Oscar:</t>
        </r>
        <r>
          <rPr>
            <sz val="9"/>
            <color indexed="81"/>
            <rFont val="Tahoma"/>
            <family val="2"/>
          </rPr>
          <t xml:space="preserve">
SE NEL 2025 NON PRODUCE PUNTEGGIO PERDE I PUNTI E VIENE ESCLUSO</t>
        </r>
      </text>
    </comment>
    <comment ref="D72" authorId="3" shapeId="0" xr:uid="{D96CDE42-E435-418A-A82B-D9C3B0D21676}">
      <text>
        <r>
          <rPr>
            <b/>
            <sz val="9"/>
            <color indexed="81"/>
            <rFont val="Tahoma"/>
            <family val="2"/>
          </rPr>
          <t>Oscar:</t>
        </r>
        <r>
          <rPr>
            <sz val="9"/>
            <color indexed="81"/>
            <rFont val="Tahoma"/>
            <family val="2"/>
          </rPr>
          <t xml:space="preserve">
SE NEL 2025 NON PRODUCE PUNTEGGIO PERDE I PUNTI E VIENE ESCLUSO</t>
        </r>
      </text>
    </comment>
    <comment ref="D73" authorId="3" shapeId="0" xr:uid="{DEC48470-965F-4793-940B-AFA2067AA684}">
      <text>
        <r>
          <rPr>
            <b/>
            <sz val="9"/>
            <color indexed="81"/>
            <rFont val="Tahoma"/>
            <family val="2"/>
          </rPr>
          <t>Oscar:</t>
        </r>
        <r>
          <rPr>
            <sz val="9"/>
            <color indexed="81"/>
            <rFont val="Tahoma"/>
            <family val="2"/>
          </rPr>
          <t xml:space="preserve">
SE NEL 2025 NON PRODUCE PUNTEGGIO PERDE I PUNTI E VIENE ESCLUSO</t>
        </r>
      </text>
    </comment>
    <comment ref="D74" authorId="3" shapeId="0" xr:uid="{F7DE07A6-372C-4C28-B66C-866F613BB7E3}">
      <text>
        <r>
          <rPr>
            <b/>
            <sz val="9"/>
            <color indexed="81"/>
            <rFont val="Tahoma"/>
            <family val="2"/>
          </rPr>
          <t>Oscar:</t>
        </r>
        <r>
          <rPr>
            <sz val="9"/>
            <color indexed="81"/>
            <rFont val="Tahoma"/>
            <family val="2"/>
          </rPr>
          <t xml:space="preserve">
SE NEL 2025 NON PRODUCE PUNTEGGIO PERDE I PUNTI E VIENE ESCLUSO</t>
        </r>
      </text>
    </comment>
    <comment ref="D75" authorId="3" shapeId="0" xr:uid="{E7AF9844-F764-4A21-8C58-51CA86D7810F}">
      <text>
        <r>
          <rPr>
            <b/>
            <sz val="9"/>
            <color indexed="81"/>
            <rFont val="Tahoma"/>
            <family val="2"/>
          </rPr>
          <t>Oscar:</t>
        </r>
        <r>
          <rPr>
            <sz val="9"/>
            <color indexed="81"/>
            <rFont val="Tahoma"/>
            <family val="2"/>
          </rPr>
          <t xml:space="preserve">
SE NEL 2025 NON PRODUCE PUNTEGGIO PERDE I PUNTI E VIENE ESCLUSO</t>
        </r>
      </text>
    </comment>
    <comment ref="D76" authorId="3" shapeId="0" xr:uid="{62DA287C-DD89-4F6D-83E7-3F2532EF340D}">
      <text>
        <r>
          <rPr>
            <b/>
            <sz val="9"/>
            <color indexed="81"/>
            <rFont val="Tahoma"/>
            <family val="2"/>
          </rPr>
          <t>Oscar:</t>
        </r>
        <r>
          <rPr>
            <sz val="9"/>
            <color indexed="81"/>
            <rFont val="Tahoma"/>
            <family val="2"/>
          </rPr>
          <t xml:space="preserve">
SE NEL 2025 NON PRODUCE PUNTEGGIO PERDE I PUNTI E VIENE ESCLUSO</t>
        </r>
      </text>
    </comment>
    <comment ref="D77" authorId="3" shapeId="0" xr:uid="{2B7366D7-3421-4CE4-B828-25901E097C18}">
      <text>
        <r>
          <rPr>
            <b/>
            <sz val="9"/>
            <color indexed="81"/>
            <rFont val="Tahoma"/>
            <family val="2"/>
          </rPr>
          <t>Oscar:</t>
        </r>
        <r>
          <rPr>
            <sz val="9"/>
            <color indexed="81"/>
            <rFont val="Tahoma"/>
            <family val="2"/>
          </rPr>
          <t xml:space="preserve">
SE NEL 2025 NON PRODUCE PUNTEGGIO PERDE I PUNTI E VIENE ESCLUSO</t>
        </r>
      </text>
    </comment>
    <comment ref="D78" authorId="3" shapeId="0" xr:uid="{9C0603A1-407B-4953-BB0B-B388B64B8B8B}">
      <text>
        <r>
          <rPr>
            <b/>
            <sz val="9"/>
            <color indexed="81"/>
            <rFont val="Tahoma"/>
            <family val="2"/>
          </rPr>
          <t>Oscar:</t>
        </r>
        <r>
          <rPr>
            <sz val="9"/>
            <color indexed="81"/>
            <rFont val="Tahoma"/>
            <family val="2"/>
          </rPr>
          <t xml:space="preserve">
SE NEL 2025 NON PRODUCE PUNTEGGIO PERDE I PUNTI E VIENE ESCLUSO</t>
        </r>
      </text>
    </comment>
    <comment ref="D79" authorId="3" shapeId="0" xr:uid="{178D3C44-C726-4A2A-A5C8-BCBA0C69AE9A}">
      <text>
        <r>
          <rPr>
            <b/>
            <sz val="9"/>
            <color indexed="81"/>
            <rFont val="Tahoma"/>
            <family val="2"/>
          </rPr>
          <t>Oscar:</t>
        </r>
        <r>
          <rPr>
            <sz val="9"/>
            <color indexed="81"/>
            <rFont val="Tahoma"/>
            <family val="2"/>
          </rPr>
          <t xml:space="preserve">
SE NEL 2025 NON PRODUCE PUNTEGGIO PERDE I PUNTI E VIENE ESCLUSO</t>
        </r>
      </text>
    </comment>
    <comment ref="D85" authorId="2" shapeId="0" xr:uid="{4BF61BA5-3747-4682-A40A-1FC168C7F842}">
      <text>
        <r>
          <rPr>
            <b/>
            <sz val="10"/>
            <color indexed="81"/>
            <rFont val="Tahoma"/>
            <family val="2"/>
          </rPr>
          <t>HP1:</t>
        </r>
        <r>
          <rPr>
            <sz val="10"/>
            <color indexed="81"/>
            <rFont val="Tahoma"/>
            <family val="2"/>
          </rPr>
          <t xml:space="preserve">
SE NEL 2025 NON PRODUCE PUNTEGGIO VIENE ESCLUSO E PERDE I PUNTI</t>
        </r>
      </text>
    </comment>
    <comment ref="D90" authorId="0" shapeId="0" xr:uid="{F122CB23-F487-4FB4-B96D-4700381EDC9E}">
      <text>
        <r>
          <rPr>
            <b/>
            <sz val="9"/>
            <color indexed="81"/>
            <rFont val="Tahoma"/>
            <charset val="1"/>
          </rPr>
          <t>Cocap2:</t>
        </r>
        <r>
          <rPr>
            <sz val="9"/>
            <color indexed="81"/>
            <rFont val="Tahoma"/>
            <charset val="1"/>
          </rPr>
          <t xml:space="preserve">
SE NEL 2026 NOJN PRODUCE PUNTEGGIO PERDE I PUNTI E VIENE ESCLUSO</t>
        </r>
      </text>
    </comment>
    <comment ref="I90" authorId="1" shapeId="0" xr:uid="{6E31F5BD-3195-4030-901D-4F6C43F26D1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3" authorId="0" shapeId="0" xr:uid="{C000E96A-8F0B-4514-8AE9-D75B3D7205C4}">
      <text>
        <r>
          <rPr>
            <b/>
            <sz val="9"/>
            <color indexed="81"/>
            <rFont val="Tahoma"/>
            <charset val="1"/>
          </rPr>
          <t>Cocap2:</t>
        </r>
        <r>
          <rPr>
            <sz val="9"/>
            <color indexed="81"/>
            <rFont val="Tahoma"/>
            <charset val="1"/>
          </rPr>
          <t xml:space="preserve">
SE NEL 2026 NOJN PRODUCE PUNTEGGIO PERDE I PUNTI E VIENE ESCLUSO</t>
        </r>
      </text>
    </comment>
    <comment ref="D95" authorId="3" shapeId="0" xr:uid="{78E46778-BDA9-44F2-82DB-10891AB3CCDF}">
      <text>
        <r>
          <rPr>
            <b/>
            <sz val="9"/>
            <color indexed="81"/>
            <rFont val="Tahoma"/>
            <family val="2"/>
          </rPr>
          <t>Oscar:</t>
        </r>
        <r>
          <rPr>
            <sz val="9"/>
            <color indexed="81"/>
            <rFont val="Tahoma"/>
            <family val="2"/>
          </rPr>
          <t xml:space="preserve">
SE NEL 2025 NON PRODUCE PUNTEGGIO PERDE I PUNTI E VIENE ESCLUSO</t>
        </r>
      </text>
    </comment>
    <comment ref="D103" authorId="3" shapeId="0" xr:uid="{6A9C64A3-EE0E-420F-89E6-FA35C4CF56D9}">
      <text>
        <r>
          <rPr>
            <b/>
            <sz val="9"/>
            <color indexed="81"/>
            <rFont val="Tahoma"/>
            <family val="2"/>
          </rPr>
          <t>Oscar:</t>
        </r>
        <r>
          <rPr>
            <sz val="9"/>
            <color indexed="81"/>
            <rFont val="Tahoma"/>
            <family val="2"/>
          </rPr>
          <t xml:space="preserve">
SE NEL 2025 NON PRODUCE PUNTEGGIO PERDE I PUNTI E VIENE ESCLUSO</t>
        </r>
      </text>
    </comment>
    <comment ref="D108" authorId="3"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109" authorId="3"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110" authorId="3"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111" authorId="3"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112" authorId="3"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113" authorId="3"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114" authorId="3"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115" authorId="3"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116" authorId="3"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117" authorId="3"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118" authorId="3"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119" authorId="3"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20" authorId="3"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21" authorId="3"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23" authorId="3"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24" authorId="3"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30" authorId="4"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1" authorId="3"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32" authorId="3"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34" authorId="3"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35" authorId="3"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42" authorId="3"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53"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54"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55"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79"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80" authorId="3"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81" authorId="3"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82" authorId="3"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83" authorId="3"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84" authorId="3"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92"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93"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95" authorId="3"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205" authorId="4"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206" authorId="4"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207" authorId="4"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208" authorId="4"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209" authorId="4"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210" authorId="4"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211" authorId="4"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212" authorId="4"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213" authorId="4"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214" authorId="4"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215" authorId="4"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216" authorId="4"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217" authorId="4"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11" authorId="0" shapeId="0" xr:uid="{79AD7574-2DD7-487C-8AD0-CD05627676BD}">
      <text>
        <r>
          <rPr>
            <b/>
            <sz val="9"/>
            <color indexed="81"/>
            <rFont val="Tahoma"/>
            <family val="2"/>
          </rPr>
          <t>Cocap2:</t>
        </r>
        <r>
          <rPr>
            <sz val="9"/>
            <color indexed="81"/>
            <rFont val="Tahoma"/>
            <family val="2"/>
          </rPr>
          <t xml:space="preserve">
SE NEL 2026 NON PRODUCE PUNTREGGIO PERDE I PUNTI E VIENE ESCLUSO</t>
        </r>
      </text>
    </comment>
    <comment ref="B13" authorId="0" shapeId="0" xr:uid="{48549AE3-2029-4958-9757-B3E7D1E77C82}">
      <text>
        <r>
          <rPr>
            <b/>
            <sz val="9"/>
            <color indexed="81"/>
            <rFont val="Tahoma"/>
            <family val="2"/>
          </rPr>
          <t>Cocap2:</t>
        </r>
        <r>
          <rPr>
            <sz val="9"/>
            <color indexed="81"/>
            <rFont val="Tahoma"/>
            <family val="2"/>
          </rPr>
          <t xml:space="preserve">
SE NEL 2026 NON PRODUCE PUNTREGGIO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429C27BA-70AA-44F7-9C28-1465A8AE04B8}">
      <text>
        <r>
          <rPr>
            <b/>
            <sz val="9"/>
            <color indexed="81"/>
            <rFont val="Tahoma"/>
            <family val="2"/>
          </rPr>
          <t>Cocap2:</t>
        </r>
        <r>
          <rPr>
            <sz val="9"/>
            <color indexed="81"/>
            <rFont val="Tahoma"/>
            <family val="2"/>
          </rPr>
          <t xml:space="preserve">
SE NEL 2026 NON PRODUCE PUNTREGGIO PERDE I PUNTI E VIENE ESCLUSO</t>
        </r>
      </text>
    </comment>
    <comment ref="B15" authorId="0" shapeId="0" xr:uid="{2994CB4A-5F87-41AD-ADF8-C1D8CCA03BC2}">
      <text>
        <r>
          <rPr>
            <b/>
            <sz val="9"/>
            <color indexed="81"/>
            <rFont val="Tahoma"/>
            <family val="2"/>
          </rPr>
          <t>Cocap2:</t>
        </r>
        <r>
          <rPr>
            <sz val="9"/>
            <color indexed="81"/>
            <rFont val="Tahoma"/>
            <family val="2"/>
          </rPr>
          <t xml:space="preserve">
SE NEL 2026 NON PRODUCE PUNTREGGIO PERDE I PUNTI E VIENE ESCLUSO</t>
        </r>
      </text>
    </comment>
    <comment ref="B18" authorId="0" shapeId="0" xr:uid="{ED4A0D21-9614-46FF-9C18-144B94222F48}">
      <text>
        <r>
          <rPr>
            <b/>
            <sz val="9"/>
            <color indexed="81"/>
            <rFont val="Tahoma"/>
            <family val="2"/>
          </rPr>
          <t>Cocap2:</t>
        </r>
        <r>
          <rPr>
            <sz val="9"/>
            <color indexed="81"/>
            <rFont val="Tahoma"/>
            <family val="2"/>
          </rPr>
          <t xml:space="preserve">
SE NEL 2026 NON PRODUCE PUNTREGGIO PERDE I PUNTI E VIENE ESCLUSO</t>
        </r>
      </text>
    </comment>
    <comment ref="B20" authorId="0" shapeId="0" xr:uid="{4EED697C-FFB2-4E87-8AD8-E7F31B700CCD}">
      <text>
        <r>
          <rPr>
            <b/>
            <sz val="9"/>
            <color indexed="81"/>
            <rFont val="Tahoma"/>
            <family val="2"/>
          </rPr>
          <t>Cocap2:</t>
        </r>
        <r>
          <rPr>
            <sz val="9"/>
            <color indexed="81"/>
            <rFont val="Tahoma"/>
            <family val="2"/>
          </rPr>
          <t xml:space="preserve">
SE NEL 2026 NON PRODUCE PUNTREGGIO PERDE I PUNTI E VIENE ESCLUSO</t>
        </r>
      </text>
    </comment>
    <comment ref="B23" authorId="0" shapeId="0" xr:uid="{4AC480C2-6732-4C2B-B41E-E4673C96CD16}">
      <text>
        <r>
          <rPr>
            <b/>
            <sz val="9"/>
            <color indexed="81"/>
            <rFont val="Tahoma"/>
            <family val="2"/>
          </rPr>
          <t>Cocap2:</t>
        </r>
        <r>
          <rPr>
            <sz val="9"/>
            <color indexed="81"/>
            <rFont val="Tahoma"/>
            <family val="2"/>
          </rPr>
          <t xml:space="preserve">
SE NEL 2026 NON PRODUCE PUNTREGGIO PERDE I PUNTI E VIENE ESCLUSO</t>
        </r>
      </text>
    </comment>
    <comment ref="B28" authorId="0" shapeId="0" xr:uid="{5D73D52A-3C20-4FD8-93AE-D725893893E3}">
      <text>
        <r>
          <rPr>
            <b/>
            <sz val="9"/>
            <color indexed="81"/>
            <rFont val="Tahoma"/>
            <family val="2"/>
          </rPr>
          <t>Cocap2:</t>
        </r>
        <r>
          <rPr>
            <sz val="9"/>
            <color indexed="81"/>
            <rFont val="Tahoma"/>
            <family val="2"/>
          </rPr>
          <t xml:space="preserve">
SE NEL 2026 NON PRODUCE PUNTREGGIO PERDE I PUNTI E VIENE ESCLUSO</t>
        </r>
      </text>
    </comment>
    <comment ref="B29" authorId="0" shapeId="0" xr:uid="{2B4CDFAF-8622-4BC1-876D-6C9072EFCBAD}">
      <text>
        <r>
          <rPr>
            <b/>
            <sz val="9"/>
            <color indexed="81"/>
            <rFont val="Tahoma"/>
            <family val="2"/>
          </rPr>
          <t>Cocap2:</t>
        </r>
        <r>
          <rPr>
            <sz val="9"/>
            <color indexed="81"/>
            <rFont val="Tahoma"/>
            <family val="2"/>
          </rPr>
          <t xml:space="preserve">
SE NEL 2026 NON PRODUCE PUNTREGGIO PERDE I PUNTI E VIENE ESCLUSO</t>
        </r>
      </text>
    </comment>
    <comment ref="B30" authorId="0" shapeId="0" xr:uid="{EEB180D6-B7F8-496C-8988-F18EC6EE17C9}">
      <text>
        <r>
          <rPr>
            <b/>
            <sz val="9"/>
            <color indexed="81"/>
            <rFont val="Tahoma"/>
            <family val="2"/>
          </rPr>
          <t>Cocap2:</t>
        </r>
        <r>
          <rPr>
            <sz val="9"/>
            <color indexed="81"/>
            <rFont val="Tahoma"/>
            <family val="2"/>
          </rPr>
          <t xml:space="preserve">
SE NEL 2026 NON PRODUCE PUNTREGGIO PERDE I PUNTI E VIENE ESCLUSO</t>
        </r>
      </text>
    </comment>
    <comment ref="B31" authorId="0" shapeId="0" xr:uid="{8D2C8B3F-5453-4FC2-BFF8-CB149A2618F2}">
      <text>
        <r>
          <rPr>
            <b/>
            <sz val="9"/>
            <color indexed="81"/>
            <rFont val="Tahoma"/>
            <family val="2"/>
          </rPr>
          <t>Cocap2:</t>
        </r>
        <r>
          <rPr>
            <sz val="9"/>
            <color indexed="81"/>
            <rFont val="Tahoma"/>
            <family val="2"/>
          </rPr>
          <t xml:space="preserve">
SE NEL 2026 NON PRODUCE PUNTREGGIO PERDE I PUNTI E VIENE ESCLUSO</t>
        </r>
      </text>
    </comment>
    <comment ref="B33" authorId="0" shapeId="0" xr:uid="{C5035EEE-B07A-48DB-836F-788C76D73CAA}">
      <text>
        <r>
          <rPr>
            <b/>
            <sz val="9"/>
            <color indexed="81"/>
            <rFont val="Tahoma"/>
            <family val="2"/>
          </rPr>
          <t>Cocap2:</t>
        </r>
        <r>
          <rPr>
            <sz val="9"/>
            <color indexed="81"/>
            <rFont val="Tahoma"/>
            <family val="2"/>
          </rPr>
          <t xml:space="preserve">
SE NEL 2026 NON PRODUCE PUNTREGGIO PERDE I PUNTI E VIENE ESCLUSO</t>
        </r>
      </text>
    </comment>
    <comment ref="B34" authorId="0" shapeId="0" xr:uid="{C0CD9AC7-38B5-42A6-ADC6-0A76E2DB1E09}">
      <text>
        <r>
          <rPr>
            <b/>
            <sz val="9"/>
            <color indexed="81"/>
            <rFont val="Tahoma"/>
            <family val="2"/>
          </rPr>
          <t>Cocap2:</t>
        </r>
        <r>
          <rPr>
            <sz val="9"/>
            <color indexed="81"/>
            <rFont val="Tahoma"/>
            <family val="2"/>
          </rPr>
          <t xml:space="preserve">
SE NEL 2026 NON PRODUCE PUNTREGGIO PERDE I PUNTI E VIENE ESCLUSO</t>
        </r>
      </text>
    </comment>
    <comment ref="B75" authorId="2" shapeId="0" xr:uid="{3AD0BE18-5BA6-4D08-8A81-6E0535AA5A0D}">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2478ABA2-3F6A-47A0-9BFB-374449880F06}">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C48E7465-B75C-4BC9-9442-5655139B0489}">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0DE21A0E-D8BC-49F9-8117-2A5C33E7B72B}">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16D22BA8-AA55-44E3-BF1D-472C0D10802E}">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B6EEDA4B-7F2F-4F27-9930-17DF5E5803A1}">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44AB4A4B-5592-48D3-99B0-7B9BCD559824}">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FE0901EA-AC8C-4C24-8DF3-EDAA5769DD4E}">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E1080830-DA3A-4A93-A854-634A1C44943B}">
      <text>
        <r>
          <rPr>
            <b/>
            <sz val="9"/>
            <color indexed="81"/>
            <rFont val="Tahoma"/>
            <family val="2"/>
          </rPr>
          <t>Oscar:</t>
        </r>
        <r>
          <rPr>
            <sz val="9"/>
            <color indexed="81"/>
            <rFont val="Tahoma"/>
            <family val="2"/>
          </rPr>
          <t xml:space="preserve">
se nel 2025 non produce punteggio perde i punti e viene escluso</t>
        </r>
      </text>
    </comment>
    <comment ref="B90" authorId="0" shapeId="0" xr:uid="{CCDFFE28-B894-4D9D-969A-41C0238E9200}">
      <text>
        <r>
          <rPr>
            <b/>
            <sz val="9"/>
            <color indexed="81"/>
            <rFont val="Tahoma"/>
            <family val="2"/>
          </rPr>
          <t>Cocap2:</t>
        </r>
        <r>
          <rPr>
            <sz val="9"/>
            <color indexed="81"/>
            <rFont val="Tahoma"/>
            <family val="2"/>
          </rPr>
          <t xml:space="preserve">
SE NEL 2026 NON PRODUCE PUNTREGGIO PERDE I PUNTI E VIENE ESCLUSO</t>
        </r>
      </text>
    </comment>
    <comment ref="B92" authorId="2" shapeId="0" xr:uid="{EED00A2C-0836-41E5-B094-ED97D5F6E7DB}">
      <text>
        <r>
          <rPr>
            <b/>
            <sz val="9"/>
            <color indexed="81"/>
            <rFont val="Tahoma"/>
            <family val="2"/>
          </rPr>
          <t>Oscar:</t>
        </r>
        <r>
          <rPr>
            <sz val="9"/>
            <color indexed="81"/>
            <rFont val="Tahoma"/>
            <family val="2"/>
          </rPr>
          <t xml:space="preserve">
se nel 2025 non produce punteggio perde i punti e viene escluso</t>
        </r>
      </text>
    </comment>
    <comment ref="B97" authorId="2" shapeId="0" xr:uid="{F7FCE260-1632-485B-A517-61B439FB4D4B}">
      <text>
        <r>
          <rPr>
            <b/>
            <sz val="9"/>
            <color indexed="81"/>
            <rFont val="Tahoma"/>
            <family val="2"/>
          </rPr>
          <t>Oscar:</t>
        </r>
        <r>
          <rPr>
            <sz val="9"/>
            <color indexed="81"/>
            <rFont val="Tahoma"/>
            <family val="2"/>
          </rPr>
          <t xml:space="preserve">
se nel 2025 non produce punteggio perde i punti e viene escluso</t>
        </r>
      </text>
    </comment>
    <comment ref="B102" authorId="2"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8" authorId="2"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23" authorId="2"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24" authorId="3"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6" authorId="2"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30" authorId="2"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6" authorId="2"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7" authorId="4"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8" authorId="4"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65" authorId="4"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6" authorId="4"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7" authorId="4"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8" authorId="4"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9" authorId="4"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70" authorId="4"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71" authorId="4"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72" authorId="4"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75" authorId="4"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6" authorId="4"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7" authorId="4"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8" authorId="4"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9" authorId="4"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80" authorId="4"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81" authorId="4"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84" authorId="4"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85" authorId="2"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6" authorId="4"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7" authorId="4"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9" authorId="2"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90" authorId="2"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7" authorId="4"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8" authorId="4"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203" authorId="3"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9" authorId="3"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11" authorId="3"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12" authorId="3"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14" authorId="3"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15" authorId="3"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6" authorId="3"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7" authorId="3"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8" authorId="3"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9" authorId="3"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20" authorId="3"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Nuovo</author>
    <author>OSCAR</author>
  </authors>
  <commentList>
    <comment ref="B9" authorId="0" shapeId="0" xr:uid="{1CD42F66-8339-44BF-A430-36418CE1D6AF}">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05FF4D5B-6BC4-436F-AA11-6FD54B6FBB5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CC0794D4-09EA-4E9E-A39A-FB2CEFBD7129}">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DD9166A4-A543-4D9F-B430-A5F9BFB46336}">
      <text>
        <r>
          <rPr>
            <b/>
            <sz val="9"/>
            <color indexed="81"/>
            <rFont val="Tahoma"/>
            <family val="2"/>
          </rPr>
          <t>Cocap2:</t>
        </r>
        <r>
          <rPr>
            <sz val="9"/>
            <color indexed="81"/>
            <rFont val="Tahoma"/>
            <family val="2"/>
          </rPr>
          <t xml:space="preserve">
SE NEL 2026 NON PRODUCE PUNTEGGIO PERDE I PUNTI E VIENE ESCLUSO</t>
        </r>
      </text>
    </comment>
    <comment ref="G16"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8FCB12C0-C5BA-4639-90CA-AF0D9DF5B833}">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E78182AF-95F7-4D62-A460-7BA181784A6B}">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F6B7D496-555F-4C54-BCED-ECABE39E5E9F}">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5244C3B5-2E40-44B4-ABD3-734328B96EB0}">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83C4228E-6A89-4FC0-97DC-52339C9B6CE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88C50B47-E7D4-418A-8A4C-15B37027AFEA}">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6135BBDA-AAE7-4A14-8AE4-7CDBC5F7C02D}">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4C2F05C6-0F3E-485B-8690-6A993F4F3FCB}">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5D2106A0-BC8A-495F-B5A5-08DEBDC63905}">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89CB76CA-39FC-4D23-A96E-1BA3BE24355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07143999-2E84-4C22-BC42-716F9D4DCA0C}">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A89040E9-39F1-46B7-B3AB-DBCE8BCD262D}">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6AFD8058-8130-4FC0-BBD2-15BE3A719658}">
      <text>
        <r>
          <rPr>
            <b/>
            <sz val="9"/>
            <color indexed="81"/>
            <rFont val="Tahoma"/>
            <family val="2"/>
          </rPr>
          <t>Cocap2:</t>
        </r>
        <r>
          <rPr>
            <sz val="9"/>
            <color indexed="81"/>
            <rFont val="Tahoma"/>
            <family val="2"/>
          </rPr>
          <t xml:space="preserve">
SE NEL 2026 NON PRODUCE PUNTEGGIO PERDE I PUNTI E VIENE ESCLUSO</t>
        </r>
      </text>
    </comment>
    <comment ref="B74" authorId="2" shapeId="0" xr:uid="{8049F7E8-7B40-4C73-B97A-94FC740AEB8C}">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EAFBE763-717C-4C65-9AD0-26789B2F77E8}">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2F9CCAB9-23F1-4DD9-9D47-D8D01888D24C}">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4D1E1EE4-2EAC-442F-8840-F6E52D5F8617}">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F7C5845D-2B0A-4985-8E73-6763D5DD5C94}">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42EA56BD-A46E-4BFD-990F-9B478F5E41F8}">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D2125649-E86B-4EAB-93D1-18D260093468}">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05AE6DB1-2996-4922-8331-02DAC82C5A78}">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EFED57C9-07B3-4B5E-A6A6-5EB1805C1B27}">
      <text>
        <r>
          <rPr>
            <b/>
            <sz val="9"/>
            <color indexed="81"/>
            <rFont val="Tahoma"/>
            <family val="2"/>
          </rPr>
          <t>Oscar:</t>
        </r>
        <r>
          <rPr>
            <sz val="9"/>
            <color indexed="81"/>
            <rFont val="Tahoma"/>
            <family val="2"/>
          </rPr>
          <t xml:space="preserve">
SE NEL 2025 NON PRODUCE PUNTEGGIO PERDE I PUNTI E VIENE ESCLUSO</t>
        </r>
      </text>
    </comment>
    <comment ref="B89" authorId="0" shapeId="0" xr:uid="{BE11AF0B-DEB9-4901-8624-533B77D50CD8}">
      <text>
        <r>
          <rPr>
            <b/>
            <sz val="9"/>
            <color indexed="81"/>
            <rFont val="Tahoma"/>
            <family val="2"/>
          </rPr>
          <t>Cocap2:</t>
        </r>
        <r>
          <rPr>
            <sz val="9"/>
            <color indexed="81"/>
            <rFont val="Tahoma"/>
            <family val="2"/>
          </rPr>
          <t xml:space="preserve">
SE NEL 2026 NON PRODUCE PUNTEGGIO PERDE I PUNTI E VIENE ESCLUSO</t>
        </r>
      </text>
    </comment>
    <comment ref="B91" authorId="2" shapeId="0" xr:uid="{44B9DDC1-E712-4F3D-BA3D-0877276D96E9}">
      <text>
        <r>
          <rPr>
            <b/>
            <sz val="9"/>
            <color indexed="81"/>
            <rFont val="Tahoma"/>
            <family val="2"/>
          </rPr>
          <t>Oscar:</t>
        </r>
        <r>
          <rPr>
            <sz val="9"/>
            <color indexed="81"/>
            <rFont val="Tahoma"/>
            <family val="2"/>
          </rPr>
          <t xml:space="preserve">
SE NEL 2025 NON PRODUCE PUNTEGGIO PERDE I PUNTI E VIENE ESCLUSO</t>
        </r>
      </text>
    </comment>
    <comment ref="B96" authorId="2" shapeId="0" xr:uid="{6020CD5A-4AEF-43CB-B730-30D5F3FC868C}">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106" authorId="2"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107" authorId="2"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108" authorId="2"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47" authorId="3"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67" authorId="3"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69" authorId="3"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70" authorId="3"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71" authorId="3"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72" authorId="3"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73" authorId="3"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74" authorId="3"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75" authorId="3"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76" authorId="3"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77" authorId="3"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78" authorId="3"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79" authorId="3"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80" authorId="3"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81" authorId="3"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87" authorId="2"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88" authorId="3"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89" authorId="3"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92" authorId="2"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94" authorId="3"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99" authorId="3"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200" authorId="3"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205" authorId="4"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206" authorId="4"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207" authorId="4"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208" authorId="4"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209" authorId="4"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210" authorId="4"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12" authorId="4"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13" authorId="4"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14" authorId="4"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15" authorId="4"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16" authorId="4"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17" authorId="4"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18" authorId="4"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19" authorId="4"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20" authorId="4"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HP1</author>
    <author>HP3</author>
  </authors>
  <commentList>
    <comment ref="B9" authorId="0" shapeId="0" xr:uid="{B5190522-5314-43F1-82FC-559D1CA8BC3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6C86B158-5067-401E-A800-6F8E83925CE8}">
      <text>
        <r>
          <rPr>
            <b/>
            <sz val="9"/>
            <color indexed="81"/>
            <rFont val="Tahoma"/>
            <family val="2"/>
          </rPr>
          <t>Cocap2:</t>
        </r>
        <r>
          <rPr>
            <sz val="9"/>
            <color indexed="81"/>
            <rFont val="Tahoma"/>
            <family val="2"/>
          </rPr>
          <t xml:space="preserve">
SE NEL 2026 NON PRODUCE PUNTEGGIO PERDE I PUNTI MA RESTA ISCRITTO</t>
        </r>
      </text>
    </comment>
    <comment ref="B19" authorId="0" shapeId="0" xr:uid="{E9770DDA-25F5-4859-98D7-C1CFD472DBDB}">
      <text>
        <r>
          <rPr>
            <b/>
            <sz val="9"/>
            <color indexed="81"/>
            <rFont val="Tahoma"/>
            <family val="2"/>
          </rPr>
          <t>Cocap2:</t>
        </r>
        <r>
          <rPr>
            <sz val="9"/>
            <color indexed="81"/>
            <rFont val="Tahoma"/>
            <family val="2"/>
          </rPr>
          <t xml:space="preserve">
SE NEL 2026 NON PRODUCE PUNTEGGIO PERDE I PUNTI E VIENE ESCLUSO</t>
        </r>
      </text>
    </comment>
    <comment ref="G19"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0" authorId="0" shapeId="0" xr:uid="{C92592C2-7BB8-40D1-815A-8FD9341030A3}">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943F7C7E-0D94-4AF2-A9A8-F08EF5493B11}">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93B306C7-D205-43E2-BAAE-75B16EE1E2B0}">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F66406ED-D6EE-4093-BE28-02FA4C61E804}">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0C809E32-423F-41CD-BC93-657A7512FF78}">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257F0363-61F9-4015-A986-725F833E062D}">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4B89EEC8-AD2C-420B-9875-446FBE14448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51DA825D-325B-4A98-88E1-E55CD3552BE7}">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8DD8F362-6873-4EB5-A470-0AFBD994E2C8}">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551B14F4-0C3A-4340-9F40-77ECA395B1A1}">
      <text>
        <r>
          <rPr>
            <b/>
            <sz val="9"/>
            <color indexed="81"/>
            <rFont val="Tahoma"/>
            <family val="2"/>
          </rPr>
          <t>Cocap2:</t>
        </r>
        <r>
          <rPr>
            <sz val="9"/>
            <color indexed="81"/>
            <rFont val="Tahoma"/>
            <family val="2"/>
          </rPr>
          <t xml:space="preserve">
SE NEL 2026 NON PRODUCE PUNTEGGIO PERDE I PUNTI E VIENE ESCLUSO</t>
        </r>
      </text>
    </comment>
    <comment ref="B39" authorId="0" shapeId="0" xr:uid="{21E51F53-3FE8-42B4-BF29-5424AD4677FF}">
      <text>
        <r>
          <rPr>
            <b/>
            <sz val="9"/>
            <color indexed="81"/>
            <rFont val="Tahoma"/>
            <family val="2"/>
          </rPr>
          <t>Cocap2:</t>
        </r>
        <r>
          <rPr>
            <sz val="9"/>
            <color indexed="81"/>
            <rFont val="Tahoma"/>
            <family val="2"/>
          </rPr>
          <t xml:space="preserve">
SE NEL 2026 NON PRODUCE PUNTEGGIO PERDE I PUNTI E VIENE ESCLUSO</t>
        </r>
      </text>
    </comment>
    <comment ref="B40" authorId="0" shapeId="0" xr:uid="{2A370FD8-8769-40E8-B567-745287345D6C}">
      <text>
        <r>
          <rPr>
            <b/>
            <sz val="9"/>
            <color indexed="81"/>
            <rFont val="Tahoma"/>
            <family val="2"/>
          </rPr>
          <t>Cocap2:</t>
        </r>
        <r>
          <rPr>
            <sz val="9"/>
            <color indexed="81"/>
            <rFont val="Tahoma"/>
            <family val="2"/>
          </rPr>
          <t xml:space="preserve">
SE NEL 2026 NON PRODUCE PUNTEGGIO PERDE I PUNTI E VIENE ESCLUSO</t>
        </r>
      </text>
    </comment>
    <comment ref="B41" authorId="0" shapeId="0" xr:uid="{D37495C9-C735-4C29-8260-D4FC0B1EF725}">
      <text>
        <r>
          <rPr>
            <b/>
            <sz val="9"/>
            <color indexed="81"/>
            <rFont val="Tahoma"/>
            <family val="2"/>
          </rPr>
          <t>Cocap2:</t>
        </r>
        <r>
          <rPr>
            <sz val="9"/>
            <color indexed="81"/>
            <rFont val="Tahoma"/>
            <family val="2"/>
          </rPr>
          <t xml:space="preserve">
SE NEL 2026 NON PRODUCE PUNTEGGIO PERDE I PUNTI E VIENE ESCLUSO</t>
        </r>
      </text>
    </comment>
    <comment ref="B48" authorId="0" shapeId="0" xr:uid="{4449B4DF-DD6B-47B4-8878-1540CE819367}">
      <text>
        <r>
          <rPr>
            <b/>
            <sz val="9"/>
            <color indexed="81"/>
            <rFont val="Tahoma"/>
            <family val="2"/>
          </rPr>
          <t>Cocap2:</t>
        </r>
        <r>
          <rPr>
            <sz val="9"/>
            <color indexed="81"/>
            <rFont val="Tahoma"/>
            <family val="2"/>
          </rPr>
          <t xml:space="preserve">
SE NEL 2026 NON PRODUCE PUNTEGGIO PERDE I PUNTI E VIENE ESCLUSO</t>
        </r>
      </text>
    </comment>
    <comment ref="B75" authorId="2" shapeId="0" xr:uid="{ADA15808-40E6-460D-A35D-EC6BE89DFAA3}">
      <text>
        <r>
          <rPr>
            <b/>
            <sz val="9"/>
            <color indexed="81"/>
            <rFont val="Tahoma"/>
            <family val="2"/>
          </rPr>
          <t>Oscar:</t>
        </r>
        <r>
          <rPr>
            <sz val="9"/>
            <color indexed="81"/>
            <rFont val="Tahoma"/>
            <family val="2"/>
          </rPr>
          <t xml:space="preserve">
SE NEL 2025 NON PRODUCE PUNTEGGIO PERDE I PUNTI EVIENE ESCLUSO</t>
        </r>
      </text>
    </comment>
    <comment ref="B76" authorId="2" shapeId="0" xr:uid="{76E22522-4E9D-470C-AE57-D0868FBFAC42}">
      <text>
        <r>
          <rPr>
            <b/>
            <sz val="9"/>
            <color indexed="81"/>
            <rFont val="Tahoma"/>
            <family val="2"/>
          </rPr>
          <t>Oscar:</t>
        </r>
        <r>
          <rPr>
            <sz val="9"/>
            <color indexed="81"/>
            <rFont val="Tahoma"/>
            <family val="2"/>
          </rPr>
          <t xml:space="preserve">
SE NEL 2025 NON PRODUCE PUNTEGGIO PERDE I PUNTI EVIENE ESCLUSO</t>
        </r>
      </text>
    </comment>
    <comment ref="B77" authorId="2" shapeId="0" xr:uid="{3E61ED9F-AF92-4BA6-B2BF-8A749A899F5A}">
      <text>
        <r>
          <rPr>
            <b/>
            <sz val="9"/>
            <color indexed="81"/>
            <rFont val="Tahoma"/>
            <family val="2"/>
          </rPr>
          <t>Oscar:</t>
        </r>
        <r>
          <rPr>
            <sz val="9"/>
            <color indexed="81"/>
            <rFont val="Tahoma"/>
            <family val="2"/>
          </rPr>
          <t xml:space="preserve">
SE NEL 2025 NON PRODUCE PUNTEGGIO PERDE I PUNTI EVIENE ESCLUSO</t>
        </r>
      </text>
    </comment>
    <comment ref="B78" authorId="2" shapeId="0" xr:uid="{D3BDFF2D-B2D0-4928-8F71-845BAE209742}">
      <text>
        <r>
          <rPr>
            <b/>
            <sz val="9"/>
            <color indexed="81"/>
            <rFont val="Tahoma"/>
            <family val="2"/>
          </rPr>
          <t>Oscar:</t>
        </r>
        <r>
          <rPr>
            <sz val="9"/>
            <color indexed="81"/>
            <rFont val="Tahoma"/>
            <family val="2"/>
          </rPr>
          <t xml:space="preserve">
SE NEL 2025 NON PRODUCE PUNTEGGIO PERDE I PUNTI EVIENE ESCLUSO</t>
        </r>
      </text>
    </comment>
    <comment ref="B79" authorId="2" shapeId="0" xr:uid="{F70FE9E9-FAC5-4FCA-A8DA-A6666DBA7092}">
      <text>
        <r>
          <rPr>
            <b/>
            <sz val="9"/>
            <color indexed="81"/>
            <rFont val="Tahoma"/>
            <family val="2"/>
          </rPr>
          <t>Oscar:</t>
        </r>
        <r>
          <rPr>
            <sz val="9"/>
            <color indexed="81"/>
            <rFont val="Tahoma"/>
            <family val="2"/>
          </rPr>
          <t xml:space="preserve">
SE NEL 2025 NON PRODUCE PUNTEGGIO PERDE I PUNTI EVIENE ESCLUSO</t>
        </r>
      </text>
    </comment>
    <comment ref="B80" authorId="2" shapeId="0" xr:uid="{0495F24A-BE9B-4A8A-B0A1-74F5E06E5A8E}">
      <text>
        <r>
          <rPr>
            <b/>
            <sz val="9"/>
            <color indexed="81"/>
            <rFont val="Tahoma"/>
            <family val="2"/>
          </rPr>
          <t>Oscar:</t>
        </r>
        <r>
          <rPr>
            <sz val="9"/>
            <color indexed="81"/>
            <rFont val="Tahoma"/>
            <family val="2"/>
          </rPr>
          <t xml:space="preserve">
SE NEL 2025 NON PRODUCE PUNTEGGIO PERDE I PUNTI EVIENE ESCLUSO</t>
        </r>
      </text>
    </comment>
    <comment ref="B81" authorId="2" shapeId="0" xr:uid="{D3A5181E-3221-465F-A826-94567FEFBFB7}">
      <text>
        <r>
          <rPr>
            <b/>
            <sz val="9"/>
            <color indexed="81"/>
            <rFont val="Tahoma"/>
            <family val="2"/>
          </rPr>
          <t>Oscar:</t>
        </r>
        <r>
          <rPr>
            <sz val="9"/>
            <color indexed="81"/>
            <rFont val="Tahoma"/>
            <family val="2"/>
          </rPr>
          <t xml:space="preserve">
SE NEL 2025 NON PRODUCE PUNTEGGIO PERDE I PUNTI EVIENE ESCLUSO</t>
        </r>
      </text>
    </comment>
    <comment ref="B82" authorId="2" shapeId="0" xr:uid="{CBED2C0B-12E7-457E-A7F7-12CAE6D601A0}">
      <text>
        <r>
          <rPr>
            <b/>
            <sz val="9"/>
            <color indexed="81"/>
            <rFont val="Tahoma"/>
            <family val="2"/>
          </rPr>
          <t>Oscar:</t>
        </r>
        <r>
          <rPr>
            <sz val="9"/>
            <color indexed="81"/>
            <rFont val="Tahoma"/>
            <family val="2"/>
          </rPr>
          <t xml:space="preserve">
SE NEL 2025 NON PRODUCE PUNTEGGIO PERDE I PUNTI EVIENE ESCLUSO</t>
        </r>
      </text>
    </comment>
    <comment ref="B83" authorId="2" shapeId="0" xr:uid="{137A4FD9-0DBF-4255-B7BC-37BBD4A4687E}">
      <text>
        <r>
          <rPr>
            <b/>
            <sz val="9"/>
            <color indexed="81"/>
            <rFont val="Tahoma"/>
            <family val="2"/>
          </rPr>
          <t>Oscar:</t>
        </r>
        <r>
          <rPr>
            <sz val="9"/>
            <color indexed="81"/>
            <rFont val="Tahoma"/>
            <family val="2"/>
          </rPr>
          <t xml:space="preserve">
SE NEL 2025 NON PRODUCE PUNTEGGIO PERDE I PUNTI EVIENE ESCLUSO</t>
        </r>
      </text>
    </comment>
    <comment ref="B84" authorId="2" shapeId="0" xr:uid="{FD407B11-997A-4BBB-B0AA-8A327E583151}">
      <text>
        <r>
          <rPr>
            <b/>
            <sz val="9"/>
            <color indexed="81"/>
            <rFont val="Tahoma"/>
            <family val="2"/>
          </rPr>
          <t>Oscar:</t>
        </r>
        <r>
          <rPr>
            <sz val="9"/>
            <color indexed="81"/>
            <rFont val="Tahoma"/>
            <family val="2"/>
          </rPr>
          <t xml:space="preserve">
SE NEL 2025 NON PRODUCE PUNTEGGIO PERDE I PUNTI EVIENE ESCLUSO</t>
        </r>
      </text>
    </comment>
    <comment ref="B85" authorId="2" shapeId="0" xr:uid="{C9157ED0-5411-4B26-95C6-237B2A481412}">
      <text>
        <r>
          <rPr>
            <b/>
            <sz val="9"/>
            <color indexed="81"/>
            <rFont val="Tahoma"/>
            <family val="2"/>
          </rPr>
          <t>Oscar:</t>
        </r>
        <r>
          <rPr>
            <sz val="9"/>
            <color indexed="81"/>
            <rFont val="Tahoma"/>
            <family val="2"/>
          </rPr>
          <t xml:space="preserve">
SE NEL 2025 NON PRODUCE PUNTEGGIO PERDE I PUNTI EVIENE ESCLUSO</t>
        </r>
      </text>
    </comment>
    <comment ref="B92" authorId="0" shapeId="0" xr:uid="{470CDA28-1901-4C58-812D-1790CDDB958E}">
      <text>
        <r>
          <rPr>
            <b/>
            <sz val="9"/>
            <color indexed="81"/>
            <rFont val="Tahoma"/>
            <family val="2"/>
          </rPr>
          <t>Cocap2:</t>
        </r>
        <r>
          <rPr>
            <sz val="9"/>
            <color indexed="81"/>
            <rFont val="Tahoma"/>
            <family val="2"/>
          </rPr>
          <t xml:space="preserve">
SE NEL 2026 NON PRODUCE PUNTEGGIO PERDE I PUNTI E VIENE ESCLUSO</t>
        </r>
      </text>
    </comment>
    <comment ref="B94" authorId="2" shapeId="0" xr:uid="{343A7EA3-5A32-445B-9608-C7A7D59E6C3B}">
      <text>
        <r>
          <rPr>
            <b/>
            <sz val="9"/>
            <color indexed="81"/>
            <rFont val="Tahoma"/>
            <family val="2"/>
          </rPr>
          <t>Oscar:</t>
        </r>
        <r>
          <rPr>
            <sz val="9"/>
            <color indexed="81"/>
            <rFont val="Tahoma"/>
            <family val="2"/>
          </rPr>
          <t xml:space="preserve">
SE NEL 2025 NON PRODUCE PUNTEGGIO PERDE I PUNTI EVIENE ESCLUSO</t>
        </r>
      </text>
    </comment>
    <comment ref="B99" authorId="2" shapeId="0" xr:uid="{8043FB87-54DC-40F6-861D-C907A5B0C2DE}">
      <text>
        <r>
          <rPr>
            <b/>
            <sz val="9"/>
            <color indexed="81"/>
            <rFont val="Tahoma"/>
            <family val="2"/>
          </rPr>
          <t>Oscar:</t>
        </r>
        <r>
          <rPr>
            <sz val="9"/>
            <color indexed="81"/>
            <rFont val="Tahoma"/>
            <family val="2"/>
          </rPr>
          <t xml:space="preserve">
SE NEL 2025 NON PRODUCE PUNTEGGIO PERDE I PUNTI EVIENE ESCLUSO</t>
        </r>
      </text>
    </comment>
    <comment ref="B103" authorId="2"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8" authorId="2"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23" authorId="2"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6" authorId="2"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31" authorId="2"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32" authorId="2"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4" authorId="2"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5" authorId="2"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40" authorId="2"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42" authorId="2"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43" authorId="2"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4" authorId="2"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5" authorId="2"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6" authorId="2"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7" authorId="2"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8" authorId="2"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9" authorId="2"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50" authorId="2"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51" authorId="2"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52" authorId="2"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8" authorId="2"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9" authorId="2"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60" authorId="3"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62" authorId="2"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6" authorId="2"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4" authorId="2"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6" authorId="4"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7" authorId="4"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8" authorId="4"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9" authorId="4"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90" authorId="4"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91" authorId="4"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92" authorId="4"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93" authorId="4"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4" authorId="4"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5" authorId="4"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6" authorId="4"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7" authorId="4"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8" authorId="4"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9" authorId="4"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200" authorId="4"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201" authorId="4"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6" authorId="2"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7" authorId="2"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8" authorId="5"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9" authorId="2"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11" authorId="2"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12" authorId="2"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4" authorId="2"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9" authorId="2"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20" authorId="2"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5" authorId="6"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6"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6"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6"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6"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6"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6"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6"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6"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6"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6"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6"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6"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6"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6"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6"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6"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6"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6"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6"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6"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6"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6"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8" authorId="6"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9" authorId="6"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0" authorId="6"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1" authorId="6"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7" authorId="6"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81"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pc</author>
  </authors>
  <commentList>
    <comment ref="B12" authorId="0" shapeId="0" xr:uid="{06A3618D-DF60-4AAA-8C61-74CB98DEE0BE}">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7E5CE86-F5B4-476C-987F-6D6E0BA58EE7}">
      <text>
        <r>
          <rPr>
            <b/>
            <sz val="9"/>
            <color indexed="81"/>
            <rFont val="Tahoma"/>
            <family val="2"/>
          </rPr>
          <t>Cocap2:</t>
        </r>
        <r>
          <rPr>
            <sz val="9"/>
            <color indexed="81"/>
            <rFont val="Tahoma"/>
            <family val="2"/>
          </rPr>
          <t xml:space="preserve">
SE NEL 2026 NON PRODUCE PUNTEGGIO PERDE I PUNTI EVIENE ESCLUSO</t>
        </r>
      </text>
    </comment>
    <comment ref="G14"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51C7CC06-ED98-4E61-A77A-9491318BDF40}">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E11DB98C-2214-49C2-9442-E83405C4CA07}">
      <text>
        <r>
          <rPr>
            <b/>
            <sz val="9"/>
            <color indexed="81"/>
            <rFont val="Tahoma"/>
            <family val="2"/>
          </rPr>
          <t>Cocap2:</t>
        </r>
        <r>
          <rPr>
            <sz val="9"/>
            <color indexed="81"/>
            <rFont val="Tahoma"/>
            <family val="2"/>
          </rPr>
          <t xml:space="preserve">
SE NEL 2026 NON PRODUCE PUNTEGGIO PERDE I PUNTI EVIENE ESCLUSO</t>
        </r>
      </text>
    </comment>
    <comment ref="B19" authorId="0" shapeId="0" xr:uid="{42CF9003-5365-4B16-A9BA-075A2ADC084A}">
      <text>
        <r>
          <rPr>
            <b/>
            <sz val="9"/>
            <color indexed="81"/>
            <rFont val="Tahoma"/>
            <family val="2"/>
          </rPr>
          <t>Cocap2:</t>
        </r>
        <r>
          <rPr>
            <sz val="9"/>
            <color indexed="81"/>
            <rFont val="Tahoma"/>
            <family val="2"/>
          </rPr>
          <t xml:space="preserve">
SE NEL 2026 NON PRODUCE PUNTEGGIO PERDE I PUNTI EVIENE ESCLUSO</t>
        </r>
      </text>
    </comment>
    <comment ref="B21" authorId="0" shapeId="0" xr:uid="{658DBF65-4260-4FC7-A947-D9A77D62FD93}">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F27F1823-E302-48A3-9788-DFE127C73BF1}">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FD48AC66-7427-4D63-8E89-E443D71160F1}">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A9F5AC56-5216-4735-BBAD-12D3C9EB914B}">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63E9F5E3-17E0-4F25-A1B5-F50FEC37FE23}">
      <text>
        <r>
          <rPr>
            <b/>
            <sz val="9"/>
            <color indexed="81"/>
            <rFont val="Tahoma"/>
            <family val="2"/>
          </rPr>
          <t>Cocap2:</t>
        </r>
        <r>
          <rPr>
            <sz val="9"/>
            <color indexed="81"/>
            <rFont val="Tahoma"/>
            <family val="2"/>
          </rPr>
          <t xml:space="preserve">
SE NEL 2026 NON PRODUCE PUNTEGGIO PERDE I PUNTI EVIENE ESCLUSO</t>
        </r>
      </text>
    </comment>
    <comment ref="B32" authorId="0" shapeId="0" xr:uid="{28FE0848-F386-4B91-87E7-009A5229989A}">
      <text>
        <r>
          <rPr>
            <b/>
            <sz val="9"/>
            <color indexed="81"/>
            <rFont val="Tahoma"/>
            <family val="2"/>
          </rPr>
          <t>Cocap2:</t>
        </r>
        <r>
          <rPr>
            <sz val="9"/>
            <color indexed="81"/>
            <rFont val="Tahoma"/>
            <family val="2"/>
          </rPr>
          <t xml:space="preserve">
SE NEL 2026 NON PRODUCE PUNTEGGIO PERDE I PUNTI EVIENE ESCLUSO</t>
        </r>
      </text>
    </comment>
    <comment ref="B33" authorId="0" shapeId="0" xr:uid="{F35593BC-0B28-4058-89C8-E1E8A6DBF068}">
      <text>
        <r>
          <rPr>
            <b/>
            <sz val="9"/>
            <color indexed="81"/>
            <rFont val="Tahoma"/>
            <family val="2"/>
          </rPr>
          <t>Cocap2:</t>
        </r>
        <r>
          <rPr>
            <sz val="9"/>
            <color indexed="81"/>
            <rFont val="Tahoma"/>
            <family val="2"/>
          </rPr>
          <t xml:space="preserve">
SE NEL 2026 NON PRODUCE PUNTEGGIO PERDE I PUNTI EVIENE ESCLUSO</t>
        </r>
      </text>
    </comment>
    <comment ref="B34" authorId="0" shapeId="0" xr:uid="{28E82C78-1D20-4BBD-AA58-59926F7063FD}">
      <text>
        <r>
          <rPr>
            <b/>
            <sz val="9"/>
            <color indexed="81"/>
            <rFont val="Tahoma"/>
            <family val="2"/>
          </rPr>
          <t>Cocap2:</t>
        </r>
        <r>
          <rPr>
            <sz val="9"/>
            <color indexed="81"/>
            <rFont val="Tahoma"/>
            <family val="2"/>
          </rPr>
          <t xml:space="preserve">
SE NEL 2026 NON PRODUCE PUNTEGGIO PERDE I PUNTI EVIENE ESCLUSO</t>
        </r>
      </text>
    </comment>
    <comment ref="B71" authorId="2" shapeId="0" xr:uid="{D4237AC9-06B5-4DA9-AC43-60C8D9DFFFFA}">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D7DA5642-FF86-4717-9962-EACA91AAAFF9}">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59E30241-3C71-4189-8E1E-FDC6A5F96206}">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EA569CFC-B7C9-4795-A082-1F8D8DF556DB}">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F6113AA1-BC98-4922-927A-500175FE2953}">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75F392A0-E998-4F40-B794-0A1943FF91AF}">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65CA82B5-D191-4D70-B3F5-048B8ABC83FC}">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3158716A-35A7-423E-88FD-15BA703718E9}">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AC99133F-CEAE-49A9-B8A5-E4C98D80EB70}">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F04454A0-D933-454E-AFDA-C81E3C326D47}">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32A85B1B-002B-43B6-A32A-34456657AF1C}">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CCCA6592-A7CD-4C88-98D1-82616206340B}">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467886F6-3EED-4D87-B3FC-0507528459E7}">
      <text>
        <r>
          <rPr>
            <b/>
            <sz val="9"/>
            <color indexed="81"/>
            <rFont val="Tahoma"/>
            <family val="2"/>
          </rPr>
          <t>Oscar:</t>
        </r>
        <r>
          <rPr>
            <sz val="9"/>
            <color indexed="81"/>
            <rFont val="Tahoma"/>
            <family val="2"/>
          </rPr>
          <t xml:space="preserve">
SE NEL 2025 NON PRODUCE PUNTEGGIO PERDE I PUNTI E VIENE ESCLUSO</t>
        </r>
      </text>
    </comment>
    <comment ref="B88" authorId="0" shapeId="0" xr:uid="{C1D296BF-2E91-4554-AB5B-5A1EBB108581}">
      <text>
        <r>
          <rPr>
            <b/>
            <sz val="9"/>
            <color indexed="81"/>
            <rFont val="Tahoma"/>
            <family val="2"/>
          </rPr>
          <t>Cocap2:</t>
        </r>
        <r>
          <rPr>
            <sz val="9"/>
            <color indexed="81"/>
            <rFont val="Tahoma"/>
            <family val="2"/>
          </rPr>
          <t xml:space="preserve">
SE NEL 2026 NON PRODUCE PUNTEGGIO PERDE I PUNTI EVIENE ESCLUSO</t>
        </r>
      </text>
    </comment>
    <comment ref="G88" authorId="1" shapeId="0" xr:uid="{ADB0F486-A969-48CE-80A4-FA5440890BF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1" authorId="0" shapeId="0" xr:uid="{3AD652D8-5AB6-4302-AEB2-0AC00554FB7C}">
      <text>
        <r>
          <rPr>
            <b/>
            <sz val="9"/>
            <color indexed="81"/>
            <rFont val="Tahoma"/>
            <family val="2"/>
          </rPr>
          <t>Cocap2:</t>
        </r>
        <r>
          <rPr>
            <sz val="9"/>
            <color indexed="81"/>
            <rFont val="Tahoma"/>
            <family val="2"/>
          </rPr>
          <t xml:space="preserve">
SE NEL 2026 NON PRODUCE PUNTEGGIO PERDE I PUNTI EVIENE ESCLUSO</t>
        </r>
      </text>
    </comment>
    <comment ref="B93" authorId="2" shapeId="0" xr:uid="{1125F841-302D-4F40-BAE8-4FA2AE9CAAA8}">
      <text>
        <r>
          <rPr>
            <b/>
            <sz val="9"/>
            <color indexed="81"/>
            <rFont val="Tahoma"/>
            <family val="2"/>
          </rPr>
          <t>Oscar:</t>
        </r>
        <r>
          <rPr>
            <sz val="9"/>
            <color indexed="81"/>
            <rFont val="Tahoma"/>
            <family val="2"/>
          </rPr>
          <t xml:space="preserve">
SE NEL 2025 NON PRODUCE PUNTEGGIO PERDE I PUNTI E VIENE ESCLUSO</t>
        </r>
      </text>
    </comment>
    <comment ref="B98" authorId="2" shapeId="0" xr:uid="{297A1BF1-AEED-48F2-8B05-5F8BCB0700A4}">
      <text>
        <r>
          <rPr>
            <b/>
            <sz val="9"/>
            <color indexed="81"/>
            <rFont val="Tahoma"/>
            <family val="2"/>
          </rPr>
          <t>Oscar:</t>
        </r>
        <r>
          <rPr>
            <sz val="9"/>
            <color indexed="81"/>
            <rFont val="Tahoma"/>
            <family val="2"/>
          </rPr>
          <t xml:space="preserve">
SE NEL 2025 NON PRODUCE PUNTEGGIO PERDE I PUNTI E VIENE ESCLUSO</t>
        </r>
      </text>
    </comment>
    <comment ref="B103" authorId="2"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108" authorId="2"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33" authorId="3"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4" authorId="2"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35" authorId="2"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37" authorId="2"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38" authorId="2"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44" authorId="2"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45" authorId="2"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53" authorId="2"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58" authorId="4"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59" authorId="4"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60" authorId="4"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61" authorId="4"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62" authorId="4"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63" authorId="4"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64" authorId="4"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80" authorId="2"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85" authorId="4"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86" authorId="2"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87" authorId="4"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90" authorId="2"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92" authorId="2"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97" authorId="4"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98" authorId="4"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203" authorId="3"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204" authorId="3"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205" authorId="3"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206" authorId="3"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207" authorId="3"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209" authorId="5"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210" authorId="3"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22" authorId="3"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9" authorId="0" shapeId="0" xr:uid="{338814BA-1A6E-48E7-8814-C9C9D98A5F8C}">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3CBDF38F-CC6A-4650-BD69-1443EE3C4218}">
      <text>
        <r>
          <rPr>
            <b/>
            <sz val="9"/>
            <color indexed="81"/>
            <rFont val="Tahoma"/>
            <family val="2"/>
          </rPr>
          <t>Cocap2:</t>
        </r>
        <r>
          <rPr>
            <sz val="9"/>
            <color indexed="81"/>
            <rFont val="Tahoma"/>
            <family val="2"/>
          </rPr>
          <t xml:space="preserve">
SE NEL 2026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D7DFE60-CE75-4AB9-8995-DD4D96E04CB1}">
      <text>
        <r>
          <rPr>
            <b/>
            <sz val="9"/>
            <color indexed="81"/>
            <rFont val="Tahoma"/>
            <family val="2"/>
          </rPr>
          <t>Cocap2:</t>
        </r>
        <r>
          <rPr>
            <sz val="9"/>
            <color indexed="81"/>
            <rFont val="Tahoma"/>
            <family val="2"/>
          </rPr>
          <t xml:space="preserve">
SE NEL 2026 NON PRODUCE PUNTEGGIO PERDE I PUNTI E VIENE ESCLUSO</t>
        </r>
      </text>
    </comment>
    <comment ref="B13" authorId="0" shapeId="0" xr:uid="{F8E4CEAC-FCBA-40CE-B62B-D39278CAA9C2}">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B4E70798-CDB1-4399-97F9-5D16854072C4}">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9786068A-7302-4A66-B801-B293840FF33A}">
      <text>
        <r>
          <rPr>
            <b/>
            <sz val="9"/>
            <color indexed="81"/>
            <rFont val="Tahoma"/>
            <family val="2"/>
          </rPr>
          <t>Cocap2:</t>
        </r>
        <r>
          <rPr>
            <sz val="9"/>
            <color indexed="81"/>
            <rFont val="Tahoma"/>
            <family val="2"/>
          </rPr>
          <t xml:space="preserve">
SE NEL 2026 NON PRODUCE PUNTEGGIO PERDE I PUNTI E VIENE ESCLUSO</t>
        </r>
      </text>
    </comment>
    <comment ref="B20" authorId="0" shapeId="0" xr:uid="{D1850849-2716-458D-9CFE-E4B6506C4C0B}">
      <text>
        <r>
          <rPr>
            <b/>
            <sz val="9"/>
            <color indexed="81"/>
            <rFont val="Tahoma"/>
            <family val="2"/>
          </rPr>
          <t>Cocap2:</t>
        </r>
        <r>
          <rPr>
            <sz val="9"/>
            <color indexed="81"/>
            <rFont val="Tahoma"/>
            <family val="2"/>
          </rPr>
          <t xml:space="preserve">
SE NEL 2026 NON PRODUCE PUNTEGGIO PERDE I PUNTI E VIENE ESCLUSO</t>
        </r>
      </text>
    </comment>
    <comment ref="B23" authorId="0" shapeId="0" xr:uid="{7151207D-DA15-4B12-8627-FD5CF5768151}">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D19973FF-3E38-438C-9B69-A8683FDFCE51}">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3E90563A-7D7E-4AFF-83C5-082DA9D956C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111BE635-79FD-4B02-AF17-A684CD1B11A7}">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E3C3D87C-DA27-4813-A216-3E6850FF15E7}">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713A40D4-D947-47CB-86FC-139FBDF5917D}">
      <text>
        <r>
          <rPr>
            <b/>
            <sz val="9"/>
            <color indexed="81"/>
            <rFont val="Tahoma"/>
            <family val="2"/>
          </rPr>
          <t>Cocap2:</t>
        </r>
        <r>
          <rPr>
            <sz val="9"/>
            <color indexed="81"/>
            <rFont val="Tahoma"/>
            <family val="2"/>
          </rPr>
          <t xml:space="preserve">
SE NEL 2026 NON PRODUCE PUNTEGGIO PERDE I PUNTI E VIENE ESCLUSO</t>
        </r>
      </text>
    </comment>
    <comment ref="B33" authorId="0" shapeId="0" xr:uid="{ED01B7D2-2942-48A6-85FA-B9EB000EF8E3}">
      <text>
        <r>
          <rPr>
            <b/>
            <sz val="9"/>
            <color indexed="81"/>
            <rFont val="Tahoma"/>
            <family val="2"/>
          </rPr>
          <t>Cocap2:</t>
        </r>
        <r>
          <rPr>
            <sz val="9"/>
            <color indexed="81"/>
            <rFont val="Tahoma"/>
            <family val="2"/>
          </rPr>
          <t xml:space="preserve">
SE NEL 2026 NON PRODUCE PUNTEGGIO PERDE I PUNTI E VIENE ESCLUSO</t>
        </r>
      </text>
    </comment>
    <comment ref="B61" authorId="2" shapeId="0" xr:uid="{502004C0-A211-49FE-8488-CBF300732A41}">
      <text>
        <r>
          <rPr>
            <b/>
            <sz val="9"/>
            <color indexed="81"/>
            <rFont val="Tahoma"/>
            <family val="2"/>
          </rPr>
          <t>Oscar:</t>
        </r>
        <r>
          <rPr>
            <sz val="9"/>
            <color indexed="81"/>
            <rFont val="Tahoma"/>
            <family val="2"/>
          </rPr>
          <t xml:space="preserve">
SE NEL 2025 NON PRODUCE PUNTEGGIO PERDE I PUNTI E VIENE ESCLUSO</t>
        </r>
      </text>
    </comment>
    <comment ref="B62" authorId="2" shapeId="0" xr:uid="{A14E13A1-8328-46C3-8682-297FBF8B11A3}">
      <text>
        <r>
          <rPr>
            <b/>
            <sz val="9"/>
            <color indexed="81"/>
            <rFont val="Tahoma"/>
            <family val="2"/>
          </rPr>
          <t>Oscar:</t>
        </r>
        <r>
          <rPr>
            <sz val="9"/>
            <color indexed="81"/>
            <rFont val="Tahoma"/>
            <family val="2"/>
          </rPr>
          <t xml:space="preserve">
SE NEL 2025 NON PRODUCE PUNTEGGIO PERDE I PUNTI E VIENE ESCLUSO</t>
        </r>
      </text>
    </comment>
    <comment ref="B63" authorId="2" shapeId="0" xr:uid="{C6EE258F-5888-4978-8495-9E02F43BBA4C}">
      <text>
        <r>
          <rPr>
            <b/>
            <sz val="9"/>
            <color indexed="81"/>
            <rFont val="Tahoma"/>
            <family val="2"/>
          </rPr>
          <t>Oscar:</t>
        </r>
        <r>
          <rPr>
            <sz val="9"/>
            <color indexed="81"/>
            <rFont val="Tahoma"/>
            <family val="2"/>
          </rPr>
          <t xml:space="preserve">
SE NEL 2025 NON PRODUCE PUNTEGGIO PERDE I PUNTI E VIENE ESCLUSO</t>
        </r>
      </text>
    </comment>
    <comment ref="B64" authorId="2" shapeId="0" xr:uid="{3374DEBD-E873-4B22-97E8-1941A4F50B27}">
      <text>
        <r>
          <rPr>
            <b/>
            <sz val="9"/>
            <color indexed="81"/>
            <rFont val="Tahoma"/>
            <family val="2"/>
          </rPr>
          <t>Oscar:</t>
        </r>
        <r>
          <rPr>
            <sz val="9"/>
            <color indexed="81"/>
            <rFont val="Tahoma"/>
            <family val="2"/>
          </rPr>
          <t xml:space="preserve">
SE NEL 2025 NON PRODUCE PUNTEGGIO PERDE I PUNTI E VIENE ESCLUSO</t>
        </r>
      </text>
    </comment>
    <comment ref="B65" authorId="2" shapeId="0" xr:uid="{19047019-8AFE-4ED7-91B2-F6DBE8EDA106}">
      <text>
        <r>
          <rPr>
            <b/>
            <sz val="9"/>
            <color indexed="81"/>
            <rFont val="Tahoma"/>
            <family val="2"/>
          </rPr>
          <t>Oscar:</t>
        </r>
        <r>
          <rPr>
            <sz val="9"/>
            <color indexed="81"/>
            <rFont val="Tahoma"/>
            <family val="2"/>
          </rPr>
          <t xml:space="preserve">
SE NEL 2025 NON PRODUCE PUNTEGGIO PERDE I PUNTI E VIENE ESCLUSO</t>
        </r>
      </text>
    </comment>
    <comment ref="B66" authorId="2" shapeId="0" xr:uid="{825DD09E-D579-4E17-89FB-CFEAFCDCF778}">
      <text>
        <r>
          <rPr>
            <b/>
            <sz val="9"/>
            <color indexed="81"/>
            <rFont val="Tahoma"/>
            <family val="2"/>
          </rPr>
          <t>Oscar:</t>
        </r>
        <r>
          <rPr>
            <sz val="9"/>
            <color indexed="81"/>
            <rFont val="Tahoma"/>
            <family val="2"/>
          </rPr>
          <t xml:space="preserve">
SE NEL 2025 NON PRODUCE PUNTEGGIO PERDE I PUNTI E VIENE ESCLUSO</t>
        </r>
      </text>
    </comment>
    <comment ref="B67" authorId="2" shapeId="0" xr:uid="{9C2BA88A-1E44-45B5-9509-B97352B545DF}">
      <text>
        <r>
          <rPr>
            <b/>
            <sz val="9"/>
            <color indexed="81"/>
            <rFont val="Tahoma"/>
            <family val="2"/>
          </rPr>
          <t>Oscar:</t>
        </r>
        <r>
          <rPr>
            <sz val="9"/>
            <color indexed="81"/>
            <rFont val="Tahoma"/>
            <family val="2"/>
          </rPr>
          <t xml:space="preserve">
SE NEL 2025 NON PRODUCE PUNTEGGIO PERDE I PUNTI E VIENE ESCLUSO</t>
        </r>
      </text>
    </comment>
    <comment ref="B68" authorId="2" shapeId="0" xr:uid="{D6E3527A-AA2B-45AF-ABB0-938E85C3F5F1}">
      <text>
        <r>
          <rPr>
            <b/>
            <sz val="9"/>
            <color indexed="81"/>
            <rFont val="Tahoma"/>
            <family val="2"/>
          </rPr>
          <t>Oscar:</t>
        </r>
        <r>
          <rPr>
            <sz val="9"/>
            <color indexed="81"/>
            <rFont val="Tahoma"/>
            <family val="2"/>
          </rPr>
          <t xml:space="preserve">
SE NEL 2025 NON PRODUCE PUNTEGGIO PERDE I PUNTI E VIENE ESCLUSO</t>
        </r>
      </text>
    </comment>
    <comment ref="B69" authorId="2" shapeId="0" xr:uid="{DD2D57C5-9FF6-4939-B031-0C47574303C2}">
      <text>
        <r>
          <rPr>
            <b/>
            <sz val="9"/>
            <color indexed="81"/>
            <rFont val="Tahoma"/>
            <family val="2"/>
          </rPr>
          <t>Oscar:</t>
        </r>
        <r>
          <rPr>
            <sz val="9"/>
            <color indexed="81"/>
            <rFont val="Tahoma"/>
            <family val="2"/>
          </rPr>
          <t xml:space="preserve">
SE NEL 2025 NON PRODUCE PUNTEGGIO PERDE I PUNTI E VIENE ESCLUSO</t>
        </r>
      </text>
    </comment>
    <comment ref="B70" authorId="2" shapeId="0" xr:uid="{085AF1B2-C20D-4D89-BFBE-9E889B11610E}">
      <text>
        <r>
          <rPr>
            <b/>
            <sz val="9"/>
            <color indexed="81"/>
            <rFont val="Tahoma"/>
            <family val="2"/>
          </rPr>
          <t>Oscar:</t>
        </r>
        <r>
          <rPr>
            <sz val="9"/>
            <color indexed="81"/>
            <rFont val="Tahoma"/>
            <family val="2"/>
          </rPr>
          <t xml:space="preserve">
SE NEL 2025 NON PRODUCE PUNTEGGIO PERDE I PUNTI E VIENE ESCLUSO</t>
        </r>
      </text>
    </comment>
    <comment ref="B71" authorId="2" shapeId="0" xr:uid="{F0C31C85-11FD-4B99-95FC-A942E9E4D32F}">
      <text>
        <r>
          <rPr>
            <b/>
            <sz val="9"/>
            <color indexed="81"/>
            <rFont val="Tahoma"/>
            <family val="2"/>
          </rPr>
          <t>Oscar:</t>
        </r>
        <r>
          <rPr>
            <sz val="9"/>
            <color indexed="81"/>
            <rFont val="Tahoma"/>
            <family val="2"/>
          </rPr>
          <t xml:space="preserve">
SE NEL 2025 NON PRODUCE PUNTEGGIO PERDE I PUNTI E VIENE ESCLUSO</t>
        </r>
      </text>
    </comment>
    <comment ref="B76" authorId="0" shapeId="0" xr:uid="{A33E7250-598E-46C6-B9D1-265E24B1FFC0}">
      <text>
        <r>
          <rPr>
            <b/>
            <sz val="9"/>
            <color indexed="81"/>
            <rFont val="Tahoma"/>
            <family val="2"/>
          </rPr>
          <t>Cocap2:</t>
        </r>
        <r>
          <rPr>
            <sz val="9"/>
            <color indexed="81"/>
            <rFont val="Tahoma"/>
            <family val="2"/>
          </rPr>
          <t xml:space="preserve">
SE NEL 2026 NON PRODUCE PUNTEGGIO PERDE I PUNTI E VIENE ESCLUSO</t>
        </r>
      </text>
    </comment>
    <comment ref="G76" authorId="1" shapeId="0" xr:uid="{BA8A6837-E147-4C5B-9F01-5B7C08B9B4D6}">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79" authorId="0" shapeId="0" xr:uid="{AB3B38A8-181F-42CC-8496-EA9789D74242}">
      <text>
        <r>
          <rPr>
            <b/>
            <sz val="9"/>
            <color indexed="81"/>
            <rFont val="Tahoma"/>
            <family val="2"/>
          </rPr>
          <t>Cocap2:</t>
        </r>
        <r>
          <rPr>
            <sz val="9"/>
            <color indexed="81"/>
            <rFont val="Tahoma"/>
            <family val="2"/>
          </rPr>
          <t xml:space="preserve">
SE NEL 2026 NON PRODUCE PUNTEGGIO PERDE I PUNTI E VIENE ESCLUSO</t>
        </r>
      </text>
    </comment>
    <comment ref="B81" authorId="2" shapeId="0" xr:uid="{0E2C38FD-BF8D-4A2A-AC50-817176C4A00E}">
      <text>
        <r>
          <rPr>
            <b/>
            <sz val="9"/>
            <color indexed="81"/>
            <rFont val="Tahoma"/>
            <family val="2"/>
          </rPr>
          <t>Oscar:</t>
        </r>
        <r>
          <rPr>
            <sz val="9"/>
            <color indexed="81"/>
            <rFont val="Tahoma"/>
            <family val="2"/>
          </rPr>
          <t xml:space="preserve">
SE NEL 2025 NON PRODUCE PUNTEGGIO PERDE I PUNTI E VIENE ESCLUSO</t>
        </r>
      </text>
    </comment>
    <comment ref="B89" authorId="2" shapeId="0" xr:uid="{A98573A2-1B8D-458F-9B11-EB022FA55128}">
      <text>
        <r>
          <rPr>
            <b/>
            <sz val="9"/>
            <color indexed="81"/>
            <rFont val="Tahoma"/>
            <family val="2"/>
          </rPr>
          <t>Oscar:</t>
        </r>
        <r>
          <rPr>
            <sz val="9"/>
            <color indexed="81"/>
            <rFont val="Tahoma"/>
            <family val="2"/>
          </rPr>
          <t xml:space="preserve">
SE NEL 2025 NON PRODUCE PUNTEGGIO PERDE I PUNTI E VIENE ESCLUSO</t>
        </r>
      </text>
    </comment>
    <comment ref="B94" authorId="2"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9" authorId="2"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100" authorId="2"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101" authorId="2"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102" authorId="2"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103" authorId="2"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04" authorId="2"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6" authorId="2"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7" authorId="2"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8" authorId="2"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9" authorId="2"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10" authorId="2"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11" authorId="2"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7" authorId="3"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8" authorId="2"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20" authorId="2"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6" authorId="2"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7" authorId="2"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7" authorId="4"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8" authorId="4"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9" authorId="4"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40" authorId="4"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41" authorId="4"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42" authorId="4"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43" authorId="4"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44" authorId="4"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45" authorId="4"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6" authorId="4"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7" authorId="4"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62" authorId="2"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63" authorId="4"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65" authorId="2"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6" authorId="2"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8" authorId="4"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9" authorId="3"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80" authorId="3"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81" authorId="3"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82" authorId="3"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83" authorId="3"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84" authorId="3"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85" authorId="3"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6" authorId="3"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7" authorId="3"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8" authorId="3"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9" authorId="3"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90" authorId="3"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7" authorId="0" shapeId="0" xr:uid="{8E78EB20-9E60-4F2A-8912-6AC45DCC8744}">
      <text>
        <r>
          <rPr>
            <b/>
            <sz val="9"/>
            <color indexed="81"/>
            <rFont val="Tahoma"/>
            <family val="2"/>
          </rPr>
          <t>Cocap2:</t>
        </r>
        <r>
          <rPr>
            <sz val="9"/>
            <color indexed="81"/>
            <rFont val="Tahoma"/>
            <family val="2"/>
          </rPr>
          <t xml:space="preserve">
SE NEL 2026 NON PRODUCE PUNTEGGIO PERDE I PUNTI EVIENE ESCLUSO</t>
        </r>
      </text>
    </comment>
    <comment ref="B9" authorId="0" shapeId="0" xr:uid="{42BF2191-34EF-4E90-8E5A-FE600275293B}">
      <text>
        <r>
          <rPr>
            <b/>
            <sz val="9"/>
            <color indexed="81"/>
            <rFont val="Tahoma"/>
            <family val="2"/>
          </rPr>
          <t>Cocap2:</t>
        </r>
        <r>
          <rPr>
            <sz val="9"/>
            <color indexed="81"/>
            <rFont val="Tahoma"/>
            <family val="2"/>
          </rPr>
          <t xml:space="preserve">
SE NEL 2026 NON PRODUCE PUNTEGGIO PERDE I PUNTI EVIENE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5FA9F943-D2CC-4AD5-9B75-33BD3A2FE9C1}">
      <text>
        <r>
          <rPr>
            <b/>
            <sz val="9"/>
            <color indexed="81"/>
            <rFont val="Tahoma"/>
            <family val="2"/>
          </rPr>
          <t>Cocap2:</t>
        </r>
        <r>
          <rPr>
            <sz val="9"/>
            <color indexed="81"/>
            <rFont val="Tahoma"/>
            <family val="2"/>
          </rPr>
          <t xml:space="preserve">
SE NEL 2026 NON PRODUCE PUNTEGGIO PERDE I PUNTI EVIENE ESCLUSO</t>
        </r>
      </text>
    </comment>
    <comment ref="B11" authorId="0" shapeId="0" xr:uid="{F25A6EDB-BD01-4F1E-902D-8205B9B2F820}">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D99A13C-A355-4735-AEB8-1DE98CE6FDC6}">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D69ABFA4-945A-4679-99D4-8932CBBC856F}">
      <text>
        <r>
          <rPr>
            <b/>
            <sz val="9"/>
            <color indexed="81"/>
            <rFont val="Tahoma"/>
            <family val="2"/>
          </rPr>
          <t>Cocap2:</t>
        </r>
        <r>
          <rPr>
            <sz val="9"/>
            <color indexed="81"/>
            <rFont val="Tahoma"/>
            <family val="2"/>
          </rPr>
          <t xml:space="preserve">
SE NEL 2026 NON PRODUCE PUNTEGGIO PERDE I PUNTI EVIENE ESCLUSO</t>
        </r>
      </text>
    </comment>
    <comment ref="B18" authorId="0" shapeId="0" xr:uid="{5488B686-5441-452D-825E-605AF1DAA354}">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3F9F0F8A-1EB4-4670-981A-011269FDADF0}">
      <text>
        <r>
          <rPr>
            <b/>
            <sz val="9"/>
            <color indexed="81"/>
            <rFont val="Tahoma"/>
            <family val="2"/>
          </rPr>
          <t>Cocap2:</t>
        </r>
        <r>
          <rPr>
            <sz val="9"/>
            <color indexed="81"/>
            <rFont val="Tahoma"/>
            <family val="2"/>
          </rPr>
          <t xml:space="preserve">
SE NEL 2026 NON PRODUCE PUNTEGGIO PERDE I PUNTI EVIENE ESCLUSO</t>
        </r>
      </text>
    </comment>
    <comment ref="B24" authorId="0" shapeId="0" xr:uid="{66A88555-4087-4187-947A-65957B54DA45}">
      <text>
        <r>
          <rPr>
            <b/>
            <sz val="9"/>
            <color indexed="81"/>
            <rFont val="Tahoma"/>
            <family val="2"/>
          </rPr>
          <t>Cocap2:</t>
        </r>
        <r>
          <rPr>
            <sz val="9"/>
            <color indexed="81"/>
            <rFont val="Tahoma"/>
            <family val="2"/>
          </rPr>
          <t xml:space="preserve">
SE NEL 2026 NON PRODUCE PUNTEGGIO PERDE I PUNTI EVIENE ESCLUSO</t>
        </r>
      </text>
    </comment>
    <comment ref="B26" authorId="0" shapeId="0" xr:uid="{8805C83E-B77F-4896-AA24-AE5BEBFAF3D2}">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E75723C6-2367-48D7-AED1-D8F9C982B6FE}">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31B6B309-E401-45C2-B82C-ADF2B663EAE0}">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050DC234-AD7F-489B-82D5-98D8E6C1E538}">
      <text>
        <r>
          <rPr>
            <b/>
            <sz val="9"/>
            <color indexed="81"/>
            <rFont val="Tahoma"/>
            <family val="2"/>
          </rPr>
          <t>Cocap2:</t>
        </r>
        <r>
          <rPr>
            <sz val="9"/>
            <color indexed="81"/>
            <rFont val="Tahoma"/>
            <family val="2"/>
          </rPr>
          <t xml:space="preserve">
SE NEL 2026 NON PRODUCE PUNTEGGIO PERDE I PUNTI EVIENE ESCLUSO</t>
        </r>
      </text>
    </comment>
    <comment ref="B31" authorId="0" shapeId="0" xr:uid="{B86C5DCF-B31B-4712-B962-AC7F8EDF8D26}">
      <text>
        <r>
          <rPr>
            <b/>
            <sz val="9"/>
            <color indexed="81"/>
            <rFont val="Tahoma"/>
            <family val="2"/>
          </rPr>
          <t>Cocap2:</t>
        </r>
        <r>
          <rPr>
            <sz val="9"/>
            <color indexed="81"/>
            <rFont val="Tahoma"/>
            <family val="2"/>
          </rPr>
          <t xml:space="preserve">
SE NEL 2026 NON PRODUCE PUNTEGGIO PERDE I PUNTI EVIENE ESCLUSO</t>
        </r>
      </text>
    </comment>
    <comment ref="B68" authorId="2" shapeId="0" xr:uid="{80C1A473-21D5-47C5-BF85-8CAEDCE898C4}">
      <text>
        <r>
          <rPr>
            <b/>
            <sz val="9"/>
            <color indexed="81"/>
            <rFont val="Tahoma"/>
            <family val="2"/>
          </rPr>
          <t>Oscar:</t>
        </r>
        <r>
          <rPr>
            <sz val="9"/>
            <color indexed="81"/>
            <rFont val="Tahoma"/>
            <family val="2"/>
          </rPr>
          <t xml:space="preserve">
SE NEL 2025 NON PRODUCE PUNTEGGIO PERDE I PUNTI E VIENE ESCLUSO</t>
        </r>
      </text>
    </comment>
    <comment ref="B69" authorId="2" shapeId="0" xr:uid="{7840E495-5964-428C-9563-CFEC06EF0C21}">
      <text>
        <r>
          <rPr>
            <b/>
            <sz val="9"/>
            <color indexed="81"/>
            <rFont val="Tahoma"/>
            <family val="2"/>
          </rPr>
          <t>Oscar:</t>
        </r>
        <r>
          <rPr>
            <sz val="9"/>
            <color indexed="81"/>
            <rFont val="Tahoma"/>
            <family val="2"/>
          </rPr>
          <t xml:space="preserve">
SE NEL 2025 NON PRODUCE PUNTEGGIO PERDE I PUNTI E VIENE ESCLUSO</t>
        </r>
      </text>
    </comment>
    <comment ref="B70" authorId="2" shapeId="0" xr:uid="{D7A853A3-BA18-4DD9-88EB-0DB46E05697F}">
      <text>
        <r>
          <rPr>
            <b/>
            <sz val="9"/>
            <color indexed="81"/>
            <rFont val="Tahoma"/>
            <family val="2"/>
          </rPr>
          <t>Oscar:</t>
        </r>
        <r>
          <rPr>
            <sz val="9"/>
            <color indexed="81"/>
            <rFont val="Tahoma"/>
            <family val="2"/>
          </rPr>
          <t xml:space="preserve">
SE NEL 2025 NON PRODUCE PUNTEGGIO PERDE I PUNTI E VIENE ESCLUSO</t>
        </r>
      </text>
    </comment>
    <comment ref="B71" authorId="2" shapeId="0" xr:uid="{F7D1AE9D-4237-4B60-9EA6-DF06730169DE}">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8CC8CEF1-E3B3-4D4A-AE17-AB13B68D477D}">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05DE3EE9-59DC-49EC-B6D2-1610CEFC91B2}">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71FC402D-9E88-4F34-9BC4-9ACA884681EC}">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8175DBFF-BD0E-492B-88FB-45E264BD6830}">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7520DE29-46A9-4CC8-846D-506218571A37}">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0B46398B-FEA1-4E5F-9883-BED7523EA276}">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E3A67D1D-30BF-481A-B6E6-2A6CC5C0B058}">
      <text>
        <r>
          <rPr>
            <b/>
            <sz val="9"/>
            <color indexed="81"/>
            <rFont val="Tahoma"/>
            <family val="2"/>
          </rPr>
          <t>Oscar:</t>
        </r>
        <r>
          <rPr>
            <sz val="9"/>
            <color indexed="81"/>
            <rFont val="Tahoma"/>
            <family val="2"/>
          </rPr>
          <t xml:space="preserve">
SE NEL 2025 NON PRODUCE PUNTEGGIO PERDE I PUNTI E VIENE ESCLUSO</t>
        </r>
      </text>
    </comment>
    <comment ref="B83" authorId="0" shapeId="0" xr:uid="{AEFD569D-8F1F-43A1-BF2F-5424FE899752}">
      <text>
        <r>
          <rPr>
            <b/>
            <sz val="9"/>
            <color indexed="81"/>
            <rFont val="Tahoma"/>
            <family val="2"/>
          </rPr>
          <t>Cocap2:</t>
        </r>
        <r>
          <rPr>
            <sz val="9"/>
            <color indexed="81"/>
            <rFont val="Tahoma"/>
            <family val="2"/>
          </rPr>
          <t xml:space="preserve">
SE NEL 2026 NON PRODUCE PUNTEGGIO PERDE I PUNTI EVIENE ESCLUSO</t>
        </r>
      </text>
    </comment>
    <comment ref="G83" authorId="1" shapeId="0" xr:uid="{1AE26FE9-8FA8-47B5-B15E-FD733360F3DD}">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5" authorId="0" shapeId="0" xr:uid="{B88985DB-ECDD-41B5-B4EC-66FF39A30D6D}">
      <text>
        <r>
          <rPr>
            <b/>
            <sz val="9"/>
            <color indexed="81"/>
            <rFont val="Tahoma"/>
            <family val="2"/>
          </rPr>
          <t>Cocap2:</t>
        </r>
        <r>
          <rPr>
            <sz val="9"/>
            <color indexed="81"/>
            <rFont val="Tahoma"/>
            <family val="2"/>
          </rPr>
          <t xml:space="preserve">
SE NEL 2026 NON PRODUCE PUNTEGGIO PERDE I PUNTI EVIENE ESCLUSO</t>
        </r>
      </text>
    </comment>
    <comment ref="B87" authorId="2" shapeId="0" xr:uid="{1E1676FD-4FB0-4ADD-9D74-E6009940FAF1}">
      <text>
        <r>
          <rPr>
            <b/>
            <sz val="9"/>
            <color indexed="81"/>
            <rFont val="Tahoma"/>
            <family val="2"/>
          </rPr>
          <t>Oscar:</t>
        </r>
        <r>
          <rPr>
            <sz val="9"/>
            <color indexed="81"/>
            <rFont val="Tahoma"/>
            <family val="2"/>
          </rPr>
          <t xml:space="preserve">
SE NEL 2025 NON PRODUCE PUNTEGGIO PERDE I PUNTI E VIENE ESCLUSO</t>
        </r>
      </text>
    </comment>
    <comment ref="B92" authorId="2"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93" authorId="2"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94" authorId="2"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95" authorId="2"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6" authorId="2"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7" authorId="2"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8" authorId="2"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9" authorId="2"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100" authorId="2"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101" authorId="2"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102" authorId="2"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103" authorId="2"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104" authorId="2"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6" authorId="2"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7" authorId="2"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8" authorId="2"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31" authorId="2"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32" authorId="3"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3" authorId="2"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34" authorId="2"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35" authorId="2"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6" authorId="2"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7" authorId="2"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45" authorId="2"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8" authorId="4"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9" authorId="4"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60" authorId="4"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61" authorId="4"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62" authorId="4"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63" authorId="4"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64" authorId="4"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9" authorId="2"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80" authorId="2"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82" authorId="2"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83" authorId="2"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85" authorId="2"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92" authorId="2"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7" authorId="3"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8" authorId="3"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9" authorId="3"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200" authorId="3"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201" authorId="3"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202" authorId="3"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203" authorId="3"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204" authorId="3"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205" authorId="3"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6" authorId="3"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7" authorId="3"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9" authorId="3"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13" authorId="3"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14" authorId="3"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15" authorId="3"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6" authorId="3"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7" authorId="3"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8" authorId="3"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9" authorId="3"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20" authorId="3"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21" authorId="3"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7" authorId="3"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26" authorId="0" shapeId="0" xr:uid="{7866E8E0-DFE9-407F-9696-394925F9815C}">
      <text>
        <r>
          <rPr>
            <b/>
            <sz val="9"/>
            <color indexed="81"/>
            <rFont val="Tahoma"/>
            <charset val="1"/>
          </rPr>
          <t>Cocap2:</t>
        </r>
        <r>
          <rPr>
            <sz val="9"/>
            <color indexed="81"/>
            <rFont val="Tahoma"/>
            <charset val="1"/>
          </rPr>
          <t xml:space="preserve">
SE NEL 2026 NOO PRODUCE PUNTEGGIO PERDE I PUNTI E VIENE ESCLUSO</t>
        </r>
      </text>
    </comment>
    <comment ref="D29" authorId="0" shapeId="0" xr:uid="{08E6216E-BB21-4ABD-8F09-44F09219D4E4}">
      <text>
        <r>
          <rPr>
            <b/>
            <sz val="9"/>
            <color indexed="81"/>
            <rFont val="Tahoma"/>
            <charset val="1"/>
          </rPr>
          <t>Cocap2:</t>
        </r>
        <r>
          <rPr>
            <sz val="9"/>
            <color indexed="81"/>
            <rFont val="Tahoma"/>
            <charset val="1"/>
          </rPr>
          <t xml:space="preserve">
SE NEL 2026 NOO PRODUCE PUNTEGGIO PERDE I PUNTI E VIENE ESCLUSO</t>
        </r>
      </text>
    </comment>
    <comment ref="D47" authorId="0" shapeId="0" xr:uid="{A269925B-4158-45B6-911B-5D2E81F9E5BC}">
      <text>
        <r>
          <rPr>
            <b/>
            <sz val="9"/>
            <color indexed="81"/>
            <rFont val="Tahoma"/>
            <charset val="1"/>
          </rPr>
          <t>Cocap2:</t>
        </r>
        <r>
          <rPr>
            <sz val="9"/>
            <color indexed="81"/>
            <rFont val="Tahoma"/>
            <charset val="1"/>
          </rPr>
          <t xml:space="preserve">
SE NEL 2026 NOO PRODUCE PUNTEGGIO PERDE I PUNTI E VIENE ESCLUSO</t>
        </r>
      </text>
    </comment>
    <comment ref="D48" authorId="0" shapeId="0" xr:uid="{BF12ECD7-B2D6-4C31-945B-96CF2782A458}">
      <text>
        <r>
          <rPr>
            <b/>
            <sz val="9"/>
            <color indexed="81"/>
            <rFont val="Tahoma"/>
            <charset val="1"/>
          </rPr>
          <t>Cocap2:</t>
        </r>
        <r>
          <rPr>
            <sz val="9"/>
            <color indexed="81"/>
            <rFont val="Tahoma"/>
            <charset val="1"/>
          </rPr>
          <t xml:space="preserve">
SE NEL 2026 NOO PRODUCE PUNTEGGIO PERDE I PUNTI E VIENE ESCLUSO</t>
        </r>
      </text>
    </comment>
    <comment ref="I51"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15054E71-75A5-49B8-957F-2B9623E7B8D1}">
      <text>
        <r>
          <rPr>
            <b/>
            <sz val="9"/>
            <color indexed="81"/>
            <rFont val="Tahoma"/>
            <charset val="1"/>
          </rPr>
          <t>Cocap2:</t>
        </r>
        <r>
          <rPr>
            <sz val="9"/>
            <color indexed="81"/>
            <rFont val="Tahoma"/>
            <charset val="1"/>
          </rPr>
          <t xml:space="preserve">
SE NEL 2026 NOO PRODUCE PUNTEGGIO PERDE I PUNTI E VIENE ESCLUSO</t>
        </r>
      </text>
    </comment>
    <comment ref="D53" authorId="0" shapeId="0" xr:uid="{83FC891C-D4CF-4257-AF8D-DB2E1471931C}">
      <text>
        <r>
          <rPr>
            <b/>
            <sz val="9"/>
            <color indexed="81"/>
            <rFont val="Tahoma"/>
            <charset val="1"/>
          </rPr>
          <t>Cocap2:</t>
        </r>
        <r>
          <rPr>
            <sz val="9"/>
            <color indexed="81"/>
            <rFont val="Tahoma"/>
            <charset val="1"/>
          </rPr>
          <t xml:space="preserve">
SE NEL 2026 NOO PRODUCE PUNTEGGIO PERDE I PUNTI E VIENE ESCLUSO</t>
        </r>
      </text>
    </comment>
    <comment ref="D59" authorId="0" shapeId="0" xr:uid="{139FAFC4-7E9E-4946-858E-7CCFEDE9CC34}">
      <text>
        <r>
          <rPr>
            <b/>
            <sz val="9"/>
            <color indexed="81"/>
            <rFont val="Tahoma"/>
            <charset val="1"/>
          </rPr>
          <t>Cocap2:</t>
        </r>
        <r>
          <rPr>
            <sz val="9"/>
            <color indexed="81"/>
            <rFont val="Tahoma"/>
            <charset val="1"/>
          </rPr>
          <t xml:space="preserve">
SE NEL 2026 NOO PRODUCE PUNTEGGIO PERDE I PUNTI E VIENE ESCLUSO</t>
        </r>
      </text>
    </comment>
    <comment ref="D67" authorId="0" shapeId="0" xr:uid="{3D9B5A13-6C00-4164-A5D0-4196A6E207A0}">
      <text>
        <r>
          <rPr>
            <b/>
            <sz val="9"/>
            <color indexed="81"/>
            <rFont val="Tahoma"/>
            <charset val="1"/>
          </rPr>
          <t>Cocap2:</t>
        </r>
        <r>
          <rPr>
            <sz val="9"/>
            <color indexed="81"/>
            <rFont val="Tahoma"/>
            <charset val="1"/>
          </rPr>
          <t xml:space="preserve">
SE NEL 2026 NOO PRODUCE PUNTEGGIO PERDE I PUNTI E VIENE ESCLUSO</t>
        </r>
      </text>
    </comment>
    <comment ref="D69" authorId="0" shapeId="0" xr:uid="{02883C56-1806-46BD-94E1-B3EF2FC3B6D6}">
      <text>
        <r>
          <rPr>
            <b/>
            <sz val="9"/>
            <color indexed="81"/>
            <rFont val="Tahoma"/>
            <charset val="1"/>
          </rPr>
          <t>Cocap2:</t>
        </r>
        <r>
          <rPr>
            <sz val="9"/>
            <color indexed="81"/>
            <rFont val="Tahoma"/>
            <charset val="1"/>
          </rPr>
          <t xml:space="preserve">
SE NEL 2026 NOO PRODUCE PUNTEGGIO PERDE I PUNTI E VIENE ESCLUSO</t>
        </r>
      </text>
    </comment>
    <comment ref="D70" authorId="0" shapeId="0" xr:uid="{26E726C3-77AA-4180-A160-8FE30E95E93B}">
      <text>
        <r>
          <rPr>
            <b/>
            <sz val="9"/>
            <color indexed="81"/>
            <rFont val="Tahoma"/>
            <charset val="1"/>
          </rPr>
          <t>Cocap2:</t>
        </r>
        <r>
          <rPr>
            <sz val="9"/>
            <color indexed="81"/>
            <rFont val="Tahoma"/>
            <charset val="1"/>
          </rPr>
          <t xml:space="preserve">
SE NEL 2026 NOO PRODUCE PUNTEGGIO PERDE I PUNTI E VIENE ESCLUSO</t>
        </r>
      </text>
    </comment>
    <comment ref="D71" authorId="0" shapeId="0" xr:uid="{FA51A310-F0EA-46F2-A1F8-E7A29A493BF0}">
      <text>
        <r>
          <rPr>
            <b/>
            <sz val="9"/>
            <color indexed="81"/>
            <rFont val="Tahoma"/>
            <charset val="1"/>
          </rPr>
          <t>Cocap2:</t>
        </r>
        <r>
          <rPr>
            <sz val="9"/>
            <color indexed="81"/>
            <rFont val="Tahoma"/>
            <charset val="1"/>
          </rPr>
          <t xml:space="preserve">
SE NEL 2026 NOO PRODUCE PUNTEGGIO PERDE I PUNTI E VIENE ESCLUSO</t>
        </r>
      </text>
    </comment>
    <comment ref="D75" authorId="2" shapeId="0" xr:uid="{00000000-0006-0000-0300-000009000000}">
      <text>
        <r>
          <rPr>
            <b/>
            <sz val="9"/>
            <color indexed="81"/>
            <rFont val="Tahoma"/>
            <family val="2"/>
          </rPr>
          <t>Oscar:</t>
        </r>
        <r>
          <rPr>
            <sz val="9"/>
            <color indexed="81"/>
            <rFont val="Tahoma"/>
            <family val="2"/>
          </rPr>
          <t xml:space="preserve">
PER TRE ANNI CONSECUTIVI NON HA PRODOTTO PUNTEGGIO PER CUI PERDE I PUNTI MA RESTA ISCRITTO PER QUEST'ANNO.
SE NEL 2026 NON PRODUCE PUNTEGGIO PERDE I PUNTI E VIENE ESCLUSO</t>
        </r>
      </text>
    </comment>
    <comment ref="D76" authorId="0" shapeId="0" xr:uid="{4ABCA503-56E8-4BE8-8EEE-1665077E9DCD}">
      <text>
        <r>
          <rPr>
            <b/>
            <sz val="9"/>
            <color indexed="81"/>
            <rFont val="Tahoma"/>
            <charset val="1"/>
          </rPr>
          <t>Cocap2:</t>
        </r>
        <r>
          <rPr>
            <sz val="9"/>
            <color indexed="81"/>
            <rFont val="Tahoma"/>
            <charset val="1"/>
          </rPr>
          <t xml:space="preserve">
SE NEL 2026 NOO PRODUCE PUNTEGGIO PERDE I PUNTI E VIENE ESCLUSO</t>
        </r>
      </text>
    </comment>
    <comment ref="D79" authorId="0" shapeId="0" xr:uid="{F83353F4-2386-4AE2-8A10-834B5DC6D836}">
      <text>
        <r>
          <rPr>
            <b/>
            <sz val="9"/>
            <color indexed="81"/>
            <rFont val="Tahoma"/>
            <charset val="1"/>
          </rPr>
          <t>Cocap2:</t>
        </r>
        <r>
          <rPr>
            <sz val="9"/>
            <color indexed="81"/>
            <rFont val="Tahoma"/>
            <charset val="1"/>
          </rPr>
          <t xml:space="preserve">
SE NEL 2026 NOO PRODUCE PUNTEGGIO PERDE I PUNTI E VIENE ESCLUSO</t>
        </r>
      </text>
    </comment>
    <comment ref="D80" authorId="0" shapeId="0" xr:uid="{4D4F4C21-D76F-429E-84DC-20E15A702762}">
      <text>
        <r>
          <rPr>
            <b/>
            <sz val="9"/>
            <color indexed="81"/>
            <rFont val="Tahoma"/>
            <charset val="1"/>
          </rPr>
          <t>Cocap2:</t>
        </r>
        <r>
          <rPr>
            <sz val="9"/>
            <color indexed="81"/>
            <rFont val="Tahoma"/>
            <charset val="1"/>
          </rPr>
          <t xml:space="preserve">
SE NEL 2026 NOO PRODUCE PUNTEGGIO PERDE I PUNTI E VIENE ESCLUSO</t>
        </r>
      </text>
    </comment>
    <comment ref="D82" authorId="0" shapeId="0" xr:uid="{A86EB3E7-ECB4-48B9-9842-3BA8362F624C}">
      <text>
        <r>
          <rPr>
            <b/>
            <sz val="9"/>
            <color indexed="81"/>
            <rFont val="Tahoma"/>
            <charset val="1"/>
          </rPr>
          <t>Cocap2:</t>
        </r>
        <r>
          <rPr>
            <sz val="9"/>
            <color indexed="81"/>
            <rFont val="Tahoma"/>
            <charset val="1"/>
          </rPr>
          <t xml:space="preserve">
SE NEL 2026 NOO PRODUCE PUNTEGGIO PERDE I PUNTI E VIENE ESCLUSO</t>
        </r>
      </text>
    </comment>
    <comment ref="D83" authorId="0" shapeId="0" xr:uid="{8F151EAE-1D03-4E98-83A7-960CCEBF8FD6}">
      <text>
        <r>
          <rPr>
            <b/>
            <sz val="9"/>
            <color indexed="81"/>
            <rFont val="Tahoma"/>
            <charset val="1"/>
          </rPr>
          <t>Cocap2:</t>
        </r>
        <r>
          <rPr>
            <sz val="9"/>
            <color indexed="81"/>
            <rFont val="Tahoma"/>
            <charset val="1"/>
          </rPr>
          <t xml:space="preserve">
SE NEL 2026 NOO PRODUCE PUNTEGGIO PERDE I PUNTI E VIENE ESCLUSO</t>
        </r>
      </text>
    </comment>
    <comment ref="D94" authorId="0" shapeId="0" xr:uid="{C56FD76C-BC1F-487E-84F2-5E48BD4696DA}">
      <text>
        <r>
          <rPr>
            <b/>
            <sz val="9"/>
            <color indexed="81"/>
            <rFont val="Tahoma"/>
            <charset val="1"/>
          </rPr>
          <t>Cocap2:</t>
        </r>
        <r>
          <rPr>
            <sz val="9"/>
            <color indexed="81"/>
            <rFont val="Tahoma"/>
            <charset val="1"/>
          </rPr>
          <t xml:space="preserve">
SE NEL 2026 NON PRODUCE PUNTEGGIO PERDE I PUNTI E VIENE ESCLUSO</t>
        </r>
      </text>
    </comment>
    <comment ref="D101" authorId="0" shapeId="0" xr:uid="{6685E050-BC40-4621-868C-8AFA718ED09D}">
      <text>
        <r>
          <rPr>
            <b/>
            <sz val="9"/>
            <color indexed="81"/>
            <rFont val="Tahoma"/>
            <charset val="1"/>
          </rPr>
          <t>Cocap2:</t>
        </r>
        <r>
          <rPr>
            <sz val="9"/>
            <color indexed="81"/>
            <rFont val="Tahoma"/>
            <charset val="1"/>
          </rPr>
          <t xml:space="preserve">
SE NEL 2026 NON PRODUCE PUNTEGGIO PERDE I PUNTI E VIENE ESCLUSO</t>
        </r>
      </text>
    </comment>
    <comment ref="D103" authorId="0" shapeId="0" xr:uid="{1AA555EA-2F49-47B9-A4A7-216B6A91128C}">
      <text>
        <r>
          <rPr>
            <b/>
            <sz val="9"/>
            <color indexed="81"/>
            <rFont val="Tahoma"/>
            <charset val="1"/>
          </rPr>
          <t>Cocap2:</t>
        </r>
        <r>
          <rPr>
            <sz val="9"/>
            <color indexed="81"/>
            <rFont val="Tahoma"/>
            <charset val="1"/>
          </rPr>
          <t xml:space="preserve">
SE NEL 2026 NON PRODUCE PUNTEGGIO PERDE I PUNTI E VIENE ESCLUSO</t>
        </r>
      </text>
    </comment>
    <comment ref="D106" authorId="0" shapeId="0" xr:uid="{F0D12C34-96C9-4126-AF7D-A5C8C215F336}">
      <text>
        <r>
          <rPr>
            <b/>
            <sz val="9"/>
            <color indexed="81"/>
            <rFont val="Tahoma"/>
            <charset val="1"/>
          </rPr>
          <t>Cocap2:</t>
        </r>
        <r>
          <rPr>
            <sz val="9"/>
            <color indexed="81"/>
            <rFont val="Tahoma"/>
            <charset val="1"/>
          </rPr>
          <t xml:space="preserve">
SE NEL 2026 NON PRODUCE PUNTEGGIO PERDE I PUNTI E VIENE ESCLUSO</t>
        </r>
      </text>
    </comment>
    <comment ref="D116" authorId="2" shapeId="0" xr:uid="{5B7AA0D7-E7CE-4E42-9480-1EAF1ACD77C8}">
      <text>
        <r>
          <rPr>
            <b/>
            <sz val="9"/>
            <color indexed="81"/>
            <rFont val="Tahoma"/>
            <family val="2"/>
          </rPr>
          <t>Oscar:</t>
        </r>
        <r>
          <rPr>
            <sz val="9"/>
            <color indexed="81"/>
            <rFont val="Tahoma"/>
            <family val="2"/>
          </rPr>
          <t xml:space="preserve">
SE NEL 2025 NON PRODUCE PUNTEGGIO PERDE I PUNTI E VIENE ESCLUSO</t>
        </r>
      </text>
    </comment>
    <comment ref="D117" authorId="2" shapeId="0" xr:uid="{9ADF6183-F091-44C9-82EA-50F6DB1C8361}">
      <text>
        <r>
          <rPr>
            <b/>
            <sz val="9"/>
            <color indexed="81"/>
            <rFont val="Tahoma"/>
            <family val="2"/>
          </rPr>
          <t>Oscar:</t>
        </r>
        <r>
          <rPr>
            <sz val="9"/>
            <color indexed="81"/>
            <rFont val="Tahoma"/>
            <family val="2"/>
          </rPr>
          <t xml:space="preserve">
SE NEL 2025 NON PRODUCE PUNTEGGIO PERDE I PUNTI E VIENE ESCLUSO</t>
        </r>
      </text>
    </comment>
    <comment ref="D118" authorId="2" shapeId="0" xr:uid="{3003FE1B-30A7-4F66-83E8-79416F07CAEE}">
      <text>
        <r>
          <rPr>
            <b/>
            <sz val="9"/>
            <color indexed="81"/>
            <rFont val="Tahoma"/>
            <family val="2"/>
          </rPr>
          <t>Oscar:</t>
        </r>
        <r>
          <rPr>
            <sz val="9"/>
            <color indexed="81"/>
            <rFont val="Tahoma"/>
            <family val="2"/>
          </rPr>
          <t xml:space="preserve">
SE NEL 2025 NON PRODUCE PUNTEGGIO PERDE I PUNTI E VIENE ESCLUSO</t>
        </r>
      </text>
    </comment>
    <comment ref="D119" authorId="2" shapeId="0" xr:uid="{FCB75C87-320C-48A6-8618-CEDDA0763F36}">
      <text>
        <r>
          <rPr>
            <b/>
            <sz val="9"/>
            <color indexed="81"/>
            <rFont val="Tahoma"/>
            <family val="2"/>
          </rPr>
          <t>Oscar:</t>
        </r>
        <r>
          <rPr>
            <sz val="9"/>
            <color indexed="81"/>
            <rFont val="Tahoma"/>
            <family val="2"/>
          </rPr>
          <t xml:space="preserve">
SE NEL 2025 NON PRODUCE PUNTEGGIO PERDE I PUNTI E VIENE ESCLUSO</t>
        </r>
      </text>
    </comment>
    <comment ref="D120" authorId="2" shapeId="0" xr:uid="{3192CD9E-A375-4732-8DBA-A39441BF44A7}">
      <text>
        <r>
          <rPr>
            <b/>
            <sz val="9"/>
            <color indexed="81"/>
            <rFont val="Tahoma"/>
            <family val="2"/>
          </rPr>
          <t>Oscar:</t>
        </r>
        <r>
          <rPr>
            <sz val="9"/>
            <color indexed="81"/>
            <rFont val="Tahoma"/>
            <family val="2"/>
          </rPr>
          <t xml:space="preserve">
SE NEL 2025 NON PRODUCE PUNTEGGIO PERDE I PUNTI E VIENE ESCLUSO</t>
        </r>
      </text>
    </comment>
    <comment ref="D121" authorId="2" shapeId="0" xr:uid="{CC723703-D148-4306-BCEB-F442A7DE4F28}">
      <text>
        <r>
          <rPr>
            <b/>
            <sz val="9"/>
            <color indexed="81"/>
            <rFont val="Tahoma"/>
            <family val="2"/>
          </rPr>
          <t>Oscar:</t>
        </r>
        <r>
          <rPr>
            <sz val="9"/>
            <color indexed="81"/>
            <rFont val="Tahoma"/>
            <family val="2"/>
          </rPr>
          <t xml:space="preserve">
SE NEL 2025 NON PRODUCE PUNTEGGIO PERDE I PUNTI E VIENE ESCLUSO</t>
        </r>
      </text>
    </comment>
    <comment ref="D122" authorId="2" shapeId="0" xr:uid="{C23BAF96-48F9-45AF-BCAF-94BCB7D21301}">
      <text>
        <r>
          <rPr>
            <b/>
            <sz val="9"/>
            <color indexed="81"/>
            <rFont val="Tahoma"/>
            <family val="2"/>
          </rPr>
          <t>Oscar:</t>
        </r>
        <r>
          <rPr>
            <sz val="9"/>
            <color indexed="81"/>
            <rFont val="Tahoma"/>
            <family val="2"/>
          </rPr>
          <t xml:space="preserve">
SE NEL 2025 NON PRODUCE PUNTEGGIO PERDE I PUNTI E VIENE ESCLUSO</t>
        </r>
      </text>
    </comment>
    <comment ref="D123" authorId="2" shapeId="0" xr:uid="{FD88C991-726F-4DD2-9A76-288EB56AB5B2}">
      <text>
        <r>
          <rPr>
            <b/>
            <sz val="9"/>
            <color indexed="81"/>
            <rFont val="Tahoma"/>
            <family val="2"/>
          </rPr>
          <t>Oscar:</t>
        </r>
        <r>
          <rPr>
            <sz val="9"/>
            <color indexed="81"/>
            <rFont val="Tahoma"/>
            <family val="2"/>
          </rPr>
          <t xml:space="preserve">
SE NEL 2025 NON PRODUCE PUNTEGGIO PERDE I PUNTI E VIENE ESCLUSO</t>
        </r>
      </text>
    </comment>
    <comment ref="D124" authorId="2" shapeId="0" xr:uid="{2CDE187A-D722-4314-A410-A2D6B3559305}">
      <text>
        <r>
          <rPr>
            <b/>
            <sz val="9"/>
            <color indexed="81"/>
            <rFont val="Tahoma"/>
            <family val="2"/>
          </rPr>
          <t>Oscar:</t>
        </r>
        <r>
          <rPr>
            <sz val="9"/>
            <color indexed="81"/>
            <rFont val="Tahoma"/>
            <family val="2"/>
          </rPr>
          <t xml:space="preserve">
SE NEL 2025 NON PRODUCE PUNTEGGIO PERDE I PUNTI E VIENE ESCLUSO</t>
        </r>
      </text>
    </comment>
    <comment ref="D125" authorId="2" shapeId="0" xr:uid="{FB83BB20-CA42-4AEE-87F2-3973906F0458}">
      <text>
        <r>
          <rPr>
            <b/>
            <sz val="9"/>
            <color indexed="81"/>
            <rFont val="Tahoma"/>
            <family val="2"/>
          </rPr>
          <t>Oscar:</t>
        </r>
        <r>
          <rPr>
            <sz val="9"/>
            <color indexed="81"/>
            <rFont val="Tahoma"/>
            <family val="2"/>
          </rPr>
          <t xml:space="preserve">
SE NEL 2025 NON PRODUCE PUNTEGGIO PERDE I PUNTI E VIENE ESCLUSO</t>
        </r>
      </text>
    </comment>
    <comment ref="D126" authorId="2" shapeId="0" xr:uid="{997731A5-920B-481A-BEF7-F4E1E9ACF470}">
      <text>
        <r>
          <rPr>
            <b/>
            <sz val="9"/>
            <color indexed="81"/>
            <rFont val="Tahoma"/>
            <family val="2"/>
          </rPr>
          <t>Oscar:</t>
        </r>
        <r>
          <rPr>
            <sz val="9"/>
            <color indexed="81"/>
            <rFont val="Tahoma"/>
            <family val="2"/>
          </rPr>
          <t xml:space="preserve">
SE NEL 2025 NON PRODUCE PUNTEGGIO PERDE I PUNTI E VIENE ESCLUSO</t>
        </r>
      </text>
    </comment>
    <comment ref="D127" authorId="2" shapeId="0" xr:uid="{6D65FB6F-6958-410F-B095-FC7C7569CC41}">
      <text>
        <r>
          <rPr>
            <b/>
            <sz val="9"/>
            <color indexed="81"/>
            <rFont val="Tahoma"/>
            <family val="2"/>
          </rPr>
          <t>Oscar:</t>
        </r>
        <r>
          <rPr>
            <sz val="9"/>
            <color indexed="81"/>
            <rFont val="Tahoma"/>
            <family val="2"/>
          </rPr>
          <t xml:space="preserve">
SE NEL 2025 NON PRODUCE PUNTEGGIO PERDE I PUNTI E VIENE ESCLUSO</t>
        </r>
      </text>
    </comment>
    <comment ref="D128" authorId="2" shapeId="0" xr:uid="{A0493749-5175-4F09-A98F-BC1475EC50E5}">
      <text>
        <r>
          <rPr>
            <b/>
            <sz val="9"/>
            <color indexed="81"/>
            <rFont val="Tahoma"/>
            <family val="2"/>
          </rPr>
          <t>Oscar:</t>
        </r>
        <r>
          <rPr>
            <sz val="9"/>
            <color indexed="81"/>
            <rFont val="Tahoma"/>
            <family val="2"/>
          </rPr>
          <t xml:space="preserve">
SE NEL 2025 NON PRODUCE PUNTEGGIO PERDE I PUNTI E VIENE ESCLUSO</t>
        </r>
      </text>
    </comment>
    <comment ref="D129" authorId="2" shapeId="0" xr:uid="{77E8015F-318C-466B-A126-C55892C50649}">
      <text>
        <r>
          <rPr>
            <b/>
            <sz val="9"/>
            <color indexed="81"/>
            <rFont val="Tahoma"/>
            <family val="2"/>
          </rPr>
          <t>Oscar:</t>
        </r>
        <r>
          <rPr>
            <sz val="9"/>
            <color indexed="81"/>
            <rFont val="Tahoma"/>
            <family val="2"/>
          </rPr>
          <t xml:space="preserve">
SE NEL 2025 NON PRODUCE PUNTEGGIO PERDE I PUNTI E VIENE ESCLUSO</t>
        </r>
      </text>
    </comment>
    <comment ref="D130" authorId="2" shapeId="0" xr:uid="{7F4AF621-8498-4CB4-A531-79BE4A65FF13}">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0E234838-4C33-4BCB-8A3D-4F642A73CDF4}">
      <text>
        <r>
          <rPr>
            <b/>
            <sz val="9"/>
            <color indexed="81"/>
            <rFont val="Tahoma"/>
            <family val="2"/>
          </rPr>
          <t>Oscar:</t>
        </r>
        <r>
          <rPr>
            <sz val="9"/>
            <color indexed="81"/>
            <rFont val="Tahoma"/>
            <family val="2"/>
          </rPr>
          <t xml:space="preserve">
SE NEL 2025 NON PRODUCE PUNTEGGIO PERDE I PUNTI E VIENE ESCLUSO</t>
        </r>
      </text>
    </comment>
    <comment ref="D132" authorId="2" shapeId="0" xr:uid="{C628EC03-735E-4CDD-A4FC-DE83C2D726A9}">
      <text>
        <r>
          <rPr>
            <b/>
            <sz val="9"/>
            <color indexed="81"/>
            <rFont val="Tahoma"/>
            <family val="2"/>
          </rPr>
          <t>Oscar:</t>
        </r>
        <r>
          <rPr>
            <sz val="9"/>
            <color indexed="81"/>
            <rFont val="Tahoma"/>
            <family val="2"/>
          </rPr>
          <t xml:space="preserve">
SE NEL 2025 NON PRODUCE PUNTEGGIO PERDE I PUNTI E VIENE ESCLUSO</t>
        </r>
      </text>
    </comment>
    <comment ref="D133" authorId="2" shapeId="0" xr:uid="{88485145-3214-4A7A-80E3-68FC19AF0684}">
      <text>
        <r>
          <rPr>
            <b/>
            <sz val="9"/>
            <color indexed="81"/>
            <rFont val="Tahoma"/>
            <family val="2"/>
          </rPr>
          <t>Oscar:</t>
        </r>
        <r>
          <rPr>
            <sz val="9"/>
            <color indexed="81"/>
            <rFont val="Tahoma"/>
            <family val="2"/>
          </rPr>
          <t xml:space="preserve">
SE NEL 2025 NON PRODUCE PUNTEGGIO PERDE I PUNTI E VIENE ESCLUSO</t>
        </r>
      </text>
    </comment>
    <comment ref="D134" authorId="2" shapeId="0" xr:uid="{009F4F8C-DF27-4AA3-8679-BFE97110CD95}">
      <text>
        <r>
          <rPr>
            <b/>
            <sz val="9"/>
            <color indexed="81"/>
            <rFont val="Tahoma"/>
            <family val="2"/>
          </rPr>
          <t>Oscar:</t>
        </r>
        <r>
          <rPr>
            <sz val="9"/>
            <color indexed="81"/>
            <rFont val="Tahoma"/>
            <family val="2"/>
          </rPr>
          <t xml:space="preserve">
SE NEL 2025 NON PRODUCE PUNTEGGIO PERDE I PUNTI E VIENE ESCLUSO</t>
        </r>
      </text>
    </comment>
    <comment ref="D135" authorId="2" shapeId="0" xr:uid="{DEAD8F31-4779-4394-8CC3-11A65CF07D62}">
      <text>
        <r>
          <rPr>
            <b/>
            <sz val="9"/>
            <color indexed="81"/>
            <rFont val="Tahoma"/>
            <family val="2"/>
          </rPr>
          <t>Oscar:</t>
        </r>
        <r>
          <rPr>
            <sz val="9"/>
            <color indexed="81"/>
            <rFont val="Tahoma"/>
            <family val="2"/>
          </rPr>
          <t xml:space="preserve">
SE NEL 2025 NON PRODUCE PUNTEGGIO PERDE I PUNTI E VIENE ESCLUSO</t>
        </r>
      </text>
    </comment>
    <comment ref="D136" authorId="2" shapeId="0" xr:uid="{CB23A2A5-7416-4B61-A3FC-377AC4A7EA70}">
      <text>
        <r>
          <rPr>
            <b/>
            <sz val="9"/>
            <color indexed="81"/>
            <rFont val="Tahoma"/>
            <family val="2"/>
          </rPr>
          <t>Oscar:</t>
        </r>
        <r>
          <rPr>
            <sz val="9"/>
            <color indexed="81"/>
            <rFont val="Tahoma"/>
            <family val="2"/>
          </rPr>
          <t xml:space="preserve">
SE NEL 2025 NON PRODUCE PUNTEGGIO PERDE I PUNTI E VIENE ESCLUSO</t>
        </r>
      </text>
    </comment>
    <comment ref="D137" authorId="2" shapeId="0" xr:uid="{99E1A00B-A9C2-42A6-ABC5-0803F85FB461}">
      <text>
        <r>
          <rPr>
            <b/>
            <sz val="9"/>
            <color indexed="81"/>
            <rFont val="Tahoma"/>
            <family val="2"/>
          </rPr>
          <t>Oscar:</t>
        </r>
        <r>
          <rPr>
            <sz val="9"/>
            <color indexed="81"/>
            <rFont val="Tahoma"/>
            <family val="2"/>
          </rPr>
          <t xml:space="preserve">
SE NEL 2025 NON PRODUCE PUNTEGGIO PERDE I PUNTI E VIENE ESCLUSO</t>
        </r>
      </text>
    </comment>
    <comment ref="D140" authorId="2" shapeId="0" xr:uid="{7F67508A-A832-4513-BB60-9BCD3A8F3959}">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A77472FC-32F5-40E5-A5E9-D022A434040C}">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631EF5D5-7B3F-403D-970F-808D5E359391}">
      <text>
        <r>
          <rPr>
            <b/>
            <sz val="9"/>
            <color indexed="81"/>
            <rFont val="Tahoma"/>
            <family val="2"/>
          </rPr>
          <t>Oscar:</t>
        </r>
        <r>
          <rPr>
            <sz val="9"/>
            <color indexed="81"/>
            <rFont val="Tahoma"/>
            <family val="2"/>
          </rPr>
          <t xml:space="preserve">
SE NEL 2025 NON PRODUCE PUNTEGGIO PERDE I PUNTI E VIENE ESCLUSO</t>
        </r>
      </text>
    </comment>
    <comment ref="I150" authorId="1" shapeId="0" xr:uid="{F43D85C4-60A5-41E0-9C9F-D4586731302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4" authorId="0" shapeId="0" xr:uid="{9B59ED67-50BC-43E3-B02B-8DAECEEB4D83}">
      <text>
        <r>
          <rPr>
            <b/>
            <sz val="9"/>
            <color indexed="81"/>
            <rFont val="Tahoma"/>
            <charset val="1"/>
          </rPr>
          <t>Cocap2:</t>
        </r>
        <r>
          <rPr>
            <sz val="9"/>
            <color indexed="81"/>
            <rFont val="Tahoma"/>
            <charset val="1"/>
          </rPr>
          <t xml:space="preserve">
SE NEL 2026 NOO PRODUCE PUNTEGGIO PERDE I PUNTI E VIENE ESCLUSO</t>
        </r>
      </text>
    </comment>
    <comment ref="D156" authorId="0" shapeId="0" xr:uid="{345BAAA8-DA93-4DD1-8A21-1C16E46D51F3}">
      <text>
        <r>
          <rPr>
            <b/>
            <sz val="9"/>
            <color indexed="81"/>
            <rFont val="Tahoma"/>
            <charset val="1"/>
          </rPr>
          <t>Cocap2:</t>
        </r>
        <r>
          <rPr>
            <sz val="9"/>
            <color indexed="81"/>
            <rFont val="Tahoma"/>
            <charset val="1"/>
          </rPr>
          <t xml:space="preserve">
SE NEL 2026 NOO PRODUCE PUNTEGGIO PERDE I PUNTI E VIENE ESCLUSO</t>
        </r>
      </text>
    </comment>
    <comment ref="D158" authorId="2" shapeId="0" xr:uid="{7B71B3CF-1A91-4BBC-B96E-531AD491DCB0}">
      <text>
        <r>
          <rPr>
            <b/>
            <sz val="9"/>
            <color indexed="81"/>
            <rFont val="Tahoma"/>
            <family val="2"/>
          </rPr>
          <t>Oscar:</t>
        </r>
        <r>
          <rPr>
            <sz val="9"/>
            <color indexed="81"/>
            <rFont val="Tahoma"/>
            <family val="2"/>
          </rPr>
          <t xml:space="preserve">
SE NEL 2025 NON PRODUCE PUNTEGGIO PERDE I PUNTI E VIENE ESCLUSO</t>
        </r>
      </text>
    </comment>
    <comment ref="D159" authorId="2" shapeId="0" xr:uid="{51596978-F1B1-4713-8000-D5245D55A40E}">
      <text>
        <r>
          <rPr>
            <b/>
            <sz val="9"/>
            <color indexed="81"/>
            <rFont val="Tahoma"/>
            <family val="2"/>
          </rPr>
          <t>Oscar:</t>
        </r>
        <r>
          <rPr>
            <sz val="9"/>
            <color indexed="81"/>
            <rFont val="Tahoma"/>
            <family val="2"/>
          </rPr>
          <t xml:space="preserve">
SE NEL 2025 NON PRODUCE PUNTEGGIO PERDE I PUNTI E VIENE ESCLUSO</t>
        </r>
      </text>
    </comment>
    <comment ref="D168" authorId="2" shapeId="0" xr:uid="{D63D9A53-A529-4F98-838E-C2993EF5153E}">
      <text>
        <r>
          <rPr>
            <b/>
            <sz val="9"/>
            <color indexed="81"/>
            <rFont val="Tahoma"/>
            <family val="2"/>
          </rPr>
          <t>Oscar:</t>
        </r>
        <r>
          <rPr>
            <sz val="9"/>
            <color indexed="81"/>
            <rFont val="Tahoma"/>
            <family val="2"/>
          </rPr>
          <t xml:space="preserve">
SE NEL 2025 NON PRODUCE PUNTEGGIO PERDE I PUNTI E VIENE ESCLUSO</t>
        </r>
      </text>
    </comment>
    <comment ref="D169" authorId="0" shapeId="0" xr:uid="{52C3CBE9-A596-42B9-BD19-160EE660080A}">
      <text>
        <r>
          <rPr>
            <b/>
            <sz val="9"/>
            <color indexed="81"/>
            <rFont val="Tahoma"/>
            <charset val="1"/>
          </rPr>
          <t>Cocap2:</t>
        </r>
        <r>
          <rPr>
            <sz val="9"/>
            <color indexed="81"/>
            <rFont val="Tahoma"/>
            <charset val="1"/>
          </rPr>
          <t xml:space="preserve">
SE NEL 2026 NOO PRODUCE PUNTEGGIO PERDE I PUNTI E VIENE ESCLUSO</t>
        </r>
      </text>
    </comment>
    <comment ref="D172" authorId="0" shapeId="0" xr:uid="{18D83B94-DF58-4E92-A6EB-ABD358B28D59}">
      <text>
        <r>
          <rPr>
            <b/>
            <sz val="9"/>
            <color indexed="81"/>
            <rFont val="Tahoma"/>
            <charset val="1"/>
          </rPr>
          <t>Cocap2:</t>
        </r>
        <r>
          <rPr>
            <sz val="9"/>
            <color indexed="81"/>
            <rFont val="Tahoma"/>
            <charset val="1"/>
          </rPr>
          <t xml:space="preserve">
SE NEL 2026 NON PRODUCE PUNTEGGIO PERDE I PUNTI E VIENE ESCLUSO</t>
        </r>
      </text>
    </comment>
    <comment ref="D177" authorId="2" shapeId="0" xr:uid="{20A93409-80A5-4FC3-8C62-94F4F3FE46BE}">
      <text>
        <r>
          <rPr>
            <b/>
            <sz val="9"/>
            <color indexed="81"/>
            <rFont val="Tahoma"/>
            <family val="2"/>
          </rPr>
          <t>Oscar:</t>
        </r>
        <r>
          <rPr>
            <sz val="9"/>
            <color indexed="81"/>
            <rFont val="Tahoma"/>
            <family val="2"/>
          </rPr>
          <t xml:space="preserve">
SE NEL 2025 NON PRODUCE PUNTEGGIO PERDE I PUNTI E VIENE ESCLUSO</t>
        </r>
      </text>
    </comment>
    <comment ref="D182" authorId="2"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87" authorId="2"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88" authorId="2"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89" authorId="2"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90" authorId="2"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91" authorId="2"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92" authorId="2"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94" authorId="2"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95" authorId="2"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96" authorId="2"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98" authorId="2"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99" authorId="2"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200" authorId="2"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201" authorId="2"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203" authorId="2"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211" authorId="2"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213" authorId="2"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214" authorId="2"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215" authorId="3"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18" authorId="2"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225" authorId="2"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33" authorId="2"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35" authorId="2"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52" authorId="4"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53" authorId="4"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54" authorId="4"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55" authorId="4"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56" authorId="4"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57" authorId="4"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58" authorId="4"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59" authorId="4"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60" authorId="4"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61" authorId="4"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62" authorId="4"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63" authorId="4"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64" authorId="4"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65" authorId="4"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67" authorId="3"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68" authorId="3"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69" authorId="3"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71" authorId="4"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72" authorId="4"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78" authorId="4"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80" authorId="2"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83" authorId="2"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89" authorId="2"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90" authorId="4"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93" authorId="2" shapeId="0" xr:uid="{00000000-0006-0000-0300-000055000000}">
      <text>
        <r>
          <rPr>
            <b/>
            <sz val="9"/>
            <color indexed="81"/>
            <rFont val="Tahoma"/>
            <family val="2"/>
          </rPr>
          <t>Oscar:</t>
        </r>
        <r>
          <rPr>
            <sz val="9"/>
            <color indexed="81"/>
            <rFont val="Tahoma"/>
            <family val="2"/>
          </rPr>
          <t xml:space="preserve">
ESCLUSO IL 01/03/2024 PROT. 0079429/2024</t>
        </r>
      </text>
    </comment>
    <comment ref="D299" authorId="4"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300" authorId="2"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301" authorId="2"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303" authorId="2"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304" authorId="3"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307" authorId="2"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318" authorId="3"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320" authorId="3"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321" authorId="3"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322" authorId="3"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323" authorId="3"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324" authorId="3"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325" authorId="3"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26" authorId="3"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27" authorId="3"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28" authorId="3"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29" authorId="3"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30" authorId="3"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31" authorId="3"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32" authorId="3"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33" authorId="3"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34" authorId="3"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35" authorId="3"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36" authorId="3"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37" authorId="3"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39" authorId="3"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40" authorId="3"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45" authorId="4"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49" authorId="3"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66" authorId="3"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69" authorId="3"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9" authorId="0" shapeId="0" xr:uid="{EAC26724-34F9-4ECA-B941-955A690D50B5}">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BDD0F38-4678-4E43-B40B-B3753947ED2A}">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786A8433-B791-4883-ABD7-D7DBC09E8E0F}">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73FF73EA-1E68-4F04-B596-3A33A7AACD0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F8574C8E-6854-44D4-96DB-298BC123FF0A}">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8A62077D-59E9-4CFA-A7C9-2D7D19570785}">
      <text>
        <r>
          <rPr>
            <b/>
            <sz val="9"/>
            <color indexed="81"/>
            <rFont val="Tahoma"/>
            <charset val="1"/>
          </rPr>
          <t>Cocap2:</t>
        </r>
        <r>
          <rPr>
            <sz val="9"/>
            <color indexed="81"/>
            <rFont val="Tahoma"/>
            <charset val="1"/>
          </rPr>
          <t xml:space="preserve">
SE NEL 2026 NON PRODUCE PUNTEGGIO PERDE I PUNTI E VIENE ESCLUSO</t>
        </r>
      </text>
    </comment>
    <comment ref="D50" authorId="0" shapeId="0" xr:uid="{E0BF7BF1-2C48-4D67-B0D2-6EFCC83C38F3}">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B64DF319-F7EB-4E58-940C-DDAE36ACAE15}">
      <text>
        <r>
          <rPr>
            <b/>
            <sz val="9"/>
            <color indexed="81"/>
            <rFont val="Tahoma"/>
            <charset val="1"/>
          </rPr>
          <t>Cocap2:</t>
        </r>
        <r>
          <rPr>
            <sz val="9"/>
            <color indexed="81"/>
            <rFont val="Tahoma"/>
            <charset val="1"/>
          </rPr>
          <t xml:space="preserve">
SE NEL 2026 NON PRODUCE PUNTEGGIO PERDE I PUNTI E VIENE ESCLUSO</t>
        </r>
      </text>
    </comment>
    <comment ref="D55" authorId="0" shapeId="0" xr:uid="{3885BEBF-730D-44DA-9492-3840D97434B2}">
      <text>
        <r>
          <rPr>
            <b/>
            <sz val="9"/>
            <color indexed="81"/>
            <rFont val="Tahoma"/>
            <charset val="1"/>
          </rPr>
          <t>Cocap2:</t>
        </r>
        <r>
          <rPr>
            <sz val="9"/>
            <color indexed="81"/>
            <rFont val="Tahoma"/>
            <charset val="1"/>
          </rPr>
          <t xml:space="preserve">
SE NEL 2026 NON PRODUCE PUNTEGGIO PERDE I PUNTI E VIENE ESCLUSO</t>
        </r>
      </text>
    </comment>
    <comment ref="D56" authorId="0" shapeId="0" xr:uid="{3CC152D8-0E44-4F16-BFE7-0F8E5CD0BE3B}">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AA5E7B41-B64C-42CE-8F0A-783D11CE89FD}">
      <text>
        <r>
          <rPr>
            <b/>
            <sz val="9"/>
            <color indexed="81"/>
            <rFont val="Tahoma"/>
            <charset val="1"/>
          </rPr>
          <t>Cocap2:</t>
        </r>
        <r>
          <rPr>
            <sz val="9"/>
            <color indexed="81"/>
            <rFont val="Tahoma"/>
            <charset val="1"/>
          </rPr>
          <t xml:space="preserve">
SE NEL 2026 NON PRODUCE PUNTEGGIO PERDE I PUNTI E VIENE ESCLUSO</t>
        </r>
      </text>
    </comment>
    <comment ref="D61" authorId="0" shapeId="0" xr:uid="{2D74ED75-9E9B-48E4-9C3A-9166A02DE07F}">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86960A2A-A731-461A-8400-8BA8C037AB35}">
      <text>
        <r>
          <rPr>
            <b/>
            <sz val="9"/>
            <color indexed="81"/>
            <rFont val="Tahoma"/>
            <charset val="1"/>
          </rPr>
          <t>Cocap2:</t>
        </r>
        <r>
          <rPr>
            <sz val="9"/>
            <color indexed="81"/>
            <rFont val="Tahoma"/>
            <charset val="1"/>
          </rPr>
          <t xml:space="preserve">
SE NEL 2026 NON PRODUCE PUNTEGGIO PERDE I PUNTI E VIENE ESCLUSO</t>
        </r>
      </text>
    </comment>
    <comment ref="D66" authorId="0" shapeId="0" xr:uid="{9B3501A0-6E54-4285-9B28-8BE44A84DB48}">
      <text>
        <r>
          <rPr>
            <b/>
            <sz val="9"/>
            <color indexed="81"/>
            <rFont val="Tahoma"/>
            <charset val="1"/>
          </rPr>
          <t>Cocap2:</t>
        </r>
        <r>
          <rPr>
            <sz val="9"/>
            <color indexed="81"/>
            <rFont val="Tahoma"/>
            <charset val="1"/>
          </rPr>
          <t xml:space="preserve">
SE NEL 2026 NON PRODUCE PUNTEGGIO PERDE I PUNTI E VIENE ESCLUSO</t>
        </r>
      </text>
    </comment>
    <comment ref="D67" authorId="0" shapeId="0" xr:uid="{519AF7CF-F34F-4D12-9139-64789AB218CA}">
      <text>
        <r>
          <rPr>
            <b/>
            <sz val="9"/>
            <color indexed="81"/>
            <rFont val="Tahoma"/>
            <charset val="1"/>
          </rPr>
          <t>Cocap2:</t>
        </r>
        <r>
          <rPr>
            <sz val="9"/>
            <color indexed="81"/>
            <rFont val="Tahoma"/>
            <charset val="1"/>
          </rPr>
          <t xml:space="preserve">
SE NEL 2026 NON PRODUCE PUNTEGGIO PERDE I PUNTI E VIENE ESCLUSO</t>
        </r>
      </text>
    </comment>
    <comment ref="D68" authorId="0" shapeId="0" xr:uid="{841D3D8D-72D3-453B-A4D3-52D7E48F5414}">
      <text>
        <r>
          <rPr>
            <b/>
            <sz val="9"/>
            <color indexed="81"/>
            <rFont val="Tahoma"/>
            <charset val="1"/>
          </rPr>
          <t>Cocap2:</t>
        </r>
        <r>
          <rPr>
            <sz val="9"/>
            <color indexed="81"/>
            <rFont val="Tahoma"/>
            <charset val="1"/>
          </rPr>
          <t xml:space="preserve">
SE NEL 2026 NON PRODUCE PUNTEGGIO PERDE I PUNTI E VIENE ESCLUSO</t>
        </r>
      </text>
    </comment>
    <comment ref="D69" authorId="0" shapeId="0" xr:uid="{FDAAB086-D343-416F-8052-F4618ED9EEC2}">
      <text>
        <r>
          <rPr>
            <b/>
            <sz val="9"/>
            <color indexed="81"/>
            <rFont val="Tahoma"/>
            <charset val="1"/>
          </rPr>
          <t>Cocap2:</t>
        </r>
        <r>
          <rPr>
            <sz val="9"/>
            <color indexed="81"/>
            <rFont val="Tahoma"/>
            <charset val="1"/>
          </rPr>
          <t xml:space="preserve">
SE NEL 2026 NON PRODUCE PUNTEGGIO PERDE I PUNTI E VIENE ESCLUSO</t>
        </r>
      </text>
    </comment>
    <comment ref="D70" authorId="0" shapeId="0" xr:uid="{CE15FC35-831A-41D1-A98A-5A6604A09607}">
      <text>
        <r>
          <rPr>
            <b/>
            <sz val="9"/>
            <color indexed="81"/>
            <rFont val="Tahoma"/>
            <charset val="1"/>
          </rPr>
          <t>Cocap2:</t>
        </r>
        <r>
          <rPr>
            <sz val="9"/>
            <color indexed="81"/>
            <rFont val="Tahoma"/>
            <charset val="1"/>
          </rPr>
          <t xml:space="preserve">
SE NEL 2026 NON PRODUCE PUNTEGGIO PERDE I PUNTI E VIENE ESCLUSO</t>
        </r>
      </text>
    </comment>
    <comment ref="D73" authorId="0" shapeId="0" xr:uid="{B8111DB0-2AED-485D-88EE-277A7A3CBE56}">
      <text>
        <r>
          <rPr>
            <b/>
            <sz val="9"/>
            <color indexed="81"/>
            <rFont val="Tahoma"/>
            <charset val="1"/>
          </rPr>
          <t>Cocap2:</t>
        </r>
        <r>
          <rPr>
            <sz val="9"/>
            <color indexed="81"/>
            <rFont val="Tahoma"/>
            <charset val="1"/>
          </rPr>
          <t xml:space="preserve">
SE NEL 2026 NON PRODUCE PUNTEGGIO PERDE I PUNTI E VIENE ESCLUSO</t>
        </r>
      </text>
    </comment>
    <comment ref="D75" authorId="0" shapeId="0" xr:uid="{B24166EF-32A5-45C3-880D-5CA0108FA281}">
      <text>
        <r>
          <rPr>
            <b/>
            <sz val="9"/>
            <color indexed="81"/>
            <rFont val="Tahoma"/>
            <charset val="1"/>
          </rPr>
          <t>Cocap2:</t>
        </r>
        <r>
          <rPr>
            <sz val="9"/>
            <color indexed="81"/>
            <rFont val="Tahoma"/>
            <charset val="1"/>
          </rPr>
          <t xml:space="preserve">
SE NEL 2026 NON PRODUCE PUNTEGGIO PERDE I PUNTI E VIENE ESCLUSO</t>
        </r>
      </text>
    </comment>
    <comment ref="D80" authorId="0" shapeId="0" xr:uid="{0044D725-D799-4B9D-A2A1-DDFE843BE2E1}">
      <text>
        <r>
          <rPr>
            <b/>
            <sz val="9"/>
            <color indexed="81"/>
            <rFont val="Tahoma"/>
            <charset val="1"/>
          </rPr>
          <t>Cocap2:</t>
        </r>
        <r>
          <rPr>
            <sz val="9"/>
            <color indexed="81"/>
            <rFont val="Tahoma"/>
            <charset val="1"/>
          </rPr>
          <t xml:space="preserve">
SE NEL 2026 NON PRODUCE PUNTEGGIO PERDE I PUNTI E VIENE ESCLUSO</t>
        </r>
      </text>
    </comment>
    <comment ref="D81" authorId="0" shapeId="0" xr:uid="{253C3CBC-E75B-4BAD-A718-1AA278756EE9}">
      <text>
        <r>
          <rPr>
            <b/>
            <sz val="9"/>
            <color indexed="81"/>
            <rFont val="Tahoma"/>
            <charset val="1"/>
          </rPr>
          <t>Cocap2:</t>
        </r>
        <r>
          <rPr>
            <sz val="9"/>
            <color indexed="81"/>
            <rFont val="Tahoma"/>
            <charset val="1"/>
          </rPr>
          <t xml:space="preserve">
SE NEL 2026 NON PRODUCE PUNTEGGIO PERDE I PUNTI E VIENE ESCLUSO</t>
        </r>
      </text>
    </comment>
    <comment ref="D82" authorId="0" shapeId="0" xr:uid="{42E4F42B-3266-4751-8ACC-30EAC9FFF511}">
      <text>
        <r>
          <rPr>
            <b/>
            <sz val="9"/>
            <color indexed="81"/>
            <rFont val="Tahoma"/>
            <charset val="1"/>
          </rPr>
          <t>Cocap2:</t>
        </r>
        <r>
          <rPr>
            <sz val="9"/>
            <color indexed="81"/>
            <rFont val="Tahoma"/>
            <charset val="1"/>
          </rPr>
          <t xml:space="preserve">
PER TRE ANNI CONSECUTIVI NON HA PRODOTTO PUNTEGGIO PERTANTO PERDE I PUNTI MA RESTA ISCRITTA</t>
        </r>
      </text>
    </comment>
    <comment ref="D83" authorId="0" shapeId="0" xr:uid="{7A8AF244-9AC9-41E5-9AB8-FBDE13995CED}">
      <text>
        <r>
          <rPr>
            <b/>
            <sz val="9"/>
            <color indexed="81"/>
            <rFont val="Tahoma"/>
            <charset val="1"/>
          </rPr>
          <t>Cocap2:</t>
        </r>
        <r>
          <rPr>
            <sz val="9"/>
            <color indexed="81"/>
            <rFont val="Tahoma"/>
            <charset val="1"/>
          </rPr>
          <t xml:space="preserve">
SE NEL 2026 NON PRODUCE PUNTEGGIO PERDE I PUNTI E VIENE ESCLUSO</t>
        </r>
      </text>
    </comment>
    <comment ref="D84" authorId="0" shapeId="0" xr:uid="{8965B29B-0212-4E6B-AAB6-9E6BECA20393}">
      <text>
        <r>
          <rPr>
            <b/>
            <sz val="9"/>
            <color indexed="81"/>
            <rFont val="Tahoma"/>
            <charset val="1"/>
          </rPr>
          <t>Cocap2:</t>
        </r>
        <r>
          <rPr>
            <sz val="9"/>
            <color indexed="81"/>
            <rFont val="Tahoma"/>
            <charset val="1"/>
          </rPr>
          <t xml:space="preserve">
SE NEL 2026 NON PRODUCE PUNTEGGIO PERDE I PUNTI E VIENE ESCLUSO</t>
        </r>
      </text>
    </comment>
    <comment ref="D86" authorId="0" shapeId="0" xr:uid="{C99BDCDA-687B-45AC-AFED-1018AAB1F994}">
      <text>
        <r>
          <rPr>
            <b/>
            <sz val="9"/>
            <color indexed="81"/>
            <rFont val="Tahoma"/>
            <charset val="1"/>
          </rPr>
          <t>Cocap2:</t>
        </r>
        <r>
          <rPr>
            <sz val="9"/>
            <color indexed="81"/>
            <rFont val="Tahoma"/>
            <charset val="1"/>
          </rPr>
          <t xml:space="preserve">
SE NEL 2026 NON PRODUCE PUNTEGGIO PERDE I PUNTI E VIENE ESCLUSO</t>
        </r>
      </text>
    </comment>
    <comment ref="D87" authorId="0" shapeId="0" xr:uid="{34609DA1-D872-41AB-AA68-185D0532B5F1}">
      <text>
        <r>
          <rPr>
            <b/>
            <sz val="9"/>
            <color indexed="81"/>
            <rFont val="Tahoma"/>
            <charset val="1"/>
          </rPr>
          <t>Cocap2:</t>
        </r>
        <r>
          <rPr>
            <sz val="9"/>
            <color indexed="81"/>
            <rFont val="Tahoma"/>
            <charset val="1"/>
          </rPr>
          <t xml:space="preserve">
SE NEL 2026 NON PRODUCE PUNTEGGIO PERDE I PUNTI E VIENE ESCLUSO</t>
        </r>
      </text>
    </comment>
    <comment ref="D98" authorId="0" shapeId="0" xr:uid="{382034EA-F29A-4321-97C2-AC3117B2F03C}">
      <text>
        <r>
          <rPr>
            <b/>
            <sz val="9"/>
            <color indexed="81"/>
            <rFont val="Tahoma"/>
            <charset val="1"/>
          </rPr>
          <t>Cocap2:</t>
        </r>
        <r>
          <rPr>
            <sz val="9"/>
            <color indexed="81"/>
            <rFont val="Tahoma"/>
            <charset val="1"/>
          </rPr>
          <t xml:space="preserve">
SE NEL 2026 NON PRODUCE PUNTEGGIO PERDE I PUNTI E VIENE ESCLUSA</t>
        </r>
      </text>
    </comment>
    <comment ref="D106" authorId="0" shapeId="0" xr:uid="{10C02582-53C2-44A2-98DA-5B8947BEC2C3}">
      <text>
        <r>
          <rPr>
            <b/>
            <sz val="9"/>
            <color indexed="81"/>
            <rFont val="Tahoma"/>
            <charset val="1"/>
          </rPr>
          <t>Cocap2:</t>
        </r>
        <r>
          <rPr>
            <sz val="9"/>
            <color indexed="81"/>
            <rFont val="Tahoma"/>
            <charset val="1"/>
          </rPr>
          <t xml:space="preserve">
SE NEL 2026 NON PRODUCE PUNTEGGIO PERDE I PUNTI E VIENE ESCLUSO</t>
        </r>
      </text>
    </comment>
    <comment ref="D121" authorId="1" shapeId="0" xr:uid="{602BAF2E-F151-44CC-9632-1E943FCF0DAD}">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503960CE-C3BA-470A-8DD8-10E41A582506}">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B76A3784-4E5C-442E-8A34-91CAC2B87181}">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D403191A-BDDE-47D9-BD67-AB256E9CBF6B}">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6F651C57-E7CA-462F-BBA0-A5904578B001}">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A409EF1C-DDD3-403A-8407-098D3B7A3C6F}">
      <text>
        <r>
          <rPr>
            <b/>
            <sz val="9"/>
            <color indexed="81"/>
            <rFont val="Tahoma"/>
            <family val="2"/>
          </rPr>
          <t>Oscar:</t>
        </r>
        <r>
          <rPr>
            <sz val="9"/>
            <color indexed="81"/>
            <rFont val="Tahoma"/>
            <family val="2"/>
          </rPr>
          <t xml:space="preserve">
SE NEL 2025 NON PRODUCE PUNTEGGIO PERDE I PUNTI E VIENE ESCLUSO</t>
        </r>
      </text>
    </comment>
    <comment ref="D127" authorId="1" shapeId="0" xr:uid="{324F9F54-2162-4BE1-830D-C351A623950B}">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F5743D54-57A7-48B1-A7EC-EE957D6F6C05}">
      <text>
        <r>
          <rPr>
            <b/>
            <sz val="9"/>
            <color indexed="81"/>
            <rFont val="Tahoma"/>
            <family val="2"/>
          </rPr>
          <t>Oscar:</t>
        </r>
        <r>
          <rPr>
            <sz val="9"/>
            <color indexed="81"/>
            <rFont val="Tahoma"/>
            <family val="2"/>
          </rPr>
          <t xml:space="preserve">
SE NEL 2025 NON PRODUCE PUNTEGGIO PERDE I PUNTI E VIENE ESCLUSO</t>
        </r>
      </text>
    </comment>
    <comment ref="D129" authorId="1" shapeId="0" xr:uid="{FDD643A0-9CEF-419C-BA3A-597CE63D7CA1}">
      <text>
        <r>
          <rPr>
            <b/>
            <sz val="9"/>
            <color indexed="81"/>
            <rFont val="Tahoma"/>
            <family val="2"/>
          </rPr>
          <t>Oscar:</t>
        </r>
        <r>
          <rPr>
            <sz val="9"/>
            <color indexed="81"/>
            <rFont val="Tahoma"/>
            <family val="2"/>
          </rPr>
          <t xml:space="preserve">
SE NEL 2025 NON PRODUCE PUNTEGGIO PERDE I PUNTI E VIENE ESCLUSO</t>
        </r>
      </text>
    </comment>
    <comment ref="D130" authorId="1" shapeId="0" xr:uid="{5821B2B4-CAB1-48FD-B5BC-264C24129AC2}">
      <text>
        <r>
          <rPr>
            <b/>
            <sz val="9"/>
            <color indexed="81"/>
            <rFont val="Tahoma"/>
            <family val="2"/>
          </rPr>
          <t>Oscar:</t>
        </r>
        <r>
          <rPr>
            <sz val="9"/>
            <color indexed="81"/>
            <rFont val="Tahoma"/>
            <family val="2"/>
          </rPr>
          <t xml:space="preserve">
SE NEL 2025 NON PRODUCE PUNTEGGIO PERDE I PUNTI E VIENE ESCLUSO</t>
        </r>
      </text>
    </comment>
    <comment ref="D131" authorId="1" shapeId="0" xr:uid="{1C2B2199-7768-4889-B4C6-4B47FE3456E6}">
      <text>
        <r>
          <rPr>
            <b/>
            <sz val="9"/>
            <color indexed="81"/>
            <rFont val="Tahoma"/>
            <family val="2"/>
          </rPr>
          <t>Oscar:</t>
        </r>
        <r>
          <rPr>
            <sz val="9"/>
            <color indexed="81"/>
            <rFont val="Tahoma"/>
            <family val="2"/>
          </rPr>
          <t xml:space="preserve">
SE NEL 2025 NON PRODUCE PUNTEGGIO PERDE I PUNTI E VIENE ESCLUSO</t>
        </r>
      </text>
    </comment>
    <comment ref="D132" authorId="1" shapeId="0" xr:uid="{997C7C3B-E863-4CC8-963C-8FC30042B695}">
      <text>
        <r>
          <rPr>
            <b/>
            <sz val="9"/>
            <color indexed="81"/>
            <rFont val="Tahoma"/>
            <family val="2"/>
          </rPr>
          <t>Oscar:</t>
        </r>
        <r>
          <rPr>
            <sz val="9"/>
            <color indexed="81"/>
            <rFont val="Tahoma"/>
            <family val="2"/>
          </rPr>
          <t xml:space="preserve">
SE NEL 2025 NON PRODUCE PUNTEGGIO PERDE I PUNTI E VIENE ESCLUSO</t>
        </r>
      </text>
    </comment>
    <comment ref="D133" authorId="1" shapeId="0" xr:uid="{0770690F-3EC7-4D6A-ADB1-2165E4B6441A}">
      <text>
        <r>
          <rPr>
            <b/>
            <sz val="9"/>
            <color indexed="81"/>
            <rFont val="Tahoma"/>
            <family val="2"/>
          </rPr>
          <t>Oscar:</t>
        </r>
        <r>
          <rPr>
            <sz val="9"/>
            <color indexed="81"/>
            <rFont val="Tahoma"/>
            <family val="2"/>
          </rPr>
          <t xml:space="preserve">
SE NEL 2025 NON PRODUCE PUNTEGGIO PERDE I PUNTI E VIENE ESCLUSO</t>
        </r>
      </text>
    </comment>
    <comment ref="D134" authorId="1" shapeId="0" xr:uid="{61835470-C368-4D53-BEAC-90E0225AA28F}">
      <text>
        <r>
          <rPr>
            <b/>
            <sz val="9"/>
            <color indexed="81"/>
            <rFont val="Tahoma"/>
            <family val="2"/>
          </rPr>
          <t>Oscar:</t>
        </r>
        <r>
          <rPr>
            <sz val="9"/>
            <color indexed="81"/>
            <rFont val="Tahoma"/>
            <family val="2"/>
          </rPr>
          <t xml:space="preserve">
SE NEL 2025 NON PRODUCE PUNTEGGIO PERDE I PUNTI E VIENE ESCLUSO</t>
        </r>
      </text>
    </comment>
    <comment ref="D135" authorId="1" shapeId="0" xr:uid="{F4EA6008-74A5-4560-A60A-D21E771CEFFB}">
      <text>
        <r>
          <rPr>
            <b/>
            <sz val="9"/>
            <color indexed="81"/>
            <rFont val="Tahoma"/>
            <family val="2"/>
          </rPr>
          <t>Oscar:</t>
        </r>
        <r>
          <rPr>
            <sz val="9"/>
            <color indexed="81"/>
            <rFont val="Tahoma"/>
            <family val="2"/>
          </rPr>
          <t xml:space="preserve">
SE NEL 2025 NON PRODUCE PUNTEGGIO PERDE I PUNTI E VIENE ESCLUSO</t>
        </r>
      </text>
    </comment>
    <comment ref="D136" authorId="1" shapeId="0" xr:uid="{6391E752-788E-4496-B312-A0B7C5678BC3}">
      <text>
        <r>
          <rPr>
            <b/>
            <sz val="9"/>
            <color indexed="81"/>
            <rFont val="Tahoma"/>
            <family val="2"/>
          </rPr>
          <t>Oscar:</t>
        </r>
        <r>
          <rPr>
            <sz val="9"/>
            <color indexed="81"/>
            <rFont val="Tahoma"/>
            <family val="2"/>
          </rPr>
          <t xml:space="preserve">
SE NEL 2025 NON PRODUCE PUNTEGGIO PERDE I PUNTI E VIENE ESCLUSO</t>
        </r>
      </text>
    </comment>
    <comment ref="D137" authorId="1" shapeId="0" xr:uid="{A2934397-E0F0-4F9F-82E7-A3F283B004E4}">
      <text>
        <r>
          <rPr>
            <b/>
            <sz val="9"/>
            <color indexed="81"/>
            <rFont val="Tahoma"/>
            <family val="2"/>
          </rPr>
          <t>Oscar:</t>
        </r>
        <r>
          <rPr>
            <sz val="9"/>
            <color indexed="81"/>
            <rFont val="Tahoma"/>
            <family val="2"/>
          </rPr>
          <t xml:space="preserve">
SE NEL 2025 NON PRODUCE PUNTEGGIO PERDE I PUNTI E VIENE ESCLUSO</t>
        </r>
      </text>
    </comment>
    <comment ref="D138" authorId="1" shapeId="0" xr:uid="{BFF6E4B5-451D-49AA-9390-D31C82EE81E7}">
      <text>
        <r>
          <rPr>
            <b/>
            <sz val="9"/>
            <color indexed="81"/>
            <rFont val="Tahoma"/>
            <family val="2"/>
          </rPr>
          <t>Oscar:</t>
        </r>
        <r>
          <rPr>
            <sz val="9"/>
            <color indexed="81"/>
            <rFont val="Tahoma"/>
            <family val="2"/>
          </rPr>
          <t xml:space="preserve">
SE NEL 2025 NON PRODUCE PUNTEGGIO PERDE I PUNTI E VIENE ESCLUSO</t>
        </r>
      </text>
    </comment>
    <comment ref="D141" authorId="1" shapeId="0" xr:uid="{4D0F4445-10EB-40FF-8051-4EEF84001816}">
      <text>
        <r>
          <rPr>
            <b/>
            <sz val="9"/>
            <color indexed="81"/>
            <rFont val="Tahoma"/>
            <family val="2"/>
          </rPr>
          <t>Oscar:</t>
        </r>
        <r>
          <rPr>
            <sz val="9"/>
            <color indexed="81"/>
            <rFont val="Tahoma"/>
            <family val="2"/>
          </rPr>
          <t xml:space="preserve">
SE NEL 2025 NON PRODUCE PUNTEGGIO PERDE I PUNTI E VIENE ESCLUSO</t>
        </r>
      </text>
    </comment>
    <comment ref="D144" authorId="1" shapeId="0" xr:uid="{3DDF3AF2-1195-4E6B-8CB5-88A4A58A6095}">
      <text>
        <r>
          <rPr>
            <b/>
            <sz val="9"/>
            <color indexed="81"/>
            <rFont val="Tahoma"/>
            <family val="2"/>
          </rPr>
          <t>Oscar:</t>
        </r>
        <r>
          <rPr>
            <sz val="9"/>
            <color indexed="81"/>
            <rFont val="Tahoma"/>
            <family val="2"/>
          </rPr>
          <t xml:space="preserve">
SE NEL 2025 NON PRODUCE PUNTEGGIO PERDE I PUNTI E VIENE ESCLUSO</t>
        </r>
      </text>
    </comment>
    <comment ref="D145" authorId="1" shapeId="0" xr:uid="{ACAD56D4-DBCC-44A0-83DC-E645EF21D32F}">
      <text>
        <r>
          <rPr>
            <b/>
            <sz val="9"/>
            <color indexed="81"/>
            <rFont val="Tahoma"/>
            <family val="2"/>
          </rPr>
          <t>Oscar:</t>
        </r>
        <r>
          <rPr>
            <sz val="9"/>
            <color indexed="81"/>
            <rFont val="Tahoma"/>
            <family val="2"/>
          </rPr>
          <t xml:space="preserve">
SE NEL 2025 NON PRODUCE PUNTEGGIO PERDE I PUNTI E VIENE ESCLUSO</t>
        </r>
      </text>
    </comment>
    <comment ref="D150" authorId="0" shapeId="0" xr:uid="{401C7552-AC32-4DC3-B792-5446A5CFB98A}">
      <text>
        <r>
          <rPr>
            <b/>
            <sz val="9"/>
            <color indexed="81"/>
            <rFont val="Tahoma"/>
            <charset val="1"/>
          </rPr>
          <t>Cocap2:</t>
        </r>
        <r>
          <rPr>
            <sz val="9"/>
            <color indexed="81"/>
            <rFont val="Tahoma"/>
            <charset val="1"/>
          </rPr>
          <t xml:space="preserve">
SE NEL 2026 NON PRODUCE PUNTEGGIO PERDE I PUNTI E VIENE ESCLUSO</t>
        </r>
      </text>
    </comment>
    <comment ref="I150" authorId="2" shapeId="0" xr:uid="{9E393978-07E9-4FB7-9824-3185CD548C2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4" authorId="0" shapeId="0" xr:uid="{1547F714-4996-46D2-B714-8BB9F678CD5E}">
      <text>
        <r>
          <rPr>
            <b/>
            <sz val="9"/>
            <color indexed="81"/>
            <rFont val="Tahoma"/>
            <charset val="1"/>
          </rPr>
          <t>Cocap2:</t>
        </r>
        <r>
          <rPr>
            <sz val="9"/>
            <color indexed="81"/>
            <rFont val="Tahoma"/>
            <charset val="1"/>
          </rPr>
          <t xml:space="preserve">
SE NEL 2026 NON PRODUCE PUNTEGGIO PERDE I PUNTI E VIENE ESCLUSO</t>
        </r>
      </text>
    </comment>
    <comment ref="D156" authorId="1" shapeId="0" xr:uid="{421AB9E2-A01F-4A32-A8EF-006675183C62}">
      <text>
        <r>
          <rPr>
            <b/>
            <sz val="9"/>
            <color indexed="81"/>
            <rFont val="Tahoma"/>
            <family val="2"/>
          </rPr>
          <t>Oscar:</t>
        </r>
        <r>
          <rPr>
            <sz val="9"/>
            <color indexed="81"/>
            <rFont val="Tahoma"/>
            <family val="2"/>
          </rPr>
          <t xml:space="preserve">
SE NEL 2025 NON PRODUCE PUNTEGGIO PERDE I PUNTI E VIENE ESCLUSO</t>
        </r>
      </text>
    </comment>
    <comment ref="D157" authorId="1" shapeId="0" xr:uid="{9C8B3709-3A00-4EF0-A3A0-0CF763E0015C}">
      <text>
        <r>
          <rPr>
            <b/>
            <sz val="9"/>
            <color indexed="81"/>
            <rFont val="Tahoma"/>
            <family val="2"/>
          </rPr>
          <t>Oscar:</t>
        </r>
        <r>
          <rPr>
            <sz val="9"/>
            <color indexed="81"/>
            <rFont val="Tahoma"/>
            <family val="2"/>
          </rPr>
          <t xml:space="preserve">
SE NEL 2025 NON PRODUCE PUNTEGGIO PERDE I PUNTI E VIENE ESCLUSO</t>
        </r>
      </text>
    </comment>
    <comment ref="D172" authorId="1" shapeId="0" xr:uid="{FCBB0CF4-07C5-401F-9EB1-FD23EDB49181}">
      <text>
        <r>
          <rPr>
            <b/>
            <sz val="9"/>
            <color indexed="81"/>
            <rFont val="Tahoma"/>
            <family val="2"/>
          </rPr>
          <t>Oscar:</t>
        </r>
        <r>
          <rPr>
            <sz val="9"/>
            <color indexed="81"/>
            <rFont val="Tahoma"/>
            <family val="2"/>
          </rPr>
          <t xml:space="preserve">
SE NEL 2025 NON PRODUCE PUNTEGGIO PERDE I PUNTI E VIENE ESCLUSO</t>
        </r>
      </text>
    </comment>
    <comment ref="D182" authorId="1" shapeId="0" xr:uid="{D65182BA-8ABA-4480-A48D-0EBAABAD3B55}">
      <text>
        <r>
          <rPr>
            <b/>
            <sz val="9"/>
            <color indexed="81"/>
            <rFont val="Tahoma"/>
            <family val="2"/>
          </rPr>
          <t>Oscar:</t>
        </r>
        <r>
          <rPr>
            <sz val="9"/>
            <color indexed="81"/>
            <rFont val="Tahoma"/>
            <family val="2"/>
          </rPr>
          <t xml:space="preserve">
SE NEL 2025 NON PRODUCE PUNTEGGIO PERDE I PUNTI E VIENE ESCLUSO</t>
        </r>
      </text>
    </comment>
    <comment ref="D183" authorId="0" shapeId="0" xr:uid="{19AE79AB-C9AA-4B2B-B449-45D7AD6D04C3}">
      <text>
        <r>
          <rPr>
            <b/>
            <sz val="9"/>
            <color indexed="81"/>
            <rFont val="Tahoma"/>
            <charset val="1"/>
          </rPr>
          <t>Cocap2:</t>
        </r>
        <r>
          <rPr>
            <sz val="9"/>
            <color indexed="81"/>
            <rFont val="Tahoma"/>
            <charset val="1"/>
          </rPr>
          <t xml:space="preserve">
SE NEL 2026 NON PRODUCE PUNTEGGIO PERDE I PUNTI E VIENE ESCLUSO</t>
        </r>
      </text>
    </comment>
    <comment ref="D186" authorId="0" shapeId="0" xr:uid="{360DC407-A889-45E1-AE6D-EAF6CF29DA49}">
      <text>
        <r>
          <rPr>
            <b/>
            <sz val="9"/>
            <color indexed="81"/>
            <rFont val="Tahoma"/>
            <charset val="1"/>
          </rPr>
          <t>Cocap2:</t>
        </r>
        <r>
          <rPr>
            <sz val="9"/>
            <color indexed="81"/>
            <rFont val="Tahoma"/>
            <charset val="1"/>
          </rPr>
          <t xml:space="preserve">
SE NEL 2026 NON PRODUCE PUNTEGGIO PERDE I PUNTI E VIENE ESCLUSO</t>
        </r>
      </text>
    </comment>
    <comment ref="D198" authorId="1"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203" authorId="1"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204" authorId="1"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205" authorId="1"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206" authorId="1"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207" authorId="1"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208" authorId="1"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209" authorId="1"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210" authorId="1"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211" authorId="1"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212" authorId="1"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213" authorId="1"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214" authorId="1"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215" authorId="1"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216" authorId="1"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217" authorId="1"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218" authorId="1"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219" authorId="1"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221" authorId="1"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222" authorId="1"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229" authorId="1"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230" authorId="1"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231" authorId="1"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232" authorId="3"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33" authorId="1"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235" authorId="1"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236" authorId="1"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241" authorId="1"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242" authorId="1"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49" authorId="1"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51" authorId="1"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68" authorId="4"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69" authorId="4"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70" authorId="4"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71" authorId="4"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72" authorId="4"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73" authorId="4"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74" authorId="4"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75" authorId="4"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76" authorId="4"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77" authorId="4"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78" authorId="4"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79" authorId="4"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80" authorId="4"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81" authorId="4"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82" authorId="4"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83" authorId="4"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84" authorId="4"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86" authorId="4"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87" authorId="4"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88" authorId="4"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90" authorId="4"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91" authorId="4"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97" authorId="4"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99" authorId="4"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302" authorId="4"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305" authorId="1"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306" authorId="1"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307" authorId="4"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310" authorId="1" shapeId="0" xr:uid="{00000000-0006-0000-0400-00005B000000}">
      <text>
        <r>
          <rPr>
            <b/>
            <sz val="9"/>
            <color indexed="81"/>
            <rFont val="Tahoma"/>
            <family val="2"/>
          </rPr>
          <t>Oscar:</t>
        </r>
        <r>
          <rPr>
            <sz val="9"/>
            <color indexed="81"/>
            <rFont val="Tahoma"/>
            <family val="2"/>
          </rPr>
          <t xml:space="preserve">
ESCLUSO IL 01/03/2024 PROT. 0073429/2024</t>
        </r>
      </text>
    </comment>
    <comment ref="D312" authorId="4"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321" authorId="1"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322" authorId="4"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324" authorId="4"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326" authorId="1"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332" authorId="4"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337" authorId="3"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338" authorId="3"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341" authorId="3"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342" authorId="3"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43" authorId="3"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44" authorId="3"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45" authorId="3"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46" authorId="3"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47" authorId="3"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48" authorId="3"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49" authorId="3"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50" authorId="3"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51" authorId="3"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53" authorId="3"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58" authorId="4"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62" authorId="4"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68" authorId="3"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80" authorId="3"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7" authorId="0" shapeId="0" xr:uid="{1B3414F8-4F7B-49AE-8A18-CB0D8F7411CE}">
      <text>
        <r>
          <rPr>
            <b/>
            <sz val="9"/>
            <color indexed="81"/>
            <rFont val="Tahoma"/>
            <charset val="1"/>
          </rPr>
          <t>Cocap2:</t>
        </r>
        <r>
          <rPr>
            <sz val="9"/>
            <color indexed="81"/>
            <rFont val="Tahoma"/>
            <charset val="1"/>
          </rPr>
          <t xml:space="preserve">
SE NEL 2026 NON PRODUCE PUNTEGGIO PERDE U PUNTI E VIENE ESCLUSO</t>
        </r>
      </text>
    </comment>
    <comment ref="D8" authorId="0" shapeId="0" xr:uid="{D280EF58-110B-464A-A26A-7C535C3C4558}">
      <text>
        <r>
          <rPr>
            <b/>
            <sz val="9"/>
            <color indexed="81"/>
            <rFont val="Tahoma"/>
            <charset val="1"/>
          </rPr>
          <t>Cocap2:</t>
        </r>
        <r>
          <rPr>
            <sz val="9"/>
            <color indexed="81"/>
            <rFont val="Tahoma"/>
            <charset val="1"/>
          </rPr>
          <t xml:space="preserve">
SE NEL 2026 NON PRODUCE PUNTEGGIO PERDE U PUNTI E VIENE ESCLUSO</t>
        </r>
      </text>
    </comment>
    <comment ref="D9" authorId="0" shapeId="0" xr:uid="{808EAECB-D601-4D58-A234-3FCF17ADAA69}">
      <text>
        <r>
          <rPr>
            <b/>
            <sz val="9"/>
            <color indexed="81"/>
            <rFont val="Tahoma"/>
            <charset val="1"/>
          </rPr>
          <t>Cocap2:</t>
        </r>
        <r>
          <rPr>
            <sz val="9"/>
            <color indexed="81"/>
            <rFont val="Tahoma"/>
            <charset val="1"/>
          </rPr>
          <t xml:space="preserve">
SE NEL 2026 NON PRODUCE PUNTEGGIO PERDE U PUNTI E VIENE ESCLUSO</t>
        </r>
      </text>
    </comment>
    <comment ref="D11" authorId="0" shapeId="0" xr:uid="{DB7ECDF1-1715-474A-8AFC-A93EDED4F505}">
      <text>
        <r>
          <rPr>
            <b/>
            <sz val="9"/>
            <color indexed="81"/>
            <rFont val="Tahoma"/>
            <charset val="1"/>
          </rPr>
          <t>Cocap2:</t>
        </r>
        <r>
          <rPr>
            <sz val="9"/>
            <color indexed="81"/>
            <rFont val="Tahoma"/>
            <charset val="1"/>
          </rPr>
          <t xml:space="preserve">
SE NEL 2026 NON PRODUCE PUNTEGGIO PERDE U PUNTI E VIENE ESCLUSO</t>
        </r>
      </text>
    </comment>
    <comment ref="D12" authorId="0" shapeId="0" xr:uid="{0F93CC38-A206-4E08-BAC9-C4A1CC4356F5}">
      <text>
        <r>
          <rPr>
            <b/>
            <sz val="9"/>
            <color indexed="81"/>
            <rFont val="Tahoma"/>
            <charset val="1"/>
          </rPr>
          <t>Cocap2:</t>
        </r>
        <r>
          <rPr>
            <sz val="9"/>
            <color indexed="81"/>
            <rFont val="Tahoma"/>
            <charset val="1"/>
          </rPr>
          <t xml:space="preserve">
SE NEL 2026 NON PRODUCE PUNTEGGIO PERDE U PUNTI E VIENE ESCLUSO</t>
        </r>
      </text>
    </comment>
    <comment ref="D13" authorId="0" shapeId="0" xr:uid="{04615DF3-60F6-4E75-B592-CF48264446B4}">
      <text>
        <r>
          <rPr>
            <b/>
            <sz val="9"/>
            <color indexed="81"/>
            <rFont val="Tahoma"/>
            <charset val="1"/>
          </rPr>
          <t>Cocap2:</t>
        </r>
        <r>
          <rPr>
            <sz val="9"/>
            <color indexed="81"/>
            <rFont val="Tahoma"/>
            <charset val="1"/>
          </rPr>
          <t xml:space="preserve">
SE NEL 2026 NON PRODUCE PUNTEGGIO PERDE U PUNTI E VIENE ESCLUSO</t>
        </r>
      </text>
    </comment>
    <comment ref="D16" authorId="0" shapeId="0" xr:uid="{38F73629-FAF7-493B-82D6-C5CAE3688886}">
      <text>
        <r>
          <rPr>
            <b/>
            <sz val="9"/>
            <color indexed="81"/>
            <rFont val="Tahoma"/>
            <charset val="1"/>
          </rPr>
          <t>Cocap2:</t>
        </r>
        <r>
          <rPr>
            <sz val="9"/>
            <color indexed="81"/>
            <rFont val="Tahoma"/>
            <charset val="1"/>
          </rPr>
          <t xml:space="preserve">
SE NEL 2026 NON PRODUCE PUNTEGGIO PERDE U PUNTI E VIENE ESCLUSO</t>
        </r>
      </text>
    </comment>
    <comment ref="D18" authorId="0" shapeId="0" xr:uid="{6CEE8B25-987D-446E-8542-40A0059B3734}">
      <text>
        <r>
          <rPr>
            <b/>
            <sz val="9"/>
            <color indexed="81"/>
            <rFont val="Tahoma"/>
            <charset val="1"/>
          </rPr>
          <t>Cocap2:</t>
        </r>
        <r>
          <rPr>
            <sz val="9"/>
            <color indexed="81"/>
            <rFont val="Tahoma"/>
            <charset val="1"/>
          </rPr>
          <t xml:space="preserve">
SE NEL 2026 NON PRODUCE PUNTEGGIO PERDE U PUNTI E VIENE ESCLUSO</t>
        </r>
      </text>
    </comment>
    <comment ref="D20" authorId="0" shapeId="0" xr:uid="{646D5C4D-56FB-48EC-8A85-E92AD2AC3F36}">
      <text>
        <r>
          <rPr>
            <b/>
            <sz val="9"/>
            <color indexed="81"/>
            <rFont val="Tahoma"/>
            <charset val="1"/>
          </rPr>
          <t>Cocap2:</t>
        </r>
        <r>
          <rPr>
            <sz val="9"/>
            <color indexed="81"/>
            <rFont val="Tahoma"/>
            <charset val="1"/>
          </rPr>
          <t xml:space="preserve">
SE NEL 2026 NON PRODUCE PUNTEGGIO PERDE U PUNTI E VIENE ESCLUSO</t>
        </r>
      </text>
    </comment>
    <comment ref="D26" authorId="0" shapeId="0" xr:uid="{4345F014-FBA7-440F-BFB3-077851A07347}">
      <text>
        <r>
          <rPr>
            <b/>
            <sz val="9"/>
            <color indexed="81"/>
            <rFont val="Tahoma"/>
            <charset val="1"/>
          </rPr>
          <t>Cocap2:</t>
        </r>
        <r>
          <rPr>
            <sz val="9"/>
            <color indexed="81"/>
            <rFont val="Tahoma"/>
            <charset val="1"/>
          </rPr>
          <t xml:space="preserve">
SE NEL 2026 NON PRODUCE PUNTEGGIO PERDE U PUNTI E VIENE ESCLUSO</t>
        </r>
      </text>
    </comment>
    <comment ref="D27" authorId="0" shapeId="0" xr:uid="{40CDF415-6518-48CA-AB6F-42AE3295B768}">
      <text>
        <r>
          <rPr>
            <b/>
            <sz val="9"/>
            <color indexed="81"/>
            <rFont val="Tahoma"/>
            <charset val="1"/>
          </rPr>
          <t>Cocap2:</t>
        </r>
        <r>
          <rPr>
            <sz val="9"/>
            <color indexed="81"/>
            <rFont val="Tahoma"/>
            <charset val="1"/>
          </rPr>
          <t xml:space="preserve">
SE NEL 2026 NON PRODUCE PUNTEGGIO PERDE U PUNTI E VIENE ESCLUSO</t>
        </r>
      </text>
    </comment>
    <comment ref="D28" authorId="0" shapeId="0" xr:uid="{C5505D52-14CD-4EAA-A946-3D454D591DDD}">
      <text>
        <r>
          <rPr>
            <b/>
            <sz val="9"/>
            <color indexed="81"/>
            <rFont val="Tahoma"/>
            <charset val="1"/>
          </rPr>
          <t>Cocap2:</t>
        </r>
        <r>
          <rPr>
            <sz val="9"/>
            <color indexed="81"/>
            <rFont val="Tahoma"/>
            <charset val="1"/>
          </rPr>
          <t xml:space="preserve">
SE NEL 2026 NON PRODUCE PUNTEGGIO PERDE U PUNTI E VIENE ESCLUSO</t>
        </r>
      </text>
    </comment>
    <comment ref="D29" authorId="0" shapeId="0" xr:uid="{A65835C9-114D-411E-B684-54312C2CA91C}">
      <text>
        <r>
          <rPr>
            <b/>
            <sz val="9"/>
            <color indexed="81"/>
            <rFont val="Tahoma"/>
            <charset val="1"/>
          </rPr>
          <t>Cocap2:</t>
        </r>
        <r>
          <rPr>
            <sz val="9"/>
            <color indexed="81"/>
            <rFont val="Tahoma"/>
            <charset val="1"/>
          </rPr>
          <t xml:space="preserve">
SE NEL 2026 NON PRODUCE PUNTEGGIO PERDE U PUNTI E VIENE ESCLUSO</t>
        </r>
      </text>
    </comment>
    <comment ref="D52" authorId="1" shapeId="0" xr:uid="{325E4444-A287-4CD0-AFCC-BFAA43743E3E}">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57CB95AE-3B70-4D47-8397-F204A2F4419D}">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F05BD733-B6E4-4CF0-B975-1797014B87DC}">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1345754E-60B2-4B93-A733-874CFF8284B1}">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E2387BD8-97BE-458F-8781-6BF74AA71412}">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D2A94553-2ECA-4837-B265-7263426EC0F0}">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C1478907-F530-4575-B44D-BF4E777B4CE6}">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B4A85768-4347-43A0-A847-582B3016FBD1}">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2FB98685-D0AB-4AD8-9BAE-02035F52F979}">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EC9DB345-9BE3-402F-8AD4-BBD744CC05B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3675148F-22AF-466B-9E88-C4F386C1C680}">
      <text>
        <r>
          <rPr>
            <b/>
            <sz val="9"/>
            <color indexed="81"/>
            <rFont val="Tahoma"/>
            <charset val="1"/>
          </rPr>
          <t>Cocap2:</t>
        </r>
        <r>
          <rPr>
            <sz val="9"/>
            <color indexed="81"/>
            <rFont val="Tahoma"/>
            <charset val="1"/>
          </rPr>
          <t xml:space="preserve">
SE NEL 2026 NON PRODUCE PUNTEGGIO PERDE U PUNTI E VIENE ESCLUSO</t>
        </r>
      </text>
    </comment>
    <comment ref="D75" authorId="1" shapeId="0" xr:uid="{6FC8E213-6451-4284-8D2F-CBB7C26603FA}">
      <text>
        <r>
          <rPr>
            <b/>
            <sz val="9"/>
            <color indexed="81"/>
            <rFont val="Tahoma"/>
            <family val="2"/>
          </rPr>
          <t>Oscar:</t>
        </r>
        <r>
          <rPr>
            <sz val="9"/>
            <color indexed="81"/>
            <rFont val="Tahoma"/>
            <family val="2"/>
          </rPr>
          <t xml:space="preserve">
SE NEL 2025 NON PRODUCE PUNTEGGIO PERDE I PUNTI E VIENE ESCLUSO</t>
        </r>
      </text>
    </comment>
    <comment ref="D83" authorId="1" shapeId="0" xr:uid="{2ED67BFD-3428-48AE-91BB-923AA499A1B9}">
      <text>
        <r>
          <rPr>
            <b/>
            <sz val="9"/>
            <color indexed="81"/>
            <rFont val="Tahoma"/>
            <family val="2"/>
          </rPr>
          <t>Oscar:</t>
        </r>
        <r>
          <rPr>
            <sz val="9"/>
            <color indexed="81"/>
            <rFont val="Tahoma"/>
            <family val="2"/>
          </rPr>
          <t xml:space="preserve">
SE NEL 2025 NON PRODUCE PUNTEGGIO PERDE I PUNTI E VIENE ESCLUSO</t>
        </r>
      </text>
    </comment>
    <comment ref="D88" authorId="1"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107" authorId="1"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108" authorId="1"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113" authorId="1"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23" authorId="2"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24" authorId="2"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25" authorId="2"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26" authorId="2"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27" authorId="2"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28" authorId="2"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29" authorId="2"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30" authorId="2"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31" authorId="2"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32" authorId="2"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33" authorId="2"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34" authorId="2"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35" authorId="2"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36" authorId="2"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37" authorId="2"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38" authorId="2"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39" authorId="2"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41" authorId="2"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47" authorId="1"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48" authorId="2"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49" authorId="2"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51" authorId="1"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52" authorId="1"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54" authorId="1" shapeId="0" xr:uid="{00000000-0006-0000-0500-000035000000}">
      <text>
        <r>
          <rPr>
            <b/>
            <sz val="9"/>
            <color indexed="81"/>
            <rFont val="Tahoma"/>
            <family val="2"/>
          </rPr>
          <t>Oscar:</t>
        </r>
        <r>
          <rPr>
            <sz val="9"/>
            <color indexed="81"/>
            <rFont val="Tahoma"/>
            <family val="2"/>
          </rPr>
          <t xml:space="preserve">
ESCLUSO IL 01/03/2024 PROT. 0079429/2024</t>
        </r>
      </text>
    </comment>
    <comment ref="D159" authorId="2"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60" authorId="2"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62" authorId="1"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67" authorId="3"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69" authorId="3"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70" authorId="3"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71" authorId="3"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72" authorId="3"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73" authorId="3"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74" authorId="3"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75" authorId="3"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79" authorId="3"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87" authorId="2"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5" authorId="0" shapeId="0" xr:uid="{9DCC961F-1A1E-4253-A327-B85E7B69028B}">
      <text>
        <r>
          <rPr>
            <b/>
            <sz val="9"/>
            <color indexed="81"/>
            <rFont val="Tahoma"/>
            <charset val="1"/>
          </rPr>
          <t>Cocap2:</t>
        </r>
        <r>
          <rPr>
            <sz val="9"/>
            <color indexed="81"/>
            <rFont val="Tahoma"/>
            <charset val="1"/>
          </rPr>
          <t xml:space="preserve">
SE NEL 2026 NON PRODUCE PUNTEGGIO PERDE I PUNTI MA RESTA ISCRITTA</t>
        </r>
      </text>
    </comment>
    <comment ref="D6" authorId="0" shapeId="0" xr:uid="{86A783C1-F43A-41AC-A68F-455CBDCB17A2}">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A5A0408B-484F-4717-A2E1-1D49237E53E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2D420E9D-B897-4B10-A3F1-3BB302745A21}">
      <text>
        <r>
          <rPr>
            <b/>
            <sz val="9"/>
            <color indexed="81"/>
            <rFont val="Tahoma"/>
            <charset val="1"/>
          </rPr>
          <t>Cocap2:</t>
        </r>
        <r>
          <rPr>
            <sz val="9"/>
            <color indexed="81"/>
            <rFont val="Tahoma"/>
            <charset val="1"/>
          </rPr>
          <t xml:space="preserve">
SE NEL 2026 NON PRODUCE PUNTEGGIO PERDE I PUNTI E VIENE ESCLUSO</t>
        </r>
      </text>
    </comment>
    <comment ref="D9" authorId="0" shapeId="0" xr:uid="{BBB7BC0C-24CB-46CE-973E-B6FEAF29CE1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58672144-6123-43CD-AF3D-5E56FCF7E4BC}">
      <text>
        <r>
          <rPr>
            <b/>
            <sz val="9"/>
            <color indexed="81"/>
            <rFont val="Tahoma"/>
            <charset val="1"/>
          </rPr>
          <t>Cocap2:</t>
        </r>
        <r>
          <rPr>
            <sz val="9"/>
            <color indexed="81"/>
            <rFont val="Tahoma"/>
            <charset val="1"/>
          </rPr>
          <t xml:space="preserve">
SE NEL 2026 NON PRODUCE PUNTEGGIO PERDE I PUNTI E VIENE ESCLUSO</t>
        </r>
      </text>
    </comment>
    <comment ref="D14" authorId="0" shapeId="0" xr:uid="{50904D14-202E-4057-B6B0-EFECB9F1FF60}">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FE978ED3-44FD-4D2A-A853-10F2392179D4}">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7A396CDF-CE45-4DD2-8134-360D4A2DE51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28C59735-55BB-459D-B06C-580970FF0679}">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F2369880-6ADA-4517-8FEC-40AA929BA959}">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8267FCE0-2B5C-4219-AB91-67E003571D29}">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28382E9B-B44D-4F45-8BAE-71DBF54E7B17}">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055FA249-CB2D-4FED-915A-974632A89E4B}">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8D7531C2-BDF0-42C1-8B4E-FFD08023470D}">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EFAA31E2-23C5-4428-A573-5364B5238463}">
      <text>
        <r>
          <rPr>
            <b/>
            <sz val="9"/>
            <color indexed="81"/>
            <rFont val="Tahoma"/>
            <charset val="1"/>
          </rPr>
          <t>Cocap2:</t>
        </r>
        <r>
          <rPr>
            <sz val="9"/>
            <color indexed="81"/>
            <rFont val="Tahoma"/>
            <charset val="1"/>
          </rPr>
          <t xml:space="preserve">
SE NEL 2026 NON PRODUCE PUNTEGGIO PERDE I PUNTI E VIENE ESCLUSO</t>
        </r>
      </text>
    </comment>
    <comment ref="D47" authorId="1" shapeId="0" xr:uid="{66A6EDAB-F7EE-4DF0-AA60-34DC9F2C57F9}">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D154AB1E-798D-490B-8B8E-49A7E6370513}">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15C0FC40-BF6C-4F62-869E-D546D1C7C7FB}">
      <text>
        <r>
          <rPr>
            <b/>
            <sz val="9"/>
            <color indexed="81"/>
            <rFont val="Tahoma"/>
            <family val="2"/>
          </rPr>
          <t>Oscar:</t>
        </r>
        <r>
          <rPr>
            <sz val="9"/>
            <color indexed="81"/>
            <rFont val="Tahoma"/>
            <family val="2"/>
          </rPr>
          <t xml:space="preserve">
SE NEL 2025 NON PRODUCE PUNTEGGIO PERDE I PUNTI E VIENE ESCLUSO</t>
        </r>
      </text>
    </comment>
    <comment ref="D50" authorId="1" shapeId="0" xr:uid="{96C0D05F-AAFA-4CC2-9538-3FAA06F32663}">
      <text>
        <r>
          <rPr>
            <b/>
            <sz val="9"/>
            <color indexed="81"/>
            <rFont val="Tahoma"/>
            <family val="2"/>
          </rPr>
          <t>Oscar:</t>
        </r>
        <r>
          <rPr>
            <sz val="9"/>
            <color indexed="81"/>
            <rFont val="Tahoma"/>
            <family val="2"/>
          </rPr>
          <t xml:space="preserve">
SE NEL 2025 NON PRODUCE PUNTEGGIO PERDE I PUNTI E VIENE ESCLUSO</t>
        </r>
      </text>
    </comment>
    <comment ref="D51" authorId="1" shapeId="0" xr:uid="{F3509109-E184-437C-B220-0C2E00FCE6E6}">
      <text>
        <r>
          <rPr>
            <b/>
            <sz val="9"/>
            <color indexed="81"/>
            <rFont val="Tahoma"/>
            <family val="2"/>
          </rPr>
          <t>Oscar:</t>
        </r>
        <r>
          <rPr>
            <sz val="9"/>
            <color indexed="81"/>
            <rFont val="Tahoma"/>
            <family val="2"/>
          </rPr>
          <t xml:space="preserve">
SE NEL 2025 NON PRODUCE PUNTEGGIO PERDE I PUNTI E VIENE ESCLUSO</t>
        </r>
      </text>
    </comment>
    <comment ref="D52" authorId="1" shapeId="0" xr:uid="{FDB3048B-85EF-4EA9-B5D9-807F903C1E35}">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35643FC1-F71D-497F-A852-347A757CBA7B}">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1EC8EDDB-3CFC-478E-BE19-8396391788B4}">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C8696D27-6130-4A6E-A27A-7BD06D6E4353}">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D2BC2FA7-533B-4B89-BFE4-A65C9D9EF6C9}">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E6DC693D-BB63-44D6-A147-F03B492BF697}">
      <text>
        <r>
          <rPr>
            <b/>
            <sz val="9"/>
            <color indexed="81"/>
            <rFont val="Tahoma"/>
            <charset val="1"/>
          </rPr>
          <t>Cocap2:</t>
        </r>
        <r>
          <rPr>
            <sz val="9"/>
            <color indexed="81"/>
            <rFont val="Tahoma"/>
            <charset val="1"/>
          </rPr>
          <t xml:space="preserve">
SE NEL 2026 NON PRODUCE PUNTEGGIO PERDE I PUNTI E VIENE ESCLUSO</t>
        </r>
      </text>
    </comment>
    <comment ref="D67" authorId="1" shapeId="0" xr:uid="{964AE95B-3380-48A0-9273-5782B76D5EF7}">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09276BB6-454F-4544-A630-4654BF86F33F}">
      <text>
        <r>
          <rPr>
            <b/>
            <sz val="9"/>
            <color indexed="81"/>
            <rFont val="Tahoma"/>
            <family val="2"/>
          </rPr>
          <t>Oscar:</t>
        </r>
        <r>
          <rPr>
            <sz val="9"/>
            <color indexed="81"/>
            <rFont val="Tahoma"/>
            <family val="2"/>
          </rPr>
          <t xml:space="preserve">
SE NEL 2025 NON PRODUCE PUNTEGGIO PERDE I PUNTI E VIENE ESCLUSO</t>
        </r>
      </text>
    </comment>
    <comment ref="D77" authorId="1"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78" authorId="1"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79" authorId="1"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80" authorId="1"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81" authorId="1"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82" authorId="1"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83" authorId="1"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95" authorId="2"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7" authorId="1"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98" authorId="1"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104" authorId="1"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15" authorId="3"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16" authorId="3"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17" authorId="3"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18" authorId="3"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19" authorId="3"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20" authorId="3"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21" authorId="3"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22" authorId="3"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23" authorId="3"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24" authorId="3"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25" authorId="3"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26" authorId="3"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27" authorId="3"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28" authorId="3"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29" authorId="3"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30" authorId="3"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39" authorId="3"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41" authorId="3"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44" authorId="1"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45" authorId="1"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47" authorId="3"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64" authorId="2"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65" authorId="2"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67" authorId="2"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68" authorId="2"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69" authorId="2"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70" authorId="2"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72" authorId="2"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83" authorId="2"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42DAAC81-6219-42B6-839A-BE3BA7D7AC27}">
      <text>
        <r>
          <rPr>
            <b/>
            <sz val="9"/>
            <color indexed="81"/>
            <rFont val="Tahoma"/>
            <charset val="1"/>
          </rPr>
          <t>Cocap2:</t>
        </r>
        <r>
          <rPr>
            <sz val="9"/>
            <color indexed="81"/>
            <rFont val="Tahoma"/>
            <charset val="1"/>
          </rPr>
          <t xml:space="preserve">
SE NEL 2026 NON PRODUCE PUNTEGGIO PERDE I PUNTI EVIENE ESCLUSO</t>
        </r>
      </text>
    </comment>
    <comment ref="D5" authorId="0" shapeId="0" xr:uid="{DB0C7FF8-EC43-4E01-9405-E23829749DEE}">
      <text>
        <r>
          <rPr>
            <b/>
            <sz val="9"/>
            <color indexed="81"/>
            <rFont val="Tahoma"/>
            <charset val="1"/>
          </rPr>
          <t>Cocap2:</t>
        </r>
        <r>
          <rPr>
            <sz val="9"/>
            <color indexed="81"/>
            <rFont val="Tahoma"/>
            <charset val="1"/>
          </rPr>
          <t xml:space="preserve">
SE NEL 2026 NON PRODUCE PUNTEGGIO PERDE I PUNTI EVIENE ESCLUSO</t>
        </r>
      </text>
    </comment>
    <comment ref="D6" authorId="0" shapeId="0" xr:uid="{4C9A297E-54C9-4E67-9AAA-32FDFC0AEA70}">
      <text>
        <r>
          <rPr>
            <b/>
            <sz val="9"/>
            <color indexed="81"/>
            <rFont val="Tahoma"/>
            <charset val="1"/>
          </rPr>
          <t>Cocap2:</t>
        </r>
        <r>
          <rPr>
            <sz val="9"/>
            <color indexed="81"/>
            <rFont val="Tahoma"/>
            <charset val="1"/>
          </rPr>
          <t xml:space="preserve">
SE NEL 2026 NON PRODUCE PUNTEGGIO PERDE I PUNTI EVIENE ESCLUSO</t>
        </r>
      </text>
    </comment>
    <comment ref="D7" authorId="0" shapeId="0" xr:uid="{7A0AC864-E9EA-4D4E-937F-5566ACAFB9A9}">
      <text>
        <r>
          <rPr>
            <b/>
            <sz val="9"/>
            <color indexed="81"/>
            <rFont val="Tahoma"/>
            <charset val="1"/>
          </rPr>
          <t>Cocap2:</t>
        </r>
        <r>
          <rPr>
            <sz val="9"/>
            <color indexed="81"/>
            <rFont val="Tahoma"/>
            <charset val="1"/>
          </rPr>
          <t xml:space="preserve">
SE NEL 2026 NON PRODUCE PUNTEGGIO PERDE I PUNTI EVIENE ESCLUSO</t>
        </r>
      </text>
    </comment>
    <comment ref="D8" authorId="0" shapeId="0" xr:uid="{7065E692-784C-4589-988B-F591BF31A723}">
      <text>
        <r>
          <rPr>
            <b/>
            <sz val="9"/>
            <color indexed="81"/>
            <rFont val="Tahoma"/>
            <charset val="1"/>
          </rPr>
          <t>Cocap2:</t>
        </r>
        <r>
          <rPr>
            <sz val="9"/>
            <color indexed="81"/>
            <rFont val="Tahoma"/>
            <charset val="1"/>
          </rPr>
          <t xml:space="preserve">
SE NEL 2026 NON PRODUCE PUNTEGGIO PERDE I PUNTI EVIENE ESCLUSO</t>
        </r>
      </text>
    </comment>
    <comment ref="D9" authorId="0" shapeId="0" xr:uid="{11D7AD21-D541-4A42-B0D8-87A70F82892A}">
      <text>
        <r>
          <rPr>
            <b/>
            <sz val="9"/>
            <color indexed="81"/>
            <rFont val="Tahoma"/>
            <charset val="1"/>
          </rPr>
          <t>Cocap2:</t>
        </r>
        <r>
          <rPr>
            <sz val="9"/>
            <color indexed="81"/>
            <rFont val="Tahoma"/>
            <charset val="1"/>
          </rPr>
          <t xml:space="preserve">
SE NEL 2026 NON PRODUCE PUNTEGGIO PERDE I PUNTI EVIENE ESCLUSO</t>
        </r>
      </text>
    </comment>
    <comment ref="D10" authorId="0" shapeId="0" xr:uid="{1A5885C9-FAC6-4411-8C0A-928870C40B65}">
      <text>
        <r>
          <rPr>
            <b/>
            <sz val="9"/>
            <color indexed="81"/>
            <rFont val="Tahoma"/>
            <charset val="1"/>
          </rPr>
          <t>Cocap2:</t>
        </r>
        <r>
          <rPr>
            <sz val="9"/>
            <color indexed="81"/>
            <rFont val="Tahoma"/>
            <charset val="1"/>
          </rPr>
          <t xml:space="preserve">
SE NEL 2026 NON PRODUCE PUNTEGGIO PERDE I PUNTI EVIENE ESCLUSO</t>
        </r>
      </text>
    </comment>
    <comment ref="D11" authorId="0" shapeId="0" xr:uid="{EE95E4D9-91AD-4B57-AAD1-8A90CA471F1B}">
      <text>
        <r>
          <rPr>
            <b/>
            <sz val="9"/>
            <color indexed="81"/>
            <rFont val="Tahoma"/>
            <charset val="1"/>
          </rPr>
          <t>Cocap2:</t>
        </r>
        <r>
          <rPr>
            <sz val="9"/>
            <color indexed="81"/>
            <rFont val="Tahoma"/>
            <charset val="1"/>
          </rPr>
          <t xml:space="preserve">
SE NEL 2026 NON PRODUCE PUNTEGGIO PERDE I PUNTI EVIENE ESCLUSO</t>
        </r>
      </text>
    </comment>
    <comment ref="D12" authorId="0" shapeId="0" xr:uid="{8609B320-B637-45EB-9BF2-746D84EEFC3A}">
      <text>
        <r>
          <rPr>
            <b/>
            <sz val="9"/>
            <color indexed="81"/>
            <rFont val="Tahoma"/>
            <charset val="1"/>
          </rPr>
          <t>Cocap2:</t>
        </r>
        <r>
          <rPr>
            <sz val="9"/>
            <color indexed="81"/>
            <rFont val="Tahoma"/>
            <charset val="1"/>
          </rPr>
          <t xml:space="preserve">
SE NEL 2026 NON PRODUCE PUNTEGGIO PERDE I PUNTI EVIENE ESCLUSO</t>
        </r>
      </text>
    </comment>
    <comment ref="D13" authorId="0" shapeId="0" xr:uid="{0119A470-AEA7-4EB2-A389-89CD1B55ACDE}">
      <text>
        <r>
          <rPr>
            <b/>
            <sz val="9"/>
            <color indexed="81"/>
            <rFont val="Tahoma"/>
            <charset val="1"/>
          </rPr>
          <t>Cocap2:</t>
        </r>
        <r>
          <rPr>
            <sz val="9"/>
            <color indexed="81"/>
            <rFont val="Tahoma"/>
            <charset val="1"/>
          </rPr>
          <t xml:space="preserve">
SE NEL 2026 NON PRODUCE PUNTEGGIO PERDE I PUNTI EVIENE ESCLUSO</t>
        </r>
      </text>
    </comment>
    <comment ref="D14" authorId="0" shapeId="0" xr:uid="{535CF7CE-D917-46E9-8C53-82B6437347C2}">
      <text>
        <r>
          <rPr>
            <b/>
            <sz val="9"/>
            <color indexed="81"/>
            <rFont val="Tahoma"/>
            <charset val="1"/>
          </rPr>
          <t>Cocap2:</t>
        </r>
        <r>
          <rPr>
            <sz val="9"/>
            <color indexed="81"/>
            <rFont val="Tahoma"/>
            <charset val="1"/>
          </rPr>
          <t xml:space="preserve">
SE NEL 2026 NON PRODUCE PUNTEGGIO PERDE I PUNTI EVIENE ESCLUSO</t>
        </r>
      </text>
    </comment>
    <comment ref="D17" authorId="0" shapeId="0" xr:uid="{071099AB-DDB0-480C-BD89-753704F1F0D4}">
      <text>
        <r>
          <rPr>
            <b/>
            <sz val="9"/>
            <color indexed="81"/>
            <rFont val="Tahoma"/>
            <charset val="1"/>
          </rPr>
          <t>Cocap2:</t>
        </r>
        <r>
          <rPr>
            <sz val="9"/>
            <color indexed="81"/>
            <rFont val="Tahoma"/>
            <charset val="1"/>
          </rPr>
          <t xml:space="preserve">
SE NEL 2026 NON PRODUCE PUNTEGGIO PERDE I PUNTI EVIENE ESCLUSO</t>
        </r>
      </text>
    </comment>
    <comment ref="D19" authorId="0" shapeId="0" xr:uid="{F576BACC-C781-4EA0-A100-13AB41EF1E89}">
      <text>
        <r>
          <rPr>
            <b/>
            <sz val="9"/>
            <color indexed="81"/>
            <rFont val="Tahoma"/>
            <charset val="1"/>
          </rPr>
          <t>Cocap2:</t>
        </r>
        <r>
          <rPr>
            <sz val="9"/>
            <color indexed="81"/>
            <rFont val="Tahoma"/>
            <charset val="1"/>
          </rPr>
          <t xml:space="preserve">
SE NEL 2026 NON PRODUCE PUNTEGGIO PERDE I PUNTI EVIENE ESCLUSO</t>
        </r>
      </text>
    </comment>
    <comment ref="D20" authorId="0" shapeId="0" xr:uid="{27BD16A2-C5EB-41AE-83DE-09E749E045EC}">
      <text>
        <r>
          <rPr>
            <b/>
            <sz val="9"/>
            <color indexed="81"/>
            <rFont val="Tahoma"/>
            <charset val="1"/>
          </rPr>
          <t>Cocap2:</t>
        </r>
        <r>
          <rPr>
            <sz val="9"/>
            <color indexed="81"/>
            <rFont val="Tahoma"/>
            <charset val="1"/>
          </rPr>
          <t xml:space="preserve">
SE NEL 2026 NON PRODUCE PUNTEGGIO PERDE I PUNTI EVIENE ESCLUSO</t>
        </r>
      </text>
    </comment>
    <comment ref="D22" authorId="0" shapeId="0" xr:uid="{05AFBE1C-0260-4804-A986-429D1060155B}">
      <text>
        <r>
          <rPr>
            <b/>
            <sz val="9"/>
            <color indexed="81"/>
            <rFont val="Tahoma"/>
            <charset val="1"/>
          </rPr>
          <t>Cocap2:</t>
        </r>
        <r>
          <rPr>
            <sz val="9"/>
            <color indexed="81"/>
            <rFont val="Tahoma"/>
            <charset val="1"/>
          </rPr>
          <t xml:space="preserve">
SE NEL 2026 NON PRODUCE PUNTEGGIO PERDE I PUNTI EVIENE ESCLUSO</t>
        </r>
      </text>
    </comment>
    <comment ref="D23" authorId="0" shapeId="0" xr:uid="{415E14E1-B139-4A99-9FE2-AB5A22ACD0F0}">
      <text>
        <r>
          <rPr>
            <b/>
            <sz val="9"/>
            <color indexed="81"/>
            <rFont val="Tahoma"/>
            <charset val="1"/>
          </rPr>
          <t>Cocap2:</t>
        </r>
        <r>
          <rPr>
            <sz val="9"/>
            <color indexed="81"/>
            <rFont val="Tahoma"/>
            <charset val="1"/>
          </rPr>
          <t xml:space="preserve">
SE NEL 2026 NON PRODUCE PUNTEGGIO PERDE I PUNTI EVIENE ESCLUSO</t>
        </r>
      </text>
    </comment>
    <comment ref="D28" authorId="0" shapeId="0" xr:uid="{0E622571-9B30-44B7-AFD9-D4656E67C9AD}">
      <text>
        <r>
          <rPr>
            <b/>
            <sz val="9"/>
            <color indexed="81"/>
            <rFont val="Tahoma"/>
            <charset val="1"/>
          </rPr>
          <t>Cocap2:</t>
        </r>
        <r>
          <rPr>
            <sz val="9"/>
            <color indexed="81"/>
            <rFont val="Tahoma"/>
            <charset val="1"/>
          </rPr>
          <t xml:space="preserve">
SE NEL 2026 NON PRODUCE PUNTEGGIO PERDE I PUNTI EVIENE ESCLUSO</t>
        </r>
      </text>
    </comment>
    <comment ref="D29" authorId="0" shapeId="0" xr:uid="{93DBD204-BD86-4D14-9E99-B6324EC8FEBF}">
      <text>
        <r>
          <rPr>
            <b/>
            <sz val="9"/>
            <color indexed="81"/>
            <rFont val="Tahoma"/>
            <charset val="1"/>
          </rPr>
          <t>Cocap2:</t>
        </r>
        <r>
          <rPr>
            <sz val="9"/>
            <color indexed="81"/>
            <rFont val="Tahoma"/>
            <charset val="1"/>
          </rPr>
          <t xml:space="preserve">
SE NEL 2026 NON PRODUCE PUNTEGGIO PERDE I PUNTI EVIENE ESCLUSO</t>
        </r>
      </text>
    </comment>
    <comment ref="D30" authorId="0" shapeId="0" xr:uid="{5B30CCA3-657F-4B75-8831-82B19D2638A9}">
      <text>
        <r>
          <rPr>
            <b/>
            <sz val="9"/>
            <color indexed="81"/>
            <rFont val="Tahoma"/>
            <charset val="1"/>
          </rPr>
          <t>Cocap2:</t>
        </r>
        <r>
          <rPr>
            <sz val="9"/>
            <color indexed="81"/>
            <rFont val="Tahoma"/>
            <charset val="1"/>
          </rPr>
          <t xml:space="preserve">
SE NEL 2026 NON PRODUCE PUNTEGGIO PERDE I PUNTI EVIENE ESCLUSO</t>
        </r>
      </text>
    </comment>
    <comment ref="D32" authorId="0" shapeId="0" xr:uid="{E524D0D2-8BEA-4C6C-9C74-A182F7489525}">
      <text>
        <r>
          <rPr>
            <b/>
            <sz val="9"/>
            <color indexed="81"/>
            <rFont val="Tahoma"/>
            <charset val="1"/>
          </rPr>
          <t>Cocap2:</t>
        </r>
        <r>
          <rPr>
            <sz val="9"/>
            <color indexed="81"/>
            <rFont val="Tahoma"/>
            <charset val="1"/>
          </rPr>
          <t xml:space="preserve">
SE NEL 2026 NON PRODUCE PUNTEGGIO PERDE I PUNTI EVIENE ESCLUSO</t>
        </r>
      </text>
    </comment>
    <comment ref="D33" authorId="0" shapeId="0" xr:uid="{DB5A27D2-8BE2-4E70-9DC7-1EFB528E3378}">
      <text>
        <r>
          <rPr>
            <b/>
            <sz val="9"/>
            <color indexed="81"/>
            <rFont val="Tahoma"/>
            <charset val="1"/>
          </rPr>
          <t>Cocap2:</t>
        </r>
        <r>
          <rPr>
            <sz val="9"/>
            <color indexed="81"/>
            <rFont val="Tahoma"/>
            <charset val="1"/>
          </rPr>
          <t xml:space="preserve">
SE NEL 2026 NON PRODUCE PUNTEGGIO PERDE I PUNTI EVIENE ESCLUSO</t>
        </r>
      </text>
    </comment>
    <comment ref="D34" authorId="0" shapeId="0" xr:uid="{637DCB52-0318-4438-B17F-6C51839D6E6F}">
      <text>
        <r>
          <rPr>
            <b/>
            <sz val="9"/>
            <color indexed="81"/>
            <rFont val="Tahoma"/>
            <charset val="1"/>
          </rPr>
          <t>Cocap2:</t>
        </r>
        <r>
          <rPr>
            <sz val="9"/>
            <color indexed="81"/>
            <rFont val="Tahoma"/>
            <charset val="1"/>
          </rPr>
          <t xml:space="preserve">
SE NEL 2026 NON PRODUCE PUNTEGGIO PERDE I PUNTI EVIENE ESCLUSO</t>
        </r>
      </text>
    </comment>
    <comment ref="D45" authorId="0" shapeId="0" xr:uid="{785B1EB7-9BF5-441E-90C0-946DBB8CF53A}">
      <text>
        <r>
          <rPr>
            <b/>
            <sz val="9"/>
            <color indexed="81"/>
            <rFont val="Tahoma"/>
            <charset val="1"/>
          </rPr>
          <t>Cocap2:</t>
        </r>
        <r>
          <rPr>
            <sz val="9"/>
            <color indexed="81"/>
            <rFont val="Tahoma"/>
            <charset val="1"/>
          </rPr>
          <t xml:space="preserve">
SE NEL 2026 NON PRODUCE PUNTEGGIO PERDE I PUNTI E VIENE ESCLUSO</t>
        </r>
      </text>
    </comment>
    <comment ref="D56" authorId="1" shapeId="0" xr:uid="{F2235E1D-67D0-43D1-AFDB-919AA39DC12F}">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566BF651-4A04-4F9D-B53F-1AFF8C04A092}">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764AB3A6-EB7F-4B1E-924D-13077BEEAD97}">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5DE3E2E3-8C11-4C15-9C44-2C1048EDAFD8}">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3872AC8A-9BF0-4F72-A05E-F121C99A33FC}">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F108BF62-F2DF-452F-9AE4-C0DAEB12D8BE}">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05892442-F2FD-443A-B1EE-0C73A62C0AC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D9B7F1B5-4C30-41DC-8FFC-81293CA3DA5D}">
      <text>
        <r>
          <rPr>
            <b/>
            <sz val="9"/>
            <color indexed="81"/>
            <rFont val="Tahoma"/>
            <charset val="1"/>
          </rPr>
          <t>Cocap2:</t>
        </r>
        <r>
          <rPr>
            <sz val="9"/>
            <color indexed="81"/>
            <rFont val="Tahoma"/>
            <charset val="1"/>
          </rPr>
          <t xml:space="preserve">
SE NEL 2026 NON PRODUCE PUNTEGGIO PERDE I PUNTI EVIENE ESCLUSO</t>
        </r>
      </text>
    </comment>
    <comment ref="D76" authorId="1" shapeId="0" xr:uid="{8E35E2F1-BE8E-4BEF-9331-C740C016E574}">
      <text>
        <r>
          <rPr>
            <b/>
            <sz val="9"/>
            <color indexed="81"/>
            <rFont val="Tahoma"/>
            <family val="2"/>
          </rPr>
          <t>Oscar:</t>
        </r>
        <r>
          <rPr>
            <sz val="9"/>
            <color indexed="81"/>
            <rFont val="Tahoma"/>
            <family val="2"/>
          </rPr>
          <t xml:space="preserve">
SE NEL 2025 NON PRODUCE PUNTEGGIO PERDE I PUNTI E VIENE ESCLUSO</t>
        </r>
      </text>
    </comment>
    <comment ref="D81" authorId="1" shapeId="0" xr:uid="{F8CBDCB6-A0C1-40AA-8B64-792DC7F13048}">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6AAC57D6-9D62-4756-B62E-EFB3992C50F7}">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110" authorId="2"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118" authorId="1"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120" authorId="1"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31" authorId="3"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33" authorId="3"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34" authorId="3"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35" authorId="3"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53" authorId="1"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54" authorId="3"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57" authorId="1"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58" authorId="1"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64" authorId="3"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73" authorId="2"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75" authorId="2"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76" authorId="2"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77" authorId="2"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95" authorId="2"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6" authorId="0" shapeId="0" xr:uid="{2EA1004C-E58D-4C21-A577-E488F956645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39AEB7AD-9D37-4A13-B247-7150B2DE4C95}">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D8658B00-3AFE-4C63-BF94-A8AE934BF980}">
      <text>
        <r>
          <rPr>
            <b/>
            <sz val="9"/>
            <color indexed="81"/>
            <rFont val="Tahoma"/>
            <charset val="1"/>
          </rPr>
          <t>Cocap2:</t>
        </r>
        <r>
          <rPr>
            <sz val="9"/>
            <color indexed="81"/>
            <rFont val="Tahoma"/>
            <charset val="1"/>
          </rPr>
          <t xml:space="preserve">
SE NEL 2026 NON PRODUCE PUNTEGGIO PERDE I PUNTI E VIENE ESCLUSO</t>
        </r>
      </text>
    </comment>
    <comment ref="D11" authorId="0" shapeId="0" xr:uid="{0E965F63-13D9-4662-9FFD-AE86E67567C8}">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1BBDFB40-6335-48CE-BC80-4D0A80A4BE9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F4732764-33CF-4161-ABE9-AB9B9096E068}">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D483384-5D41-416F-81DF-73145FCC8D38}">
      <text>
        <r>
          <rPr>
            <b/>
            <sz val="9"/>
            <color indexed="81"/>
            <rFont val="Tahoma"/>
            <charset val="1"/>
          </rPr>
          <t>Cocap2:</t>
        </r>
        <r>
          <rPr>
            <sz val="9"/>
            <color indexed="81"/>
            <rFont val="Tahoma"/>
            <charset val="1"/>
          </rPr>
          <t xml:space="preserve">
SE NEL 2026 NON PRODUCE PUNTEGGIO PERDE I PUNTI E VIENE ESCLUSO</t>
        </r>
      </text>
    </comment>
    <comment ref="D18" authorId="0" shapeId="0" xr:uid="{F3D69CA7-6CE8-4E37-98B8-B9295113F16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9CC4AB50-B81D-4BDE-9D0C-FEE047253A9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BC393DF3-6891-4B3A-8120-154BEB31E2BA}">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1780E5D2-A5F4-4F1E-8D19-567A6D63E8D6}">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42132A3A-1901-4ABD-A53A-DAF79F62ED2F}">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A8F9227D-908D-4C7A-8844-DB3314F0123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4C90935-FC47-4473-92B3-442ABB519109}">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B25AA65A-6BAD-4173-8C0F-B0B99B0A7EE5}">
      <text>
        <r>
          <rPr>
            <b/>
            <sz val="9"/>
            <color indexed="81"/>
            <rFont val="Tahoma"/>
            <charset val="1"/>
          </rPr>
          <t>Cocap2:</t>
        </r>
        <r>
          <rPr>
            <sz val="9"/>
            <color indexed="81"/>
            <rFont val="Tahoma"/>
            <charset val="1"/>
          </rPr>
          <t xml:space="preserve">
SE NEL 2026 NON PRODUCE PUNTEGGIO PERDE I PUNTI E VIENE ESCLUSO</t>
        </r>
      </text>
    </comment>
    <comment ref="D54" authorId="1" shapeId="0" xr:uid="{86AF2B2E-008F-4DFD-B7DC-FE46A4CF60DB}">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B1F99877-F594-406C-889E-B6348C296419}">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EF998F8B-90B3-4D29-AB1E-D799AE267796}">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F96378A7-CB3D-4915-937E-AF34CBF533F2}">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0CB58047-FCC7-4FA8-887C-57CE188386B2}">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BCB3C713-81C6-4612-8E53-1BDB24F498AA}">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88CA7AD6-6A1A-4973-AA10-4796F73E10FA}">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004BE11D-3294-4872-BA71-6423FD68EF79}">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EF80E1D7-9310-43A4-849E-721A16BC3BE0}">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16E35B54-39F8-4895-BE73-CB89B88FF28F}">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D20D5ABD-A7B8-4209-A571-EA3D318A1622}">
      <text>
        <r>
          <rPr>
            <b/>
            <sz val="9"/>
            <color indexed="81"/>
            <rFont val="Tahoma"/>
            <charset val="1"/>
          </rPr>
          <t>Cocap2:</t>
        </r>
        <r>
          <rPr>
            <sz val="9"/>
            <color indexed="81"/>
            <rFont val="Tahoma"/>
            <charset val="1"/>
          </rPr>
          <t xml:space="preserve">
SE NEL 2026 NON PRODUCE PUNTEGGIO PERDE I PUNTI E VIENE ESCLUSO</t>
        </r>
      </text>
    </comment>
    <comment ref="D77" authorId="1" shapeId="0" xr:uid="{EC82D7E9-6C70-4BD4-BD15-15A9551D4198}">
      <text>
        <r>
          <rPr>
            <b/>
            <sz val="9"/>
            <color indexed="81"/>
            <rFont val="Tahoma"/>
            <family val="2"/>
          </rPr>
          <t>Oscar:</t>
        </r>
        <r>
          <rPr>
            <sz val="9"/>
            <color indexed="81"/>
            <rFont val="Tahoma"/>
            <family val="2"/>
          </rPr>
          <t xml:space="preserve">
SE NEL 2025 NON PRODUCE PUNTEGGIO PERDE I PUNTI E VIENE ESCLUSO</t>
        </r>
      </text>
    </comment>
    <comment ref="D82" authorId="1" shapeId="0" xr:uid="{297429B5-472C-4033-B44C-E3BB9C1BC31B}">
      <text>
        <r>
          <rPr>
            <b/>
            <sz val="9"/>
            <color indexed="81"/>
            <rFont val="Tahoma"/>
            <family val="2"/>
          </rPr>
          <t>Oscar:</t>
        </r>
        <r>
          <rPr>
            <sz val="9"/>
            <color indexed="81"/>
            <rFont val="Tahoma"/>
            <family val="2"/>
          </rPr>
          <t xml:space="preserve">
SE NEL 2025 NON PRODUCE PUNTEGGIO PERDE I PUNTI E VIENE ESCLUSO</t>
        </r>
      </text>
    </comment>
    <comment ref="D87" authorId="1"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88" authorId="1"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89" authorId="1"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90" authorId="1"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91" authorId="1"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92" authorId="1"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94" authorId="1"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95" authorId="1"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98" authorId="1"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99" authorId="1"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110" authorId="2"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112" authorId="1"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113" authorId="1"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19" authorId="1"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20" authorId="1"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32" authorId="2"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33" authorId="2"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34" authorId="2"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35" authorId="2"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36" authorId="2"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37" authorId="2"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38" authorId="2"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39" authorId="2"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40" authorId="2"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41" authorId="2"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42" authorId="2"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43" authorId="2"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44" authorId="2"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45" authorId="2"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47" authorId="3"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54" authorId="2"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55" authorId="1"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56" authorId="3"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60" authorId="1"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61" authorId="1"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66" authorId="2"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67" authorId="2"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69" authorId="1"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74" authorId="2"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76" authorId="2"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77" authorId="2"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4" authorId="0" shapeId="0" xr:uid="{38E976C3-0426-452D-B8FA-A0A810A53813}">
      <text>
        <r>
          <rPr>
            <b/>
            <sz val="9"/>
            <color indexed="81"/>
            <rFont val="Tahoma"/>
            <charset val="1"/>
          </rPr>
          <t>Cocap2:</t>
        </r>
        <r>
          <rPr>
            <sz val="9"/>
            <color indexed="81"/>
            <rFont val="Tahoma"/>
            <charset val="1"/>
          </rPr>
          <t xml:space="preserve">
SE NEL 2026 NON PRODUCE PUNTEGGIO PERDE I PUNTI E VIENE ESCLUSO</t>
        </r>
      </text>
    </comment>
    <comment ref="D5" authorId="0" shapeId="0" xr:uid="{4B833739-CF51-45B5-8534-9B291D6F07A6}">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2DFC531F-A0BC-4736-B9F7-A847FD3BDF07}">
      <text>
        <r>
          <rPr>
            <b/>
            <sz val="9"/>
            <color indexed="81"/>
            <rFont val="Tahoma"/>
            <charset val="1"/>
          </rPr>
          <t>Cocap2:</t>
        </r>
        <r>
          <rPr>
            <sz val="9"/>
            <color indexed="81"/>
            <rFont val="Tahoma"/>
            <charset val="1"/>
          </rPr>
          <t xml:space="preserve">
SE NEL 2026 NON PRODUCE PUNTEGGIO PERDE I PUNTI E VIENE ESCLUSO</t>
        </r>
      </text>
    </comment>
    <comment ref="D24" authorId="1" shapeId="0" xr:uid="{7F510245-45BE-4E42-BC19-196EF2898D94}">
      <text>
        <r>
          <rPr>
            <b/>
            <sz val="9"/>
            <color indexed="81"/>
            <rFont val="Tahoma"/>
            <family val="2"/>
          </rPr>
          <t>Oscar:</t>
        </r>
        <r>
          <rPr>
            <sz val="9"/>
            <color indexed="81"/>
            <rFont val="Tahoma"/>
            <family val="2"/>
          </rPr>
          <t xml:space="preserve">
SE NEL 2025 NON PRODUCE PUNTEGGIO PERDE I PUNTI E VIENE ESCLUSO</t>
        </r>
      </text>
    </comment>
    <comment ref="D25" authorId="1" shapeId="0" xr:uid="{9CE85A79-5FCD-4A13-8464-91ED502F3A56}">
      <text>
        <r>
          <rPr>
            <b/>
            <sz val="9"/>
            <color indexed="81"/>
            <rFont val="Tahoma"/>
            <family val="2"/>
          </rPr>
          <t>Oscar:</t>
        </r>
        <r>
          <rPr>
            <sz val="9"/>
            <color indexed="81"/>
            <rFont val="Tahoma"/>
            <family val="2"/>
          </rPr>
          <t xml:space="preserve">
SE NEL 2025 NON PRODUCE PUNTEGGIO PERDE I PUNTI E VIENE ESCLUSO</t>
        </r>
      </text>
    </comment>
    <comment ref="D36" authorId="1"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37" authorId="1"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43" authorId="2"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48" authorId="1"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53" authorId="3"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sharedStrings.xml><?xml version="1.0" encoding="utf-8"?>
<sst xmlns="http://schemas.openxmlformats.org/spreadsheetml/2006/main" count="26076" uniqueCount="2420">
  <si>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</si>
  <si>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</si>
  <si>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</si>
  <si>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</si>
  <si>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</si>
  <si>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</si>
  <si>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</si>
  <si>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</si>
  <si>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</si>
  <si>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</si>
  <si>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</si>
  <si>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</si>
  <si>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</si>
  <si>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</si>
  <si>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</si>
  <si>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</si>
  <si>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</si>
  <si>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</si>
  <si>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</si>
  <si>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</si>
  <si>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</si>
  <si>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</si>
  <si>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</si>
  <si>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</si>
  <si>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</si>
  <si>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</si>
  <si>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</si>
  <si>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</si>
  <si>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</si>
  <si>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</si>
  <si>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</si>
  <si>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</si>
  <si>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</si>
  <si>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</si>
  <si>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</si>
  <si>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</si>
  <si>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</si>
  <si>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</si>
  <si>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</si>
  <si>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</si>
  <si>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</si>
  <si>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</si>
  <si>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</si>
  <si>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</si>
  <si>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</si>
  <si>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</si>
  <si>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</si>
  <si>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</si>
  <si>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</si>
  <si>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</si>
  <si>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</si>
  <si>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</si>
  <si>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</si>
  <si>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</si>
  <si>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</si>
  <si>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</si>
  <si>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</si>
  <si>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</si>
  <si>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</si>
  <si>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</si>
  <si>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</si>
  <si>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</si>
  <si>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</si>
  <si>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</si>
  <si>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</si>
  <si>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</si>
  <si>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</si>
  <si>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</si>
  <si>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</si>
  <si>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</si>
  <si>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</si>
  <si>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</si>
  <si>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</si>
  <si>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</si>
  <si>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</si>
  <si>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</si>
  <si>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</si>
  <si>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</si>
  <si>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</si>
  <si>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</si>
  <si>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</si>
  <si>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</si>
  <si>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</si>
  <si>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</si>
  <si>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</si>
  <si>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</si>
  <si>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</si>
  <si>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</si>
  <si>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</si>
  <si>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</si>
  <si>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</si>
  <si>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</si>
  <si>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</si>
  <si>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</si>
  <si>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</si>
  <si>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</si>
  <si>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</si>
  <si>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</si>
  <si>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</si>
  <si>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</si>
  <si>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</si>
  <si>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</si>
  <si>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</si>
  <si>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</si>
  <si>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</si>
  <si>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</si>
  <si>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</si>
  <si>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</si>
  <si>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</si>
  <si>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</si>
  <si>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</si>
  <si>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</si>
  <si>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</si>
  <si>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</si>
  <si>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</si>
  <si>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</si>
  <si>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</si>
  <si>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</si>
  <si>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</si>
  <si>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</si>
  <si>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</si>
  <si>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</si>
  <si>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</si>
  <si>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</si>
  <si>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</si>
  <si>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</si>
  <si>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</si>
  <si>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</si>
  <si>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</si>
  <si>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</si>
  <si>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</si>
  <si>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</si>
  <si>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</si>
  <si>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</si>
  <si>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</si>
  <si>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</si>
  <si>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</si>
  <si>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</si>
  <si>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</si>
  <si>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</si>
  <si>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</si>
  <si>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</si>
  <si>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</si>
  <si>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</si>
  <si>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</si>
  <si>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</si>
  <si>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</si>
  <si>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</si>
  <si>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</si>
  <si>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</si>
  <si>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</si>
  <si>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</si>
  <si>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</si>
  <si>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</si>
  <si>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</si>
  <si>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</si>
  <si>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</si>
  <si>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</si>
  <si>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</si>
  <si>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</si>
  <si>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</si>
  <si>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</si>
  <si>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</si>
  <si>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</si>
  <si>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</si>
  <si>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</si>
  <si>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</si>
  <si>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</si>
  <si>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</si>
  <si>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</si>
  <si>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</si>
  <si>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</si>
  <si>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</si>
  <si>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</si>
  <si>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</si>
  <si>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</si>
  <si>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</si>
  <si>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</si>
  <si>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</si>
  <si>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</si>
  <si>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</si>
  <si>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</si>
  <si>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</si>
  <si>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</si>
  <si>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</si>
  <si>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</si>
  <si>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</si>
  <si>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</si>
  <si>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</si>
  <si>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</si>
  <si>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</si>
  <si>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</si>
  <si>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</si>
  <si>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</si>
  <si>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</si>
  <si>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</si>
  <si>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</si>
  <si>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</si>
  <si>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</si>
  <si>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</si>
  <si>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</si>
  <si>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</si>
  <si>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</si>
  <si>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</si>
  <si>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</si>
  <si>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</si>
  <si>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</si>
  <si>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</si>
  <si>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</si>
  <si>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</si>
  <si>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</si>
  <si>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</si>
  <si>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</si>
  <si>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</si>
  <si>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</si>
  <si>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</si>
  <si>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</si>
  <si>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</si>
  <si>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</si>
  <si>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</si>
  <si>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</si>
  <si>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</si>
  <si>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</si>
  <si>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</si>
  <si>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</si>
  <si>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</si>
  <si>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</si>
  <si>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</si>
  <si>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</si>
  <si>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</si>
  <si>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</si>
  <si>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</si>
  <si>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</si>
  <si>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</si>
  <si>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</si>
  <si>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</si>
  <si>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</si>
  <si>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</si>
  <si>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</si>
  <si>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</si>
  <si>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</si>
  <si>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</si>
  <si>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</si>
  <si>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</si>
  <si>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</si>
  <si>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</si>
  <si>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</si>
  <si>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</si>
  <si>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</si>
  <si>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</si>
  <si>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</si>
  <si>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</si>
  <si>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</si>
  <si>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</si>
  <si>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</si>
  <si>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</si>
  <si>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</si>
  <si>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</si>
  <si>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</si>
  <si>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</si>
  <si>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</si>
  <si>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</si>
  <si>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</si>
  <si>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</si>
  <si>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</si>
  <si>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</si>
  <si>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</si>
  <si>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</si>
  <si>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</si>
  <si>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</si>
  <si>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</si>
  <si>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</si>
  <si>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</si>
  <si>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</si>
  <si>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</si>
  <si>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</si>
  <si>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</si>
  <si>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</si>
  <si>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</si>
  <si>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</si>
  <si>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</si>
  <si>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</si>
  <si>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</si>
  <si>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</si>
  <si>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</si>
  <si>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</si>
  <si>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</si>
  <si>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</si>
  <si>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</si>
  <si>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</si>
  <si>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</si>
  <si>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</si>
  <si>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</si>
  <si>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</si>
  <si>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</si>
  <si>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</si>
  <si>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</si>
  <si>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</si>
  <si>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</si>
  <si>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</si>
  <si>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</si>
  <si>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</si>
  <si>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</si>
  <si>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</si>
  <si>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</si>
  <si>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</si>
  <si>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</si>
  <si>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</si>
  <si>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</si>
  <si>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</si>
  <si>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</si>
  <si>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</si>
  <si>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</si>
  <si>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</si>
  <si>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</si>
  <si>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</si>
  <si>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</si>
  <si>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</si>
  <si>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</si>
  <si>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</si>
  <si>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</si>
  <si>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</si>
  <si>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</si>
  <si>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</si>
  <si>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</si>
  <si>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</si>
  <si>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</si>
  <si>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</si>
  <si>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</si>
  <si>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</si>
  <si>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</si>
  <si>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</si>
  <si>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</si>
  <si>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</si>
  <si>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</si>
  <si>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</si>
  <si>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</si>
  <si>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</si>
  <si>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</si>
  <si>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</si>
  <si>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</si>
  <si>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</si>
  <si>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</si>
  <si>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</si>
  <si>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</si>
  <si>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</si>
  <si>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</si>
  <si>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</si>
  <si>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</si>
  <si>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</si>
  <si>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</si>
  <si>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</si>
  <si>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</si>
  <si>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</si>
  <si>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</si>
  <si>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</si>
  <si>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</si>
  <si>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</si>
  <si>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</si>
  <si>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</si>
  <si>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</si>
  <si>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</si>
  <si>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</si>
  <si>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</si>
  <si>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</si>
  <si>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</si>
  <si>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</si>
  <si>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</si>
  <si>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</si>
  <si>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</si>
  <si>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</si>
  <si>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</si>
  <si>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</si>
  <si>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</si>
  <si>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</si>
  <si>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</si>
  <si>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</si>
  <si>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</si>
  <si>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</si>
  <si>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</si>
  <si>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</si>
  <si>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</si>
  <si>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</si>
  <si>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</si>
  <si>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</si>
  <si>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</si>
  <si>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</si>
  <si>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</si>
  <si>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</si>
  <si>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</si>
  <si>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</si>
  <si>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</si>
  <si>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</si>
  <si>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</si>
  <si>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</si>
  <si>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</si>
  <si>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</si>
  <si>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</si>
  <si>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</si>
  <si>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</si>
  <si>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</si>
  <si>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</si>
  <si>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</si>
  <si>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</si>
  <si>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</si>
  <si>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</si>
  <si>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</si>
  <si>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</si>
  <si>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</si>
  <si>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</si>
  <si>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</si>
  <si>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</si>
  <si>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</si>
  <si>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</si>
  <si>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</si>
  <si>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</si>
  <si>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</si>
  <si>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</si>
  <si>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</si>
  <si>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</si>
  <si>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</si>
  <si>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</si>
  <si>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</si>
  <si>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</si>
  <si>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</si>
  <si>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</si>
  <si>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</si>
  <si>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</si>
  <si>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</si>
  <si>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</si>
  <si>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</si>
  <si>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</si>
  <si>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</si>
  <si>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</si>
  <si>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</si>
  <si>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</si>
  <si>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</si>
  <si>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</si>
  <si>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</si>
  <si>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</si>
  <si>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</si>
  <si>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</si>
  <si>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</si>
  <si>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</si>
  <si>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</si>
  <si>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</si>
  <si>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</si>
  <si>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</si>
  <si>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</si>
  <si>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</si>
  <si>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</si>
  <si>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</si>
  <si>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</si>
  <si>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</si>
  <si>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</si>
  <si>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</si>
  <si>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</si>
  <si>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</si>
  <si>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</si>
  <si>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</si>
  <si>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</si>
  <si>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</si>
  <si>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</si>
  <si>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</si>
  <si>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</si>
  <si>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</si>
  <si>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</si>
  <si>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</si>
  <si>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</si>
  <si>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</si>
  <si>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</si>
  <si>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</si>
  <si>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</si>
  <si>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</si>
  <si>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</si>
  <si>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</si>
  <si>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</si>
  <si>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</si>
  <si>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</si>
  <si>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</si>
  <si>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</si>
  <si>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</si>
  <si>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</si>
  <si>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</si>
  <si>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</si>
  <si>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</si>
  <si>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</si>
  <si>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</si>
  <si>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</si>
  <si>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</si>
  <si>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</si>
  <si>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</si>
  <si>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</si>
  <si>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</si>
  <si>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</si>
  <si>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</si>
  <si>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</si>
  <si>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</si>
  <si>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</si>
  <si>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</si>
  <si>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</si>
  <si>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</si>
  <si>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</si>
  <si>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</si>
  <si>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</si>
  <si>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</si>
  <si>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</si>
  <si>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</si>
  <si>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</si>
  <si>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</si>
  <si>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</si>
  <si>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</si>
  <si>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</si>
  <si>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</si>
  <si>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</si>
  <si>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</si>
  <si>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</si>
  <si>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</si>
  <si>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</si>
  <si>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</si>
  <si>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</si>
  <si>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</si>
  <si>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</si>
  <si>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</si>
  <si>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</si>
  <si>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</si>
  <si>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</si>
  <si>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</si>
  <si>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</si>
  <si>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</si>
  <si>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</si>
  <si>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</si>
  <si>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</si>
  <si>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</si>
  <si>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</si>
  <si>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</si>
  <si>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</si>
  <si>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</si>
  <si>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</si>
  <si>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</si>
  <si>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</si>
  <si>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</si>
  <si>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</si>
  <si>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</si>
  <si>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</si>
  <si>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</si>
  <si>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</si>
  <si>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</si>
  <si>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</si>
  <si>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</si>
  <si>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</si>
  <si>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</si>
  <si>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</si>
  <si>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</si>
  <si>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</si>
  <si>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</si>
  <si>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</si>
  <si>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</si>
  <si>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</si>
  <si>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</si>
  <si>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</si>
  <si>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</si>
  <si>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</si>
  <si>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</si>
  <si>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</si>
  <si>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</si>
  <si>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</si>
  <si>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</si>
  <si>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</si>
  <si>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</si>
  <si>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</si>
  <si>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</si>
  <si>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</si>
  <si>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</si>
  <si>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</si>
  <si>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</si>
  <si>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</si>
  <si>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</si>
  <si>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</si>
  <si>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</si>
  <si>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</si>
  <si>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</si>
  <si>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</si>
  <si>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</si>
  <si>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</si>
  <si>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</si>
  <si>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</si>
  <si>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</si>
  <si>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</si>
  <si>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</si>
  <si>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</si>
  <si>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</si>
  <si>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</si>
  <si>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</si>
  <si>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</si>
  <si>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</si>
  <si>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</si>
  <si>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</si>
  <si>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</si>
  <si>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</si>
  <si>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</si>
  <si>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</si>
  <si>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</si>
  <si>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</si>
  <si>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</si>
  <si>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</si>
  <si>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</si>
  <si>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</si>
  <si>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</si>
  <si>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</si>
  <si>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</si>
  <si>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</si>
  <si>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</si>
  <si>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</si>
  <si>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</si>
  <si>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</si>
  <si>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</si>
  <si>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</si>
  <si>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</si>
  <si>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</si>
  <si>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</si>
  <si>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</si>
  <si>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</si>
  <si>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</si>
  <si>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</si>
  <si>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</si>
  <si>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</si>
  <si>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</si>
  <si>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</si>
  <si>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</si>
  <si>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</si>
  <si>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</si>
  <si>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</si>
  <si>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</si>
  <si>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</si>
  <si>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</si>
  <si>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</si>
  <si>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</si>
  <si>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</si>
  <si>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</si>
  <si>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</si>
  <si>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</si>
  <si>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</si>
  <si>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</si>
  <si>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</si>
  <si>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</si>
  <si>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</si>
  <si>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</si>
  <si>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</si>
  <si>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</si>
  <si>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</si>
  <si>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</si>
  <si>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</si>
  <si>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</si>
  <si>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</si>
  <si>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</si>
  <si>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</si>
  <si>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03349530406</t>
  </si>
  <si>
    <t>SLTMJB76D23Z352W</t>
  </si>
  <si>
    <t>2347</t>
  </si>
  <si>
    <t>03107360400</t>
  </si>
  <si>
    <t>SLTZHR70C19Z352A</t>
  </si>
  <si>
    <t>599</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</si>
  <si>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</si>
  <si>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</si>
  <si>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</si>
  <si>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</si>
  <si>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</si>
  <si>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</si>
  <si>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</si>
  <si>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</si>
  <si>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</si>
  <si>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</si>
  <si>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</si>
  <si>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</si>
  <si>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</si>
  <si>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</si>
  <si>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</si>
  <si>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</si>
  <si>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</si>
  <si>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</si>
  <si>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</si>
  <si>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</si>
  <si>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</si>
  <si>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</si>
  <si>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</si>
  <si>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</si>
  <si>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</si>
  <si>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</si>
  <si>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</si>
  <si>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</si>
  <si>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</si>
  <si>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</si>
  <si>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</si>
  <si>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</si>
  <si>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</si>
  <si>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</si>
  <si>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</si>
  <si>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</si>
  <si>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</si>
  <si>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</si>
  <si>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</si>
  <si>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</si>
  <si>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</si>
  <si>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</si>
  <si>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</si>
  <si>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</si>
  <si>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</si>
  <si>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</si>
  <si>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</si>
  <si>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</si>
  <si>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</si>
  <si>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</si>
  <si>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</si>
  <si>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</si>
  <si>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</si>
  <si>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</si>
  <si>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</si>
  <si>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</si>
  <si>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</si>
  <si>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</si>
  <si>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</si>
  <si>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</si>
  <si>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</si>
  <si>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</si>
  <si>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</si>
  <si>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</si>
  <si>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</si>
  <si>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</si>
  <si>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</si>
  <si>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</si>
  <si>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</si>
  <si>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</si>
  <si>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</si>
  <si>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</si>
  <si>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</si>
  <si>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</si>
  <si>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</si>
  <si>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</si>
  <si>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</si>
  <si>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</si>
  <si>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</si>
  <si>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</si>
  <si>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</si>
  <si>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</si>
  <si>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</si>
  <si>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</si>
  <si>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</si>
  <si>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</si>
  <si>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</si>
  <si>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</si>
  <si>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</si>
  <si>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</si>
  <si>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</si>
  <si>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</si>
  <si>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</si>
  <si>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</si>
  <si>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</si>
  <si>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</si>
  <si>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</si>
  <si>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</si>
  <si>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</si>
  <si>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</si>
  <si>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</si>
  <si>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</si>
  <si>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</si>
  <si>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</si>
  <si>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</si>
  <si>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</si>
  <si>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</si>
  <si>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</si>
  <si>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</si>
  <si>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</si>
  <si>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</si>
  <si>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</si>
  <si>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</si>
  <si>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</si>
  <si>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</si>
  <si>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</si>
  <si>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</si>
  <si>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</si>
  <si>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</si>
  <si>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</si>
  <si>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</si>
  <si>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</si>
  <si>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</si>
  <si>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</si>
  <si>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</si>
  <si>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</si>
  <si>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</si>
  <si>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</si>
  <si>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</si>
  <si>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</si>
  <si>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</si>
  <si>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</si>
  <si>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</si>
  <si>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</si>
  <si>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</si>
  <si>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</si>
  <si>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</si>
  <si>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</si>
  <si>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</si>
  <si>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</si>
  <si>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</si>
  <si>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</si>
  <si>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</si>
  <si>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</si>
  <si>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</si>
  <si>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</si>
  <si>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</si>
  <si>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</si>
  <si>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</si>
  <si>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</si>
  <si>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</si>
  <si>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</si>
  <si>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</si>
  <si>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</si>
  <si>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</si>
  <si>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</si>
  <si>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</si>
  <si>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</si>
  <si>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</si>
  <si>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</si>
  <si>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</si>
  <si>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</si>
  <si>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</si>
  <si>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</si>
  <si>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</si>
  <si>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</si>
  <si>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</si>
  <si>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</si>
  <si>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</si>
  <si>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</si>
  <si>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</si>
  <si>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</si>
  <si>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</si>
  <si>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</si>
  <si>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</si>
  <si>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</si>
  <si>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</si>
  <si>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</si>
  <si>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</si>
  <si>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</si>
  <si>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</si>
  <si>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</si>
  <si>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</si>
  <si>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</si>
  <si>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</si>
  <si>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 xml:space="preserve">    MAGGIO</t>
  </si>
  <si>
    <t xml:space="preserve">  SETTEMBRE</t>
  </si>
  <si>
    <t xml:space="preserve">    DICEMBRE</t>
  </si>
  <si>
    <t>L U G L I O</t>
  </si>
  <si>
    <t>A  G  O  S  T  O</t>
  </si>
  <si>
    <t>S  E  T  T  E  M  B  R  E</t>
  </si>
  <si>
    <t>O  T  T  O  B  R  E</t>
  </si>
  <si>
    <t>N  O  V  E  M  B  R  E</t>
  </si>
  <si>
    <t>D  I  C  E  M  B  R  E</t>
  </si>
  <si>
    <t>VELASQUEZ CACHIGUANGO LUIS ARMANDO</t>
  </si>
  <si>
    <t>NON ALIMENTARE - NOMINATIVO</t>
  </si>
  <si>
    <t>CUCCHI ELISA</t>
  </si>
  <si>
    <t xml:space="preserve">      OTTOBRE</t>
  </si>
  <si>
    <t xml:space="preserve">G E N N A I O </t>
  </si>
  <si>
    <t>F E B B R A I O</t>
  </si>
  <si>
    <t>M A R Z O</t>
  </si>
  <si>
    <t>A P R I L E</t>
  </si>
  <si>
    <t>M A G G I O</t>
  </si>
  <si>
    <t>G I U G N O</t>
  </si>
  <si>
    <t>PRESENZE TOTALI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</si>
  <si>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</si>
  <si>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</si>
  <si>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</si>
  <si>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</si>
  <si>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</si>
  <si>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</si>
  <si>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</si>
  <si>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</si>
  <si>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</si>
  <si>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</si>
  <si>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</si>
  <si>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</si>
  <si>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</si>
  <si>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</si>
  <si>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</si>
  <si>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</si>
  <si>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</si>
  <si>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</si>
  <si>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</si>
  <si>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</si>
  <si>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</si>
  <si>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</si>
  <si>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</si>
  <si>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</si>
  <si>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</si>
  <si>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</si>
  <si>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</si>
  <si>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</si>
  <si>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</si>
  <si>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</si>
  <si>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</si>
  <si>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</si>
  <si>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</si>
  <si>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</si>
  <si>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</si>
  <si>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</si>
  <si>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</si>
  <si>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</si>
  <si>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</si>
  <si>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</si>
  <si>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</si>
  <si>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</si>
  <si>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</si>
  <si>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</si>
  <si>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</si>
  <si>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</si>
  <si>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</si>
  <si>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</si>
  <si>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</si>
  <si>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VITILLO LIBERATO</t>
  </si>
  <si>
    <t>VTLLRT83S09A399H</t>
  </si>
  <si>
    <t>2735</t>
  </si>
  <si>
    <t>FO 325975</t>
  </si>
  <si>
    <t>TTVLCU92D30H294N</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</si>
  <si>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</si>
  <si>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</si>
  <si>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</si>
  <si>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</si>
  <si>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</si>
  <si>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</si>
  <si>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</si>
  <si>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</si>
  <si>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</si>
  <si>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</si>
  <si>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</si>
  <si>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</si>
  <si>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</si>
  <si>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</si>
  <si>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</si>
  <si>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</si>
  <si>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</si>
  <si>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</si>
  <si>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</si>
  <si>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</si>
  <si>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</si>
  <si>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</si>
  <si>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</si>
  <si>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</si>
  <si>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</si>
  <si>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</si>
  <si>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</si>
  <si>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</si>
  <si>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</si>
  <si>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</si>
  <si>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</si>
  <si>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</si>
  <si>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</si>
  <si>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</si>
  <si>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</si>
  <si>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</si>
  <si>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</si>
  <si>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</si>
  <si>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</si>
  <si>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</si>
  <si>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</si>
  <si>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</si>
  <si>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</si>
  <si>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</si>
  <si>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</si>
  <si>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</si>
  <si>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</si>
  <si>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</si>
  <si>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</si>
  <si>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</si>
  <si>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</si>
  <si>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</si>
  <si>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</si>
  <si>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</si>
  <si>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</si>
  <si>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</si>
  <si>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</si>
  <si>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</si>
  <si>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</si>
  <si>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</si>
  <si>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</si>
  <si>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</si>
  <si>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</si>
  <si>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</si>
  <si>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</si>
  <si>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</si>
  <si>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</si>
  <si>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</si>
  <si>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</si>
  <si>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</si>
  <si>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</si>
  <si>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</si>
  <si>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</si>
  <si>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</si>
  <si>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</si>
  <si>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</si>
  <si>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</si>
  <si>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</si>
  <si>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</si>
  <si>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</si>
  <si>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</si>
  <si>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</si>
  <si>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</si>
  <si>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</si>
  <si>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</si>
  <si>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</si>
  <si>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</si>
  <si>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</si>
  <si>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</si>
  <si>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</si>
  <si>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</si>
  <si>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</si>
  <si>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</si>
  <si>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</si>
  <si>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</si>
  <si>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</si>
  <si>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</si>
  <si>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</si>
  <si>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</si>
  <si>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</si>
  <si>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</si>
  <si>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</si>
  <si>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</si>
  <si>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</si>
  <si>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</si>
  <si>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</si>
  <si>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</si>
  <si>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</si>
  <si>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</si>
  <si>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</si>
  <si>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</si>
  <si>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132°</t>
  </si>
  <si>
    <t>PETRUZZI GIANLUCA</t>
  </si>
  <si>
    <t>04488040405</t>
  </si>
  <si>
    <t>PTRGLC85L30L049H</t>
  </si>
  <si>
    <t>000079</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</si>
  <si>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</si>
  <si>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</si>
  <si>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</si>
  <si>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</si>
  <si>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</si>
  <si>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</si>
  <si>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</si>
  <si>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</si>
  <si>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</si>
  <si>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</si>
  <si>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</si>
  <si>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</si>
  <si>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</si>
  <si>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</si>
  <si>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</si>
  <si>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</si>
  <si>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</si>
  <si>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</si>
  <si>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</si>
  <si>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</si>
  <si>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</si>
  <si>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</si>
  <si>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</si>
  <si>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</si>
  <si>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</si>
  <si>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</si>
  <si>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</si>
  <si>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</si>
  <si>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</si>
  <si>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</si>
  <si>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</si>
  <si>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</si>
  <si>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</si>
  <si>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</si>
  <si>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</si>
  <si>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</si>
  <si>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</si>
  <si>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</si>
  <si>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</si>
  <si>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</si>
  <si>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</si>
  <si>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</si>
  <si>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</si>
  <si>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</si>
  <si>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</si>
  <si>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</si>
  <si>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</si>
  <si>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</si>
  <si>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</si>
  <si>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</si>
  <si>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</si>
  <si>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</si>
  <si>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</si>
  <si>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</si>
  <si>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</si>
  <si>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</si>
  <si>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</si>
  <si>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</si>
  <si>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</si>
  <si>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</si>
  <si>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</si>
  <si>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</si>
  <si>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</si>
  <si>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</si>
  <si>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</si>
  <si>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</si>
  <si>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</si>
  <si>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</si>
  <si>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</si>
  <si>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</si>
  <si>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</si>
  <si>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</si>
  <si>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</si>
  <si>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</si>
  <si>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</si>
  <si>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</si>
  <si>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</si>
  <si>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</si>
  <si>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</si>
  <si>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</si>
  <si>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</si>
  <si>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</si>
  <si>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</si>
  <si>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</si>
  <si>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SHILL PRIYANKA RANI</t>
  </si>
  <si>
    <t>04511270409</t>
  </si>
  <si>
    <t>SHLPYN92R67Z249C</t>
  </si>
  <si>
    <t>5153</t>
  </si>
  <si>
    <t>03942850409</t>
  </si>
  <si>
    <t>02186190407</t>
  </si>
  <si>
    <t>RAVAGLIOLI LUCA</t>
  </si>
  <si>
    <t>02174970406</t>
  </si>
  <si>
    <t>2529/B</t>
  </si>
  <si>
    <t>PRESENZE TOTALI 2021</t>
  </si>
  <si>
    <t>06/04/1996</t>
  </si>
  <si>
    <t>1488</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</si>
  <si>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</si>
  <si>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</si>
  <si>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</si>
  <si>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</si>
  <si>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</si>
  <si>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</si>
  <si>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</si>
  <si>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</si>
  <si>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</si>
  <si>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</si>
  <si>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</si>
  <si>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</si>
  <si>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</si>
  <si>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</si>
  <si>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</si>
  <si>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</si>
  <si>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</si>
  <si>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</si>
  <si>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</si>
  <si>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</si>
  <si>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</si>
  <si>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</si>
  <si>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</si>
  <si>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</si>
  <si>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</si>
  <si>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</si>
  <si>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04549330407</t>
  </si>
  <si>
    <t>FRDJNT97C60Z249Y</t>
  </si>
  <si>
    <t>2349</t>
  </si>
  <si>
    <t>SINGH AMAN DEEP 4</t>
  </si>
  <si>
    <t>SINGH AMAN DEEP 5</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</si>
  <si>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</si>
  <si>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</si>
  <si>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</si>
  <si>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</si>
  <si>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</si>
  <si>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</si>
  <si>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</si>
  <si>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</si>
  <si>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</si>
  <si>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</si>
  <si>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</si>
  <si>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</si>
  <si>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</si>
  <si>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</si>
  <si>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</si>
  <si>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</si>
  <si>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</si>
  <si>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</si>
  <si>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</si>
  <si>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</si>
  <si>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</si>
  <si>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</si>
  <si>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</si>
  <si>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</si>
  <si>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</si>
  <si>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</si>
  <si>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</si>
  <si>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</si>
  <si>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</si>
  <si>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</si>
  <si>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</si>
  <si>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</si>
  <si>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</si>
  <si>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</si>
  <si>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</si>
  <si>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</si>
  <si>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</si>
  <si>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</si>
  <si>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</si>
  <si>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</si>
  <si>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</si>
  <si>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</si>
  <si>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</si>
  <si>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</si>
  <si>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</si>
  <si>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</si>
  <si>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</si>
  <si>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</si>
  <si>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</si>
  <si>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</si>
  <si>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</si>
  <si>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</si>
  <si>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</si>
  <si>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</si>
  <si>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</si>
  <si>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</si>
  <si>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</si>
  <si>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</si>
  <si>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</si>
  <si>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</si>
  <si>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</si>
  <si>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</si>
  <si>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</si>
  <si>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</si>
  <si>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</si>
  <si>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</si>
  <si>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</si>
  <si>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</si>
  <si>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</si>
  <si>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</si>
  <si>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</si>
  <si>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</si>
  <si>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</si>
  <si>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</si>
  <si>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</si>
  <si>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</si>
  <si>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</si>
  <si>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</si>
  <si>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</si>
  <si>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</si>
  <si>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</si>
  <si>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</si>
  <si>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</si>
  <si>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</si>
  <si>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</si>
  <si>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</si>
  <si>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</si>
  <si>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</si>
  <si>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</si>
  <si>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</si>
  <si>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</si>
  <si>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</si>
  <si>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</si>
  <si>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</si>
  <si>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</si>
  <si>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</si>
  <si>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</si>
  <si>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</si>
  <si>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</si>
  <si>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</si>
  <si>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</si>
  <si>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02/10</t>
  </si>
  <si>
    <t>2018/2022</t>
  </si>
  <si>
    <t>04288190400</t>
  </si>
  <si>
    <t>CHFBLM88D04Z330R</t>
  </si>
  <si>
    <t>CHAFOUI ABDELMAJID</t>
  </si>
  <si>
    <t>PARTITA IVA CESSATA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</si>
  <si>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</si>
  <si>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</si>
  <si>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</si>
  <si>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</si>
  <si>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</si>
  <si>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</si>
  <si>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</si>
  <si>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</si>
  <si>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</si>
  <si>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</si>
  <si>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</si>
  <si>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</si>
  <si>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</si>
  <si>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</si>
  <si>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</si>
  <si>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</si>
  <si>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</si>
  <si>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</si>
  <si>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</si>
  <si>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</si>
  <si>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</si>
  <si>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</si>
  <si>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</si>
  <si>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</si>
  <si>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</si>
  <si>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</si>
  <si>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</si>
  <si>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</si>
  <si>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</si>
  <si>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</si>
  <si>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</si>
  <si>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</si>
  <si>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</si>
  <si>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</si>
  <si>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</si>
  <si>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</si>
  <si>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</si>
  <si>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</si>
  <si>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</si>
  <si>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</si>
  <si>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</si>
  <si>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</si>
  <si>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</si>
  <si>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</si>
  <si>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</si>
  <si>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</si>
  <si>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</si>
  <si>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</si>
  <si>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</si>
  <si>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</si>
  <si>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</si>
  <si>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</si>
  <si>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</si>
  <si>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</si>
  <si>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</si>
  <si>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</si>
  <si>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</si>
  <si>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</si>
  <si>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</si>
  <si>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</si>
  <si>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</si>
  <si>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</si>
  <si>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</si>
  <si>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</si>
  <si>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</si>
  <si>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</si>
  <si>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</si>
  <si>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</si>
  <si>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</si>
  <si>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</si>
  <si>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</si>
  <si>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</si>
  <si>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</si>
  <si>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</si>
  <si>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</si>
  <si>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</si>
  <si>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</si>
  <si>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</si>
  <si>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</si>
  <si>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</si>
  <si>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</si>
  <si>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</si>
  <si>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BEGUM ASMA 1 (ex Sapucci Vilma)</t>
  </si>
  <si>
    <t>Begum ha acquistato questa licenza ma non ha presentato la comunicazione di subentro nelle liste d'attesa</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</si>
  <si>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</si>
  <si>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</si>
  <si>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</si>
  <si>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</si>
  <si>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</si>
  <si>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</si>
  <si>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</si>
  <si>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</si>
  <si>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</si>
  <si>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</si>
  <si>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</si>
  <si>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</si>
  <si>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</si>
  <si>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</si>
  <si>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</si>
  <si>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</si>
  <si>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</si>
  <si>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</si>
  <si>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</si>
  <si>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</si>
  <si>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</si>
  <si>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</si>
  <si>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</si>
  <si>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</si>
  <si>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</si>
  <si>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</si>
  <si>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</si>
  <si>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</si>
  <si>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</si>
  <si>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</si>
  <si>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</si>
  <si>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</si>
  <si>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</si>
  <si>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</si>
  <si>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</si>
  <si>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</si>
  <si>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</si>
  <si>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</si>
  <si>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</si>
  <si>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</si>
  <si>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</si>
  <si>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</si>
  <si>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</si>
  <si>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</si>
  <si>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</si>
  <si>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</si>
  <si>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</si>
  <si>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</si>
  <si>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</si>
  <si>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</si>
  <si>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</si>
  <si>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</si>
  <si>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</si>
  <si>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</si>
  <si>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</si>
  <si>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</si>
  <si>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</si>
  <si>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</si>
  <si>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</si>
  <si>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</si>
  <si>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</si>
  <si>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</si>
  <si>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</si>
  <si>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</si>
  <si>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</si>
  <si>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</si>
  <si>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</si>
  <si>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</si>
  <si>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</si>
  <si>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</si>
  <si>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</si>
  <si>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</si>
  <si>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</si>
  <si>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</si>
  <si>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</si>
  <si>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</si>
  <si>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6988</t>
  </si>
  <si>
    <t>MERCATO DI RIFERIMENTO DEL COMUNE DI RIMINI</t>
  </si>
  <si>
    <t>SABATO 66</t>
  </si>
  <si>
    <t>BELLARIVA 17</t>
  </si>
  <si>
    <t>MERCOLEDI 317</t>
  </si>
  <si>
    <t>SABATO 317</t>
  </si>
  <si>
    <t>SABATO 238</t>
  </si>
  <si>
    <t>BIVISON MOZUMDAR BIJOY</t>
  </si>
  <si>
    <t>MIR. INV. 26</t>
  </si>
  <si>
    <t>SABATO 156</t>
  </si>
  <si>
    <t>SABATO 63</t>
  </si>
  <si>
    <t>MIR. EST. 80</t>
  </si>
  <si>
    <t>VIS. EST. 38</t>
  </si>
  <si>
    <t>SABATO 174</t>
  </si>
  <si>
    <t>MERCOLEDI 237</t>
  </si>
  <si>
    <t>SABATO 240</t>
  </si>
  <si>
    <t>SABATO 304</t>
  </si>
  <si>
    <t>MERCOLEDI 337</t>
  </si>
  <si>
    <t>escludere non ha piu la licenza</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</si>
  <si>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</si>
  <si>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</si>
  <si>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</si>
  <si>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</si>
  <si>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</si>
  <si>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</si>
  <si>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</si>
  <si>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</si>
  <si>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</si>
  <si>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</si>
  <si>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</si>
  <si>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</si>
  <si>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</si>
  <si>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</si>
  <si>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</si>
  <si>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</si>
  <si>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</si>
  <si>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</si>
  <si>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</si>
  <si>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</si>
  <si>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</si>
  <si>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</si>
  <si>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</si>
  <si>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</si>
  <si>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</si>
  <si>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</si>
  <si>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</si>
  <si>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</si>
  <si>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</si>
  <si>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</si>
  <si>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</si>
  <si>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</si>
  <si>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</si>
  <si>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</si>
  <si>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</si>
  <si>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</si>
  <si>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</si>
  <si>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t>PARTITA IVA CESSATA 2023</t>
  </si>
  <si>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</si>
  <si>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</si>
  <si>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</si>
  <si>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</si>
  <si>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</si>
  <si>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</si>
  <si>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</si>
  <si>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</si>
  <si>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</si>
  <si>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</si>
  <si>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</si>
  <si>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</si>
  <si>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</si>
  <si>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</si>
  <si>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</si>
  <si>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</si>
  <si>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</si>
  <si>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</si>
  <si>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</si>
  <si>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</si>
  <si>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</si>
  <si>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</si>
  <si>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</si>
  <si>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</si>
  <si>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</si>
  <si>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</si>
  <si>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</si>
  <si>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</si>
  <si>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</si>
  <si>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</si>
  <si>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</si>
  <si>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</si>
  <si>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</si>
  <si>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</si>
  <si>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</si>
  <si>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</si>
  <si>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</si>
  <si>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</si>
  <si>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</si>
  <si>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</si>
  <si>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</si>
  <si>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</si>
  <si>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</si>
  <si>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</si>
  <si>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</si>
  <si>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</si>
  <si>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</si>
  <si>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</si>
  <si>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</si>
  <si>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</si>
  <si>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</si>
  <si>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</si>
  <si>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</si>
  <si>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</si>
  <si>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</si>
  <si>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</si>
  <si>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</si>
  <si>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</si>
  <si>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</si>
  <si>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</si>
  <si>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</si>
  <si>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</si>
  <si>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</si>
  <si>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</si>
  <si>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</si>
  <si>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</si>
  <si>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</si>
  <si>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</si>
  <si>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</si>
  <si>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</si>
  <si>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</si>
  <si>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</si>
  <si>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</si>
  <si>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</si>
  <si>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</si>
  <si>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</si>
  <si>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</si>
  <si>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</si>
  <si>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</si>
  <si>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</si>
  <si>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</si>
  <si>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</si>
  <si>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</si>
  <si>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</si>
  <si>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</si>
  <si>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</si>
  <si>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</si>
  <si>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</si>
  <si>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</si>
  <si>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</si>
  <si>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</si>
  <si>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</si>
  <si>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</si>
  <si>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</si>
  <si>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</si>
  <si>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</si>
  <si>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</si>
  <si>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</si>
  <si>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</si>
  <si>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</si>
  <si>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</si>
  <si>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</si>
  <si>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</si>
  <si>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</si>
  <si>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</si>
  <si>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</si>
  <si>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</si>
  <si>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</si>
  <si>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</si>
  <si>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</si>
  <si>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</si>
  <si>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</si>
  <si>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</si>
  <si>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</si>
  <si>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</si>
  <si>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</si>
  <si>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</si>
  <si>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</si>
  <si>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</si>
  <si>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</si>
  <si>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</si>
  <si>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</si>
  <si>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</si>
  <si>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</si>
  <si>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</si>
  <si>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</si>
  <si>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</si>
  <si>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</si>
  <si>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</si>
  <si>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</si>
  <si>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</si>
  <si>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</si>
  <si>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NON SI SVOLGE</t>
  </si>
  <si>
    <t>14/2015</t>
  </si>
  <si>
    <t>PRAGPP44M10H294E</t>
  </si>
  <si>
    <t>PARTITA IVA CESSATA 2024</t>
  </si>
  <si>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</si>
  <si>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</si>
  <si>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</si>
  <si>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</si>
  <si>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</si>
  <si>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</si>
  <si>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</si>
  <si>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</si>
  <si>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</si>
  <si>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</si>
  <si>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</si>
  <si>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</si>
  <si>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</si>
  <si>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</si>
  <si>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</si>
  <si>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</si>
  <si>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</si>
  <si>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</si>
  <si>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</si>
  <si>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</si>
  <si>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</si>
  <si>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</si>
  <si>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</si>
  <si>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</si>
  <si>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</si>
  <si>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</si>
  <si>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</si>
  <si>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</si>
  <si>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</si>
  <si>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</si>
  <si>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</si>
  <si>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</si>
  <si>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</si>
  <si>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</si>
  <si>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</si>
  <si>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</si>
  <si>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</si>
  <si>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</si>
  <si>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</si>
  <si>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</si>
  <si>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</si>
  <si>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</si>
  <si>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</si>
  <si>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</si>
  <si>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</si>
  <si>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</si>
  <si>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</si>
  <si>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</si>
  <si>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</si>
  <si>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</si>
  <si>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</si>
  <si>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</si>
  <si>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</si>
  <si>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</si>
  <si>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</si>
  <si>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</si>
  <si>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</si>
  <si>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</si>
  <si>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</si>
  <si>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</si>
  <si>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</si>
  <si>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</si>
  <si>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</si>
  <si>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</si>
  <si>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</si>
  <si>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</si>
  <si>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</si>
  <si>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</si>
  <si>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</si>
  <si>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</si>
  <si>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</si>
  <si>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</si>
  <si>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</si>
  <si>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</si>
  <si>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</si>
  <si>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</si>
  <si>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</si>
  <si>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</si>
  <si>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</si>
  <si>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</si>
  <si>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Grad</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</si>
  <si>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</si>
  <si>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</si>
  <si>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</si>
  <si>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</si>
  <si>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</si>
  <si>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</si>
  <si>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</si>
  <si>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</si>
  <si>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</si>
  <si>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</si>
  <si>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</si>
  <si>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</si>
  <si>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</si>
  <si>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</si>
  <si>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</si>
  <si>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</si>
  <si>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</si>
  <si>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</si>
  <si>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</si>
  <si>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</si>
  <si>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</si>
  <si>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</si>
  <si>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</si>
  <si>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</si>
  <si>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</si>
  <si>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</si>
  <si>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</si>
  <si>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</si>
  <si>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</si>
  <si>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</si>
  <si>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</si>
  <si>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</si>
  <si>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</si>
  <si>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</si>
  <si>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</si>
  <si>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</si>
  <si>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</si>
  <si>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</si>
  <si>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</si>
  <si>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</si>
  <si>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</si>
  <si>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</si>
  <si>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</si>
  <si>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</si>
  <si>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</si>
  <si>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</si>
  <si>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</si>
  <si>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</si>
  <si>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</si>
  <si>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</si>
  <si>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</si>
  <si>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</si>
  <si>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</si>
  <si>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</si>
  <si>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</si>
  <si>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</si>
  <si>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</si>
  <si>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</si>
  <si>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</si>
  <si>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</si>
  <si>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</si>
  <si>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PR 2024</t>
  </si>
  <si>
    <t>PT 2025</t>
  </si>
  <si>
    <t>GIORNI DI PRESENZA 2024</t>
  </si>
  <si>
    <t>ESCLUSO LUGLIO 2024  CON PROVVEDIMENTO DI ANNULLAMENTO DEL COMUNE DI RIMINI</t>
  </si>
  <si>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</si>
  <si>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</si>
  <si>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</si>
  <si>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</si>
  <si>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</si>
  <si>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</si>
  <si>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</si>
  <si>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</si>
  <si>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</si>
  <si>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</si>
  <si>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</si>
  <si>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</si>
  <si>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</si>
  <si>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</si>
  <si>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</si>
  <si>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</si>
  <si>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</si>
  <si>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</si>
  <si>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</si>
  <si>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</si>
  <si>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</si>
  <si>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</si>
  <si>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</si>
  <si>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</si>
  <si>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</si>
  <si>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</si>
  <si>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</si>
  <si>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</si>
  <si>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</si>
  <si>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</si>
  <si>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</si>
  <si>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</si>
  <si>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</si>
  <si>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</si>
  <si>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</si>
  <si>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</si>
  <si>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</si>
  <si>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</si>
  <si>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</si>
  <si>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</si>
  <si>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</si>
  <si>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</si>
  <si>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</si>
  <si>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</si>
  <si>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</si>
  <si>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</si>
  <si>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</si>
  <si>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</si>
  <si>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</si>
  <si>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</si>
  <si>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</si>
  <si>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</si>
  <si>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</si>
  <si>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</si>
  <si>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</si>
  <si>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</si>
  <si>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</si>
  <si>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</si>
  <si>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</si>
  <si>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</si>
  <si>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</si>
  <si>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</si>
  <si>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</si>
  <si>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</si>
  <si>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</si>
  <si>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</si>
  <si>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</si>
  <si>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</si>
  <si>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</si>
  <si>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</si>
  <si>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</si>
  <si>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</si>
  <si>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</si>
  <si>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</si>
  <si>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</si>
  <si>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</si>
  <si>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</si>
  <si>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</si>
  <si>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</si>
  <si>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</si>
  <si>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</si>
  <si>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</si>
  <si>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</si>
  <si>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</si>
  <si>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</si>
  <si>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</si>
  <si>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</si>
  <si>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</si>
  <si>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</si>
  <si>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</si>
  <si>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</si>
  <si>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</si>
  <si>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</si>
  <si>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</si>
  <si>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</si>
  <si>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</si>
  <si>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</si>
  <si>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</si>
  <si>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</si>
  <si>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</si>
  <si>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</si>
  <si>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</si>
  <si>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</si>
  <si>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</si>
  <si>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</si>
  <si>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</si>
  <si>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</si>
  <si>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</si>
  <si>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</si>
  <si>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</si>
  <si>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</si>
  <si>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</si>
  <si>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</si>
  <si>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</si>
  <si>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</si>
  <si>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t>NO PRESENZE ESCLUSI NEL 2025 - PER TRE ANNI NON HANNO PRODOTTO PUNTEGGIO, PERDONO I PUNTI E VENGONO ESCLUSI</t>
  </si>
  <si>
    <t>21 DICEMBRE</t>
  </si>
  <si>
    <t>Mercoledì</t>
  </si>
  <si>
    <t>Posto n°</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</si>
  <si>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</si>
  <si>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</si>
  <si>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</si>
  <si>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</si>
  <si>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</si>
  <si>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</si>
  <si>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</si>
  <si>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</si>
  <si>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</si>
  <si>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</si>
  <si>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</si>
  <si>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</si>
  <si>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</si>
  <si>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</si>
  <si>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</si>
  <si>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</si>
  <si>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</si>
  <si>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</si>
  <si>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</si>
  <si>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</si>
  <si>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</si>
  <si>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</si>
  <si>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</si>
  <si>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</si>
  <si>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</si>
  <si>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</si>
  <si>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</si>
  <si>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</si>
  <si>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</si>
  <si>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</si>
  <si>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</si>
  <si>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</si>
  <si>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</si>
  <si>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</si>
  <si>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</si>
  <si>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</si>
  <si>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</si>
  <si>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</si>
  <si>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</si>
  <si>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</si>
  <si>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</si>
  <si>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</si>
  <si>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</si>
  <si>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</si>
  <si>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</si>
  <si>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</si>
  <si>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</si>
  <si>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</si>
  <si>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</si>
  <si>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</si>
  <si>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</si>
  <si>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</si>
  <si>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</si>
  <si>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</si>
  <si>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</si>
  <si>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</si>
  <si>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</si>
  <si>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</si>
  <si>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</si>
  <si>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</si>
  <si>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</si>
  <si>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</si>
  <si>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</si>
  <si>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</si>
  <si>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</si>
  <si>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</si>
  <si>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</si>
  <si>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</si>
  <si>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</si>
  <si>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</si>
  <si>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</si>
  <si>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</si>
  <si>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</si>
  <si>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</si>
  <si>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</si>
  <si>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</si>
  <si>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</si>
  <si>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</si>
  <si>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</si>
  <si>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</si>
  <si>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</si>
  <si>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</si>
  <si>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</si>
  <si>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</si>
  <si>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</si>
  <si>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</si>
  <si>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</si>
  <si>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</si>
  <si>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</si>
  <si>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</si>
  <si>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</si>
  <si>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</si>
  <si>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</si>
  <si>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</si>
  <si>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</si>
  <si>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</si>
  <si>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</si>
  <si>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</si>
  <si>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</si>
  <si>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</si>
  <si>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</si>
  <si>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</si>
  <si>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</si>
  <si>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</si>
  <si>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</si>
  <si>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</si>
  <si>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</si>
  <si>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</si>
  <si>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</si>
  <si>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</si>
  <si>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</si>
  <si>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</si>
  <si>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</si>
  <si>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</si>
  <si>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</si>
  <si>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</si>
  <si>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</si>
  <si>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</si>
  <si>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</si>
  <si>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</si>
  <si>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</si>
  <si>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</si>
  <si>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</si>
  <si>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</si>
  <si>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</si>
  <si>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</si>
  <si>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</si>
  <si>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</si>
  <si>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</si>
  <si>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</si>
  <si>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</si>
  <si>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</si>
  <si>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</si>
  <si>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</si>
  <si>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</si>
  <si>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</si>
  <si>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</si>
  <si>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</si>
  <si>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</si>
  <si>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</si>
  <si>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</si>
  <si>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</si>
  <si>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</si>
  <si>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</si>
  <si>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</si>
  <si>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</si>
  <si>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</si>
  <si>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</si>
  <si>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</si>
  <si>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</si>
  <si>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</si>
  <si>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</si>
  <si>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</si>
  <si>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</si>
  <si>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</si>
  <si>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</si>
  <si>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</si>
  <si>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</si>
  <si>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</si>
  <si>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</si>
  <si>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</si>
  <si>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</si>
  <si>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</si>
  <si>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</si>
  <si>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</si>
  <si>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</si>
  <si>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</si>
  <si>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</si>
  <si>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</si>
  <si>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</si>
  <si>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</si>
  <si>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</si>
  <si>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</si>
  <si>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</si>
  <si>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</si>
  <si>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</si>
  <si>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</si>
  <si>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</si>
  <si>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</si>
  <si>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</si>
  <si>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</si>
  <si>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</si>
  <si>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</si>
  <si>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</si>
  <si>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</si>
  <si>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</si>
  <si>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</si>
  <si>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</si>
  <si>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</si>
  <si>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</si>
  <si>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</si>
  <si>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</si>
  <si>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</si>
  <si>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</si>
  <si>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</si>
  <si>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</si>
  <si>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</si>
  <si>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</si>
  <si>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</si>
  <si>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</si>
  <si>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</si>
  <si>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</si>
  <si>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</si>
  <si>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</si>
  <si>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</si>
  <si>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</si>
  <si>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</si>
  <si>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</si>
  <si>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</si>
  <si>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</si>
  <si>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</si>
  <si>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</si>
  <si>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</si>
  <si>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</si>
  <si>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</si>
  <si>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</si>
  <si>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</si>
  <si>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</si>
  <si>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</si>
  <si>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</si>
  <si>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</si>
  <si>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</si>
  <si>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</si>
  <si>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</si>
  <si>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</si>
  <si>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</si>
  <si>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</si>
  <si>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</si>
  <si>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</si>
  <si>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</si>
  <si>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</si>
  <si>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</si>
  <si>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</si>
  <si>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</si>
  <si>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</si>
  <si>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</si>
  <si>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</si>
  <si>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</si>
  <si>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</si>
  <si>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</si>
  <si>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</si>
  <si>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</si>
  <si>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</si>
  <si>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</si>
  <si>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</si>
  <si>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</si>
  <si>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</si>
  <si>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</si>
  <si>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</si>
  <si>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</si>
  <si>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</si>
  <si>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</si>
  <si>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</si>
  <si>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</si>
  <si>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</si>
  <si>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</si>
  <si>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</si>
  <si>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</si>
  <si>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</si>
  <si>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</si>
  <si>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</si>
  <si>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</si>
  <si>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</si>
  <si>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</si>
  <si>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</si>
  <si>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</si>
  <si>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</si>
  <si>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</si>
  <si>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</si>
  <si>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</si>
  <si>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</si>
  <si>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</si>
  <si>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</si>
  <si>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</si>
  <si>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</si>
  <si>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</si>
  <si>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</si>
  <si>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</si>
  <si>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</si>
  <si>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</si>
  <si>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</si>
  <si>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</si>
  <si>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</si>
  <si>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</si>
  <si>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</si>
  <si>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</si>
  <si>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</si>
  <si>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</si>
  <si>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</si>
  <si>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</si>
  <si>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</si>
  <si>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</si>
  <si>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</si>
  <si>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</si>
  <si>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</si>
  <si>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</si>
  <si>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</si>
  <si>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</si>
  <si>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</si>
  <si>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</si>
  <si>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</si>
  <si>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</si>
  <si>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</si>
  <si>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</si>
  <si>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</si>
  <si>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</si>
  <si>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</si>
  <si>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</si>
  <si>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</si>
  <si>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</si>
  <si>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</si>
  <si>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</si>
  <si>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</si>
  <si>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</si>
  <si>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</si>
  <si>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</si>
  <si>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</si>
  <si>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</si>
  <si>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</si>
  <si>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</si>
  <si>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</si>
  <si>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</si>
  <si>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</si>
  <si>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</si>
  <si>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</si>
  <si>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</si>
  <si>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</si>
  <si>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</si>
  <si>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</si>
  <si>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</si>
  <si>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</si>
  <si>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</si>
  <si>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</si>
  <si>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</si>
  <si>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</si>
  <si>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</si>
  <si>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</si>
  <si>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</si>
  <si>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</si>
  <si>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</si>
  <si>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</si>
  <si>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</si>
  <si>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</si>
  <si>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</si>
  <si>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</si>
  <si>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</si>
  <si>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</si>
  <si>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</si>
  <si>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</si>
  <si>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</si>
  <si>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</si>
  <si>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</si>
  <si>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</si>
  <si>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</si>
  <si>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</si>
  <si>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</si>
  <si>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</si>
  <si>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</si>
  <si>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</si>
  <si>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</si>
  <si>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</si>
  <si>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</si>
  <si>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</si>
  <si>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</si>
  <si>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</si>
  <si>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</si>
  <si>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</si>
  <si>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</si>
  <si>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</si>
  <si>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</si>
  <si>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</si>
  <si>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</si>
  <si>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</si>
  <si>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</si>
  <si>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</si>
  <si>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</si>
  <si>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</si>
  <si>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</si>
  <si>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</si>
  <si>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</si>
  <si>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</si>
  <si>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</si>
  <si>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</si>
  <si>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</si>
  <si>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</si>
  <si>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</si>
  <si>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</si>
  <si>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</si>
  <si>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</si>
  <si>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</si>
  <si>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</si>
  <si>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</si>
  <si>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</si>
  <si>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</si>
  <si>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</si>
  <si>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</si>
  <si>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</si>
  <si>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</si>
  <si>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</si>
  <si>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</si>
  <si>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</si>
  <si>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</si>
  <si>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</si>
  <si>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</si>
  <si>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</si>
  <si>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</si>
  <si>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</si>
  <si>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</si>
  <si>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</si>
  <si>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</si>
  <si>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</si>
  <si>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</si>
  <si>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</si>
  <si>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</si>
  <si>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</si>
  <si>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</si>
  <si>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</si>
  <si>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</si>
  <si>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</si>
  <si>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</si>
  <si>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</si>
  <si>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</si>
  <si>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</si>
  <si>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</si>
  <si>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</si>
  <si>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</si>
  <si>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</si>
  <si>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</si>
  <si>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</si>
  <si>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</si>
  <si>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</si>
  <si>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</si>
  <si>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</si>
  <si>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</si>
  <si>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</si>
  <si>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</si>
  <si>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</si>
  <si>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</si>
  <si>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</si>
  <si>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</si>
  <si>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</si>
  <si>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</si>
  <si>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</si>
  <si>
    <t xml:space="preserve">     Data: MERCOLEDI' ______  / ______  / 2026</t>
  </si>
  <si>
    <t>NO PRESENZE ESCLUSI NEL 2026 - PER TRE ANNI NON HANNO PRODOTTO PUNTEGGIO, PERDONO I PUNTI E VENGONO ESCLUSI</t>
  </si>
  <si>
    <t>NO PRESENZE ESCLUSI GENNAIO 2026 - PER TRE ANNI NON HANNO PRODOTTO PUNTEGGIO, PERDONO I PUNTI E VENGONO ESCLUSI</t>
  </si>
  <si>
    <t xml:space="preserve">     Data: SABATO ______  / ______  / 2026</t>
  </si>
  <si>
    <t xml:space="preserve">     Data: LUNEDI' ______  / ______ / 2026</t>
  </si>
  <si>
    <t xml:space="preserve">     Data: VENERDI' ______  / ______  / 2026</t>
  </si>
  <si>
    <t xml:space="preserve">     Data: MARTEDI' ______  / ______  / 2026</t>
  </si>
  <si>
    <t xml:space="preserve">     Data: GIOVEDI' ______ / ______ / 2026</t>
  </si>
  <si>
    <t xml:space="preserve">          Data: ______  / ______  / 2026</t>
  </si>
  <si>
    <t xml:space="preserve">     Data: GIOVEDI' ______  / ______  / 2026</t>
  </si>
  <si>
    <t xml:space="preserve">     Data: DOMENICA ______  / ______  / 2026</t>
  </si>
  <si>
    <t xml:space="preserve">     Data: LUNEDI' ______  / ______  / 2026</t>
  </si>
  <si>
    <t>19/12</t>
  </si>
  <si>
    <t>20 DICEMBRE</t>
  </si>
  <si>
    <t>23/12</t>
  </si>
  <si>
    <t>24 DICEMBRE</t>
  </si>
  <si>
    <t xml:space="preserve">  06 DICEMBRE</t>
  </si>
  <si>
    <t xml:space="preserve">   04 APRILE</t>
  </si>
  <si>
    <t xml:space="preserve">   05 APRILE</t>
  </si>
  <si>
    <t xml:space="preserve">   06 APRILE</t>
  </si>
  <si>
    <t xml:space="preserve">                                               A N N O  -  2 0 2 6</t>
  </si>
  <si>
    <t>3933186669 - 05411837968</t>
  </si>
  <si>
    <t>vanessascattino@pec-service.it</t>
  </si>
  <si>
    <t>SCATTINO VANESSA</t>
  </si>
  <si>
    <t>SCTVSS79C59M052D</t>
  </si>
  <si>
    <t>04797250406</t>
  </si>
  <si>
    <t>005/2025</t>
  </si>
  <si>
    <t>CESSATO</t>
  </si>
  <si>
    <t>CESSATA</t>
  </si>
  <si>
    <r>
      <t xml:space="preserve">ESCLUSI GENNAIO 2025 - </t>
    </r>
    <r>
      <rPr>
        <sz val="20"/>
        <color rgb="FF000000"/>
        <rFont val="Arial"/>
        <family val="2"/>
      </rPr>
      <t>NON HANNO PRODOTTO PRESENZE NELL'ULTIMO TRIENNIO E NON HANNO PRESENTATO NUOVA COMUNICAZIONE</t>
    </r>
  </si>
  <si>
    <r>
      <t xml:space="preserve">ESCLUSI GENNAIO 2024 - </t>
    </r>
    <r>
      <rPr>
        <sz val="20"/>
        <color rgb="FF000000"/>
        <rFont val="Arial"/>
        <family val="2"/>
      </rPr>
      <t>NON HANNO PRODOTTO PRESENZE NELL'ULTIMO TRIENNIO E NON HANNO PRESENTATO NUOVA COMUNICAZIONE</t>
    </r>
  </si>
  <si>
    <r>
      <t xml:space="preserve">ESCLUSO AGOSTO 2023 - </t>
    </r>
    <r>
      <rPr>
        <sz val="20"/>
        <color rgb="FF000000"/>
        <rFont val="Arial"/>
        <family val="2"/>
      </rPr>
      <t>DISPOSIZIONE DI NADIA PER CANCELLAZIONE DA C.C.I.A.A.</t>
    </r>
  </si>
  <si>
    <r>
      <t xml:space="preserve">ESCLUSI GENNAIO 2023 - </t>
    </r>
    <r>
      <rPr>
        <sz val="20"/>
        <color rgb="FF000000"/>
        <rFont val="Arial"/>
        <family val="2"/>
      </rPr>
      <t>NON HANNO PRODOTTO PRESENZE NELL'ULTIMO TRIENNIO E NON HANNO PRESENTATO NUOVA COMUNICAZIONE</t>
    </r>
  </si>
  <si>
    <r>
      <t xml:space="preserve">ESCLUSI GENNAIO 2023 - </t>
    </r>
    <r>
      <rPr>
        <sz val="20"/>
        <color rgb="FF000000"/>
        <rFont val="Arial"/>
        <family val="2"/>
      </rPr>
      <t>NON HA PIU QUESTA LICENZA</t>
    </r>
  </si>
  <si>
    <r>
      <t xml:space="preserve">ESCLUSI LUGLIO 2022 - </t>
    </r>
    <r>
      <rPr>
        <sz val="20"/>
        <color rgb="FF000000"/>
        <rFont val="Arial"/>
        <family val="2"/>
      </rPr>
      <t>PER IRREGOLARITA' DURC - CESSATA ATTIVITA'</t>
    </r>
  </si>
  <si>
    <r>
      <t xml:space="preserve">ESCLUSI GENNAIO 2022 - </t>
    </r>
    <r>
      <rPr>
        <sz val="20"/>
        <color rgb="FF000000"/>
        <rFont val="Arial"/>
        <family val="2"/>
      </rPr>
      <t>NON HANNO PRODOTTO PRESENZE NELL'ULTIMO TRIENNIO E NON HANNO PRESENTATO NUOVA COMUNICAZIONE</t>
    </r>
  </si>
  <si>
    <t>RIMINI   MERCOLEDI</t>
  </si>
  <si>
    <t>RIMINI          SABATO</t>
  </si>
  <si>
    <t>V PEEP AUSA VENERDI</t>
  </si>
  <si>
    <t>SANTA GIUSTINA MARTEDI</t>
  </si>
  <si>
    <t>SAN VITO      LUNEDI</t>
  </si>
  <si>
    <t>TORRE PEDRERA GIOVEDI</t>
  </si>
  <si>
    <t>MIRAMARE ESTIVO MARTEDI</t>
  </si>
  <si>
    <t>VISERBA ESTIVO LUNEDI</t>
  </si>
  <si>
    <t xml:space="preserve">VISERBA  MERCATO COPERTO </t>
  </si>
  <si>
    <t>MIRAMARE INVERNALE</t>
  </si>
  <si>
    <t>PARTITA IVA CESSATA GENNAIO 2026</t>
  </si>
  <si>
    <t>PARTITA IVA CESSATA 2026</t>
  </si>
  <si>
    <t>ESCLUSI GENNAIO 2026 - PER CESSATA ATTIVITA'</t>
  </si>
  <si>
    <t>6645 (ex 1214)</t>
  </si>
  <si>
    <t>6761 (ex 5073)</t>
  </si>
  <si>
    <t>6450 (ex 1826)</t>
  </si>
  <si>
    <t>05*/07/2017</t>
  </si>
  <si>
    <t>6679 (ex 153)</t>
  </si>
  <si>
    <t>6642 (ex 1726)</t>
  </si>
  <si>
    <t>6394 (ex 3298)</t>
  </si>
  <si>
    <t>6954 (ex 684)</t>
  </si>
  <si>
    <t>MIR. EST. 69</t>
  </si>
  <si>
    <t>6976 (ex 4190)</t>
  </si>
  <si>
    <t>7284 (ex 7307)</t>
  </si>
  <si>
    <t>6695 (ex 1253)</t>
  </si>
  <si>
    <t>6452 (ex 788)</t>
  </si>
  <si>
    <t>6531 (ex 834)</t>
  </si>
  <si>
    <t>SABATO 345</t>
  </si>
  <si>
    <t>6990 (ex 5185)</t>
  </si>
  <si>
    <t>7599 (ex 2152)</t>
  </si>
  <si>
    <r>
      <t>7070</t>
    </r>
    <r>
      <rPr>
        <sz val="12"/>
        <rFont val="Arial"/>
        <family val="2"/>
      </rPr>
      <t xml:space="preserve"> (ex 1947 già 1575)</t>
    </r>
  </si>
  <si>
    <t>6534 (ex 6359)</t>
  </si>
  <si>
    <t>7276 (ex 1216)</t>
  </si>
  <si>
    <t>6313 (ex 3226)</t>
  </si>
  <si>
    <t>7089 (ex 2685)</t>
  </si>
  <si>
    <t>6546 (ex 1756)</t>
  </si>
  <si>
    <r>
      <t>6605</t>
    </r>
    <r>
      <rPr>
        <sz val="9"/>
        <rFont val="Arial"/>
        <family val="2"/>
      </rPr>
      <t xml:space="preserve">                                                                                                              (ex SCIA 259408 del 16/04/2019)</t>
    </r>
  </si>
  <si>
    <t>6184 (ex 3056)</t>
  </si>
  <si>
    <t>7216 (ex 3931)</t>
  </si>
  <si>
    <t>7334 (ex 736)</t>
  </si>
  <si>
    <t>6285 (ex 3932)</t>
  </si>
  <si>
    <t>6912 (ex 2113)</t>
  </si>
  <si>
    <r>
      <t xml:space="preserve">ESCLUSO GENNAIO 2026 - </t>
    </r>
    <r>
      <rPr>
        <sz val="20"/>
        <color rgb="FF000000"/>
        <rFont val="Arial"/>
        <family val="2"/>
      </rPr>
      <t>PER CANCELLAZIONE DA C.C.I.A.A.</t>
    </r>
  </si>
  <si>
    <t>ESCLUSI GENNAIO 2026 - DURC</t>
  </si>
  <si>
    <t>ESCLUSO GENNAIO 2026 PER CANCELLAZIONE DA C.C.I.A.A.</t>
  </si>
  <si>
    <t>COLAMARIA GIUSEPPE 1 - lasciare il 69</t>
  </si>
  <si>
    <t>NON ALIMENTARI / ALIMENTARI - NOMINATIVO</t>
  </si>
  <si>
    <r>
      <t xml:space="preserve">ESCLUSI GENNAIO 2026 - </t>
    </r>
    <r>
      <rPr>
        <sz val="20"/>
        <color rgb="FF000000"/>
        <rFont val="Arial"/>
        <family val="2"/>
      </rPr>
      <t>PER IRREGOLARITA' DURC</t>
    </r>
  </si>
  <si>
    <t xml:space="preserve"> 13 DICEMBRE</t>
  </si>
  <si>
    <r>
      <t xml:space="preserve">ESCLUSI GENNAIO 2026 - </t>
    </r>
    <r>
      <rPr>
        <sz val="20"/>
        <color rgb="FF000000"/>
        <rFont val="Arial"/>
        <family val="2"/>
      </rPr>
      <t>NON HANNO PRODOTTO PRESENZE NELL'ULTIMO TRIENNIO E NON HANNO PRESENTATO NUOVA COMUNICAZIONE</t>
    </r>
  </si>
  <si>
    <r>
      <t xml:space="preserve">ESCLUSI 2026 - </t>
    </r>
    <r>
      <rPr>
        <sz val="20"/>
        <color rgb="FF000000"/>
        <rFont val="Arial"/>
        <family val="2"/>
      </rPr>
      <t>NON HANNO PRODOTTO PRESENZE NELL'ULTIMO TRIENNIO E NON HANNO PRESENTATO NUOVA COMUNICAZIONE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</si>
</sst>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47">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sz val="16"/>
      <color rgb="FF7030A0"/>
      <name val="Arial"/>
      <family val="2"/>
    </font>
    <font>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sz val="28"/>
      <color rgb="FF000000"/>
      <name val="Arial"/>
      <family val="2"/>
    </font>
    <font>
      <sz val="14"/>
      <color rgb="FF000000"/>
      <name val="Arial"/>
      <family val="2"/>
    </font>
    <font>
      <b/>
      <sz val="16"/>
      <color rgb="FF000000"/>
      <name val="Arial"/>
      <family val="2"/>
    </font>
    <font>
      <sz val="24"/>
      <color rgb="FF000000"/>
      <name val="Arial"/>
      <family val="2"/>
    </font>
    <font>
      <b/>
      <sz val="11"/>
      <color rgb="FF000000"/>
      <name val="Arial"/>
      <family val="2"/>
    </font>
    <font>
      <b/>
      <u val="double"/>
      <sz val="12"/>
      <name val="Times New Roman"/>
      <family val="1"/>
    </font>
    <font>
      <sz val="8"/>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sz val="12"/>
      <color indexed="81"/>
      <name val="Tahoma"/>
      <family val="2"/>
    </font>
    <font>
      <b/>
      <sz val="12"/>
      <color indexed="81"/>
      <name val="Tahoma"/>
      <family val="2"/>
    </font>
    <font>
      <sz val="22"/>
      <color indexed="8"/>
      <name val="Arial"/>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u/>
      <sz val="12"/>
      <color theme="1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sz val="9"/>
      <color indexed="81"/>
      <name val="Tahoma"/>
      <charset val="1"/>
    </font>
    <font>
      <b/>
      <sz val="9"/>
      <color indexed="81"/>
      <name val="Tahoma"/>
      <charset val="1"/>
    </font>
    <font>
      <b/>
      <sz val="10"/>
      <color indexed="81"/>
      <name val="Tahoma"/>
      <family val="2"/>
    </font>
    <font>
      <sz val="10"/>
      <color indexed="81"/>
      <name val="Tahoma"/>
      <family val="2"/>
    </font>
    <font>
      <sz val="20"/>
      <color rgb="FF7030A0"/>
      <name val="Arial"/>
      <family val="2"/>
    </font>
    <font>
      <sz val="18"/>
      <color rgb="FFFF0000"/>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20" fillId="0" borderId="0" applyNumberFormat="0" applyFill="0" applyBorder="0" applyAlignment="0" applyProtection="0"/>
  </cellStyleXfs>
  <cellXfs count="1026">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1"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2" fillId="0" borderId="4" xfId="1" applyFont="1" applyBorder="1" applyAlignment="1">
      <alignment horizontal="center" vertical="center" wrapText="1"/>
    </xf>
    <xf numFmtId="0" fontId="42" fillId="0" borderId="4" xfId="0" applyFont="1" applyBorder="1" applyAlignment="1">
      <alignment horizontal="center" vertical="center" wrapText="1"/>
    </xf>
    <xf numFmtId="0" fontId="42" fillId="12" borderId="4" xfId="0" applyFont="1" applyFill="1" applyBorder="1" applyAlignment="1">
      <alignment horizontal="center" vertical="center" wrapText="1"/>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2" fillId="0" borderId="4" xfId="0" applyFont="1" applyBorder="1" applyAlignment="1">
      <alignment horizontal="center" vertical="center"/>
    </xf>
    <xf numFmtId="0" fontId="42" fillId="12" borderId="4" xfId="0" applyFont="1" applyFill="1" applyBorder="1" applyAlignment="1">
      <alignment horizontal="center" vertical="center"/>
    </xf>
    <xf numFmtId="0" fontId="40" fillId="0" borderId="4" xfId="0" applyFont="1" applyBorder="1" applyAlignment="1">
      <alignment horizontal="center" vertical="center"/>
    </xf>
    <xf numFmtId="0" fontId="42" fillId="0" borderId="4" xfId="1" applyFont="1" applyBorder="1" applyAlignment="1">
      <alignment horizontal="center" vertical="center"/>
    </xf>
    <xf numFmtId="0" fontId="44"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6"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0" fontId="42" fillId="12" borderId="4" xfId="0" applyFont="1" applyFill="1" applyBorder="1" applyAlignment="1">
      <alignment vertical="center"/>
    </xf>
    <xf numFmtId="0" fontId="8" fillId="0" borderId="4" xfId="0" applyFont="1" applyBorder="1" applyAlignment="1">
      <alignment vertical="center"/>
    </xf>
    <xf numFmtId="14" fontId="49"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1"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49"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1"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14" fontId="41" fillId="17" borderId="4" xfId="0" applyNumberFormat="1" applyFont="1" applyFill="1" applyBorder="1" applyAlignment="1">
      <alignment horizontal="center" vertical="center" wrapText="1"/>
    </xf>
    <xf numFmtId="14" fontId="41" fillId="7" borderId="4" xfId="0" applyNumberFormat="1" applyFont="1" applyFill="1" applyBorder="1" applyAlignment="1">
      <alignment horizontal="center" vertical="center" wrapText="1"/>
    </xf>
    <xf numFmtId="0" fontId="57"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1" fillId="0" borderId="4" xfId="0" applyFont="1" applyBorder="1" applyAlignment="1">
      <alignment horizontal="center" vertical="center"/>
    </xf>
    <xf numFmtId="49" fontId="57" fillId="0" borderId="4" xfId="0" applyNumberFormat="1" applyFont="1" applyBorder="1" applyAlignment="1">
      <alignment horizontal="center" vertical="center"/>
    </xf>
    <xf numFmtId="0" fontId="3" fillId="0" borderId="4" xfId="0" applyFont="1" applyBorder="1" applyAlignment="1">
      <alignment horizontal="left" vertical="center"/>
    </xf>
    <xf numFmtId="14" fontId="57" fillId="0" borderId="4" xfId="0" applyNumberFormat="1" applyFont="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0" fillId="0" borderId="0" xfId="0" applyNumberFormat="1" applyFont="1" applyAlignment="1">
      <alignment horizontal="center" vertical="center"/>
    </xf>
    <xf numFmtId="0" fontId="3" fillId="0" borderId="0" xfId="0" applyFont="1"/>
    <xf numFmtId="49" fontId="51" fillId="8" borderId="0" xfId="0" applyNumberFormat="1" applyFont="1" applyFill="1" applyAlignment="1">
      <alignment vertical="center"/>
    </xf>
    <xf numFmtId="0" fontId="59"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1"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1"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57" fillId="0" borderId="4" xfId="0" applyFont="1" applyBorder="1" applyAlignment="1">
      <alignment horizontal="center" vertical="center" wrapText="1"/>
    </xf>
    <xf numFmtId="0" fontId="57"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1" fillId="0" borderId="0" xfId="0" applyFont="1" applyAlignment="1">
      <alignment horizontal="center" vertical="center"/>
    </xf>
    <xf numFmtId="14" fontId="61"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8"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65"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67"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58" fillId="0" borderId="5" xfId="0" applyFont="1" applyBorder="1" applyAlignment="1">
      <alignment horizontal="center" vertical="center"/>
    </xf>
    <xf numFmtId="0" fontId="58"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68" fillId="0" borderId="0" xfId="0" applyNumberFormat="1" applyFont="1" applyAlignment="1">
      <alignment horizontal="center" vertical="center"/>
    </xf>
    <xf numFmtId="164" fontId="64" fillId="0" borderId="0" xfId="0" applyNumberFormat="1" applyFont="1" applyAlignment="1">
      <alignment horizontal="center" vertical="center"/>
    </xf>
    <xf numFmtId="0" fontId="68" fillId="6" borderId="0" xfId="0" applyFont="1" applyFill="1" applyAlignment="1">
      <alignment horizontal="center" vertical="center"/>
    </xf>
    <xf numFmtId="0" fontId="68" fillId="6" borderId="7" xfId="0" applyFont="1" applyFill="1" applyBorder="1" applyAlignment="1">
      <alignment horizontal="center" vertical="center"/>
    </xf>
    <xf numFmtId="0" fontId="7" fillId="6" borderId="0" xfId="0" applyFont="1" applyFill="1" applyAlignment="1">
      <alignment horizontal="center" vertical="center"/>
    </xf>
    <xf numFmtId="0" fontId="68"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69"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0" fontId="63" fillId="0" borderId="4" xfId="0" applyFont="1" applyBorder="1" applyAlignment="1">
      <alignment horizontal="center" vertical="center"/>
    </xf>
    <xf numFmtId="0" fontId="70" fillId="0" borderId="4" xfId="0" applyFont="1" applyBorder="1" applyAlignment="1">
      <alignment horizontal="center" vertical="center"/>
    </xf>
    <xf numFmtId="0" fontId="71" fillId="0" borderId="4" xfId="0" applyFont="1" applyBorder="1" applyAlignment="1">
      <alignment horizontal="center" vertical="center"/>
    </xf>
    <xf numFmtId="0" fontId="15" fillId="0" borderId="4" xfId="0" applyFont="1" applyBorder="1" applyAlignment="1">
      <alignment horizontal="center" vertical="center" wrapText="1"/>
    </xf>
    <xf numFmtId="0" fontId="72"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57" fillId="0" borderId="0" xfId="0" applyFont="1" applyAlignment="1">
      <alignment horizontal="center" vertical="center"/>
    </xf>
    <xf numFmtId="0" fontId="57"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57"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57" fillId="0" borderId="0" xfId="0" applyNumberFormat="1" applyFont="1" applyAlignment="1">
      <alignment horizontal="center" vertical="center"/>
    </xf>
    <xf numFmtId="0" fontId="56"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1"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1"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1"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15" fillId="0" borderId="0" xfId="0"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4"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4" fillId="0" borderId="4" xfId="0" applyFont="1" applyBorder="1" applyAlignment="1">
      <alignment vertical="center"/>
    </xf>
    <xf numFmtId="49" fontId="23" fillId="0" borderId="0" xfId="0" applyNumberFormat="1" applyFont="1" applyAlignment="1">
      <alignment horizontal="center" vertical="center"/>
    </xf>
    <xf numFmtId="14" fontId="80"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1" fillId="0" borderId="0" xfId="0" applyNumberFormat="1" applyFont="1" applyAlignment="1">
      <alignment horizontal="center" vertical="center" wrapText="1"/>
    </xf>
    <xf numFmtId="0" fontId="81"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58"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82" fillId="0" borderId="0" xfId="0" applyFont="1" applyAlignment="1">
      <alignment horizontal="center" vertical="center"/>
    </xf>
    <xf numFmtId="49" fontId="66"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5" fillId="0" borderId="0" xfId="0" applyFont="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5" fillId="0" borderId="4" xfId="0" applyNumberFormat="1" applyFont="1" applyBorder="1" applyAlignment="1">
      <alignment horizontal="center" vertical="center"/>
    </xf>
    <xf numFmtId="49" fontId="45"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7" fillId="3" borderId="1" xfId="0" applyFont="1" applyFill="1" applyBorder="1" applyAlignment="1">
      <alignment horizontal="left" vertical="center"/>
    </xf>
    <xf numFmtId="0" fontId="47" fillId="3" borderId="2" xfId="0" applyFont="1" applyFill="1" applyBorder="1" applyAlignment="1">
      <alignment horizontal="left" vertical="center"/>
    </xf>
    <xf numFmtId="0" fontId="78"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2"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0" fontId="87" fillId="0" borderId="0" xfId="0" applyFont="1" applyAlignment="1">
      <alignment vertical="center"/>
    </xf>
    <xf numFmtId="49" fontId="88" fillId="0" borderId="0" xfId="0" applyNumberFormat="1" applyFont="1" applyAlignment="1">
      <alignment horizontal="center" vertical="center" wrapText="1"/>
    </xf>
    <xf numFmtId="0" fontId="89" fillId="0" borderId="4" xfId="0" applyFont="1" applyBorder="1" applyAlignment="1">
      <alignment horizontal="center" vertical="center"/>
    </xf>
    <xf numFmtId="0" fontId="90" fillId="0" borderId="0" xfId="0" applyFont="1" applyAlignment="1">
      <alignment horizontal="center" vertical="center"/>
    </xf>
    <xf numFmtId="165" fontId="86" fillId="0" borderId="4" xfId="0" applyNumberFormat="1" applyFont="1" applyBorder="1" applyAlignment="1">
      <alignment horizontal="center" vertical="center" wrapText="1"/>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14" fontId="94" fillId="0" borderId="4" xfId="0" applyNumberFormat="1" applyFont="1" applyBorder="1" applyAlignment="1">
      <alignment horizontal="center" vertical="center"/>
    </xf>
    <xf numFmtId="49" fontId="95" fillId="0" borderId="4" xfId="0" applyNumberFormat="1" applyFont="1" applyBorder="1" applyAlignment="1">
      <alignment horizontal="center" vertical="center" wrapText="1"/>
    </xf>
    <xf numFmtId="1" fontId="93" fillId="0" borderId="4" xfId="0" applyNumberFormat="1" applyFont="1" applyBorder="1" applyAlignment="1">
      <alignment horizontal="center" vertical="center"/>
    </xf>
    <xf numFmtId="14" fontId="92" fillId="0" borderId="4" xfId="0" applyNumberFormat="1" applyFont="1" applyBorder="1" applyAlignment="1">
      <alignment horizontal="center" vertical="center"/>
    </xf>
    <xf numFmtId="0" fontId="92" fillId="0" borderId="4" xfId="0" applyFont="1" applyBorder="1" applyAlignment="1">
      <alignment horizontal="center" vertical="center"/>
    </xf>
    <xf numFmtId="0" fontId="96" fillId="0" borderId="4" xfId="0" applyFont="1" applyBorder="1" applyAlignment="1">
      <alignment horizontal="center" vertical="center"/>
    </xf>
    <xf numFmtId="0" fontId="97" fillId="0" borderId="0" xfId="0" applyFont="1" applyAlignment="1">
      <alignment horizontal="center" vertical="center"/>
    </xf>
    <xf numFmtId="0" fontId="98" fillId="0" borderId="0" xfId="0" applyFont="1" applyAlignment="1">
      <alignment vertical="center"/>
    </xf>
    <xf numFmtId="0" fontId="57" fillId="15" borderId="4" xfId="0" applyFont="1" applyFill="1" applyBorder="1" applyAlignment="1">
      <alignment horizontal="center" vertical="center" wrapText="1"/>
    </xf>
    <xf numFmtId="0" fontId="41"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4"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57" fillId="0" borderId="1" xfId="0" applyNumberFormat="1" applyFont="1" applyBorder="1" applyAlignment="1">
      <alignment horizontal="left" vertical="center"/>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2"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57"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88" fillId="0" borderId="4" xfId="0" applyNumberFormat="1" applyFont="1" applyBorder="1" applyAlignment="1">
      <alignment horizontal="center" vertical="center"/>
    </xf>
    <xf numFmtId="0" fontId="86" fillId="0" borderId="4" xfId="0" applyFont="1" applyBorder="1" applyAlignment="1">
      <alignment horizontal="center" vertical="center"/>
    </xf>
    <xf numFmtId="0" fontId="88"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85" fillId="0" borderId="4" xfId="0" applyNumberFormat="1" applyFont="1" applyBorder="1" applyAlignment="1">
      <alignment horizontal="center" vertical="center"/>
    </xf>
    <xf numFmtId="49" fontId="101"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98"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57" fillId="0" borderId="4" xfId="0" applyFont="1" applyBorder="1" applyAlignment="1">
      <alignment horizontal="center" vertical="center"/>
    </xf>
    <xf numFmtId="49" fontId="57"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57" fillId="0" borderId="0" xfId="0" applyNumberFormat="1" applyFont="1" applyAlignment="1">
      <alignment horizontal="center" vertical="center"/>
    </xf>
    <xf numFmtId="49" fontId="57" fillId="16" borderId="4" xfId="0" applyNumberFormat="1" applyFont="1" applyFill="1" applyBorder="1" applyAlignment="1">
      <alignment horizontal="center" vertical="center" wrapText="1"/>
    </xf>
    <xf numFmtId="49" fontId="57"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77" fillId="0" borderId="4" xfId="0" applyFont="1" applyBorder="1" applyAlignment="1">
      <alignment horizontal="center" vertical="center" wrapText="1"/>
    </xf>
    <xf numFmtId="49" fontId="77" fillId="0" borderId="4" xfId="0" applyNumberFormat="1" applyFont="1" applyBorder="1" applyAlignment="1">
      <alignment horizontal="center" vertical="center" wrapText="1"/>
    </xf>
    <xf numFmtId="49" fontId="85" fillId="0" borderId="4" xfId="3" applyNumberFormat="1" applyFont="1" applyBorder="1" applyAlignment="1">
      <alignment horizontal="center" vertical="center"/>
    </xf>
    <xf numFmtId="49" fontId="45" fillId="0" borderId="0" xfId="0" applyNumberFormat="1" applyFont="1" applyAlignment="1">
      <alignment horizontal="center" vertical="center"/>
    </xf>
    <xf numFmtId="14" fontId="41" fillId="0" borderId="4" xfId="0" applyNumberFormat="1" applyFont="1" applyBorder="1" applyAlignment="1">
      <alignment horizontal="center" vertical="center" wrapText="1"/>
    </xf>
    <xf numFmtId="14" fontId="41" fillId="0" borderId="4" xfId="1" applyNumberFormat="1" applyFont="1" applyBorder="1" applyAlignment="1">
      <alignment horizontal="center" vertical="center" wrapText="1"/>
    </xf>
    <xf numFmtId="49" fontId="57" fillId="8" borderId="0" xfId="0" applyNumberFormat="1" applyFont="1" applyFill="1" applyAlignment="1">
      <alignment vertical="center"/>
    </xf>
    <xf numFmtId="49" fontId="57" fillId="8"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1" fillId="0" borderId="0" xfId="0" applyNumberFormat="1" applyFont="1"/>
    <xf numFmtId="49" fontId="6" fillId="0" borderId="3" xfId="0" applyNumberFormat="1" applyFont="1" applyBorder="1" applyAlignment="1">
      <alignment horizontal="center" vertical="center" wrapText="1"/>
    </xf>
    <xf numFmtId="0" fontId="41" fillId="0" borderId="0" xfId="0" applyFont="1"/>
    <xf numFmtId="0" fontId="41" fillId="8" borderId="0" xfId="0" applyFont="1" applyFill="1" applyAlignment="1">
      <alignment vertical="center"/>
    </xf>
    <xf numFmtId="0" fontId="37" fillId="0" borderId="4" xfId="0" applyFont="1" applyBorder="1" applyAlignment="1">
      <alignment horizontal="center" vertical="center"/>
    </xf>
    <xf numFmtId="49" fontId="57" fillId="0" borderId="0" xfId="0" applyNumberFormat="1" applyFont="1"/>
    <xf numFmtId="14" fontId="57" fillId="0" borderId="0" xfId="0" applyNumberFormat="1" applyFont="1"/>
    <xf numFmtId="14" fontId="80" fillId="8" borderId="0" xfId="0" applyNumberFormat="1" applyFont="1" applyFill="1" applyAlignment="1">
      <alignment horizontal="center" vertical="center"/>
    </xf>
    <xf numFmtId="0" fontId="57" fillId="0" borderId="0" xfId="0" applyFont="1" applyAlignment="1">
      <alignment horizontal="left" vertical="center" wrapText="1"/>
    </xf>
    <xf numFmtId="0" fontId="57"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63" fillId="0" borderId="2" xfId="0" applyFont="1" applyBorder="1" applyAlignment="1">
      <alignment horizontal="center" vertical="center"/>
    </xf>
    <xf numFmtId="1" fontId="11" fillId="0" borderId="4"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04"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89" fillId="0" borderId="0" xfId="0" applyFont="1" applyAlignment="1">
      <alignment horizontal="center" vertical="center"/>
    </xf>
    <xf numFmtId="165" fontId="86" fillId="0" borderId="0" xfId="0" applyNumberFormat="1" applyFont="1" applyAlignment="1">
      <alignment horizontal="center" vertical="center" wrapText="1"/>
    </xf>
    <xf numFmtId="49" fontId="102"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4" fillId="0" borderId="4" xfId="0" applyNumberFormat="1" applyFont="1" applyBorder="1" applyAlignment="1">
      <alignment horizontal="center" vertical="center"/>
    </xf>
    <xf numFmtId="49" fontId="44"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07"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4" fillId="0" borderId="4" xfId="0" applyNumberFormat="1" applyFont="1" applyBorder="1" applyAlignment="1">
      <alignment horizontal="center" vertical="center"/>
    </xf>
    <xf numFmtId="14" fontId="44"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08" fillId="0" borderId="4" xfId="0" applyNumberFormat="1" applyFont="1" applyBorder="1" applyAlignment="1">
      <alignment horizontal="center" vertical="center"/>
    </xf>
    <xf numFmtId="14" fontId="44"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4" fillId="0" borderId="0" xfId="0" applyNumberFormat="1" applyFont="1" applyAlignment="1">
      <alignment horizontal="center" vertical="center"/>
    </xf>
    <xf numFmtId="14" fontId="106"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10" fillId="0" borderId="4" xfId="2" applyNumberFormat="1" applyFont="1" applyBorder="1" applyAlignment="1">
      <alignment horizontal="center" vertical="center"/>
    </xf>
    <xf numFmtId="14" fontId="44"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98" fillId="0" borderId="4" xfId="0" applyFont="1" applyBorder="1" applyAlignment="1">
      <alignment horizontal="center" vertical="center"/>
    </xf>
    <xf numFmtId="0" fontId="37" fillId="0" borderId="4" xfId="0" applyFont="1" applyBorder="1" applyAlignment="1">
      <alignment horizontal="center" vertical="center" wrapText="1"/>
    </xf>
    <xf numFmtId="0" fontId="102" fillId="0" borderId="4" xfId="0" applyFont="1" applyBorder="1" applyAlignment="1">
      <alignment horizontal="center" vertical="center"/>
    </xf>
    <xf numFmtId="0" fontId="111" fillId="33" borderId="4" xfId="0" applyFont="1" applyFill="1" applyBorder="1" applyAlignment="1">
      <alignment horizontal="center" vertical="center" wrapText="1"/>
    </xf>
    <xf numFmtId="0" fontId="111" fillId="33" borderId="4" xfId="0" applyFont="1" applyFill="1" applyBorder="1" applyAlignment="1">
      <alignment horizontal="center" vertical="center"/>
    </xf>
    <xf numFmtId="0" fontId="111" fillId="32" borderId="4" xfId="0" applyFont="1" applyFill="1" applyBorder="1" applyAlignment="1">
      <alignment horizontal="center" vertical="center" wrapText="1"/>
    </xf>
    <xf numFmtId="0" fontId="111" fillId="4" borderId="4" xfId="0" applyFont="1" applyFill="1" applyBorder="1" applyAlignment="1">
      <alignment horizontal="center" vertical="center" wrapText="1"/>
    </xf>
    <xf numFmtId="0" fontId="111" fillId="27" borderId="4" xfId="0" applyFont="1" applyFill="1" applyBorder="1" applyAlignment="1">
      <alignment horizontal="center" vertical="center" wrapText="1"/>
    </xf>
    <xf numFmtId="0" fontId="112" fillId="0" borderId="4" xfId="0" applyFont="1" applyBorder="1" applyAlignment="1">
      <alignment horizontal="center" vertical="center" wrapText="1"/>
    </xf>
    <xf numFmtId="0" fontId="111" fillId="0" borderId="0" xfId="0" applyFont="1" applyAlignment="1">
      <alignment horizontal="center" vertical="center" wrapText="1"/>
    </xf>
    <xf numFmtId="0" fontId="32" fillId="0" borderId="4" xfId="1" applyFont="1" applyBorder="1" applyAlignment="1">
      <alignment horizontal="center"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57" fillId="0" borderId="4" xfId="0" applyFont="1" applyBorder="1" applyAlignment="1">
      <alignment horizontal="left" vertical="center"/>
    </xf>
    <xf numFmtId="0" fontId="37" fillId="0" borderId="0" xfId="0" applyFont="1"/>
    <xf numFmtId="0" fontId="113" fillId="0" borderId="0" xfId="0" applyFont="1" applyAlignment="1">
      <alignment horizontal="center" vertical="center"/>
    </xf>
    <xf numFmtId="0" fontId="114"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66" fillId="0" borderId="4" xfId="0" applyFont="1" applyBorder="1" applyAlignment="1">
      <alignment horizontal="left" vertical="center"/>
    </xf>
    <xf numFmtId="0" fontId="111" fillId="27" borderId="4" xfId="0" applyFont="1" applyFill="1" applyBorder="1" applyAlignment="1">
      <alignment horizontal="center" vertical="center"/>
    </xf>
    <xf numFmtId="0" fontId="111"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15" fillId="0" borderId="0" xfId="0" applyFont="1" applyAlignment="1">
      <alignment horizontal="center" vertical="center"/>
    </xf>
    <xf numFmtId="0" fontId="116"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11" fillId="28" borderId="4" xfId="0" applyFont="1" applyFill="1" applyBorder="1" applyAlignment="1">
      <alignment horizontal="center" vertical="center" wrapText="1"/>
    </xf>
    <xf numFmtId="0" fontId="111" fillId="5" borderId="4" xfId="0" applyFont="1" applyFill="1" applyBorder="1" applyAlignment="1">
      <alignment horizontal="center" vertical="center"/>
    </xf>
    <xf numFmtId="0" fontId="111" fillId="29" borderId="4" xfId="0" applyFont="1" applyFill="1" applyBorder="1" applyAlignment="1">
      <alignment horizontal="center" vertical="center"/>
    </xf>
    <xf numFmtId="0" fontId="107"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02"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17" fillId="0" borderId="0" xfId="0" applyNumberFormat="1" applyFont="1" applyAlignment="1">
      <alignment horizontal="center" vertical="center"/>
    </xf>
    <xf numFmtId="0" fontId="111" fillId="7" borderId="4" xfId="0" applyFont="1" applyFill="1" applyBorder="1" applyAlignment="1">
      <alignment horizontal="center" vertical="center" wrapText="1"/>
    </xf>
    <xf numFmtId="49" fontId="112" fillId="32" borderId="4" xfId="0" applyNumberFormat="1" applyFont="1" applyFill="1" applyBorder="1" applyAlignment="1">
      <alignment horizontal="center" vertical="center" wrapText="1"/>
    </xf>
    <xf numFmtId="0" fontId="112" fillId="0" borderId="0" xfId="0" applyFont="1" applyAlignment="1">
      <alignment horizontal="center" vertical="center"/>
    </xf>
    <xf numFmtId="14" fontId="57" fillId="0" borderId="4" xfId="2" applyNumberFormat="1" applyFont="1" applyBorder="1" applyAlignment="1">
      <alignment horizontal="center" vertical="center"/>
    </xf>
    <xf numFmtId="14" fontId="37" fillId="0" borderId="0" xfId="0" applyNumberFormat="1" applyFont="1" applyAlignment="1">
      <alignment vertical="center"/>
    </xf>
    <xf numFmtId="49" fontId="111" fillId="23" borderId="4" xfId="0" applyNumberFormat="1" applyFont="1" applyFill="1" applyBorder="1" applyAlignment="1">
      <alignment horizontal="center" vertical="center" wrapText="1"/>
    </xf>
    <xf numFmtId="0" fontId="111"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1" fillId="0" borderId="7" xfId="0" applyFont="1" applyBorder="1" applyAlignment="1">
      <alignment horizontal="center" vertical="center"/>
    </xf>
    <xf numFmtId="0" fontId="3" fillId="0" borderId="3" xfId="0" applyFont="1" applyBorder="1" applyAlignment="1">
      <alignment horizontal="center" vertical="center" wrapText="1"/>
    </xf>
    <xf numFmtId="0" fontId="112" fillId="0" borderId="0" xfId="0" applyFont="1" applyAlignment="1">
      <alignment horizontal="center" vertical="center" wrapText="1"/>
    </xf>
    <xf numFmtId="0" fontId="4" fillId="0" borderId="0" xfId="1" applyFont="1" applyAlignment="1">
      <alignment horizontal="center" vertical="center"/>
    </xf>
    <xf numFmtId="0" fontId="116"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66" fillId="0" borderId="4" xfId="0" applyFont="1" applyBorder="1" applyAlignment="1">
      <alignment horizontal="center" vertical="center"/>
    </xf>
    <xf numFmtId="0" fontId="66"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1" fontId="5" fillId="20" borderId="3" xfId="0" applyNumberFormat="1" applyFont="1" applyFill="1" applyBorder="1" applyAlignment="1">
      <alignment horizontal="center" vertical="center"/>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19" fillId="24" borderId="0" xfId="0" applyFont="1" applyFill="1" applyAlignment="1">
      <alignment vertical="center"/>
    </xf>
    <xf numFmtId="0" fontId="8" fillId="24" borderId="0" xfId="0" applyFont="1" applyFill="1" applyAlignment="1">
      <alignment vertical="center"/>
    </xf>
    <xf numFmtId="0" fontId="57"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68" fillId="0" borderId="0" xfId="0" applyFont="1" applyAlignment="1">
      <alignment horizontal="center" vertical="center"/>
    </xf>
    <xf numFmtId="0" fontId="94" fillId="0" borderId="4" xfId="0" applyFont="1" applyBorder="1" applyAlignment="1">
      <alignment horizontal="left" vertical="center"/>
    </xf>
    <xf numFmtId="0" fontId="35" fillId="0" borderId="0" xfId="0" applyFont="1" applyAlignment="1">
      <alignment vertical="center"/>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4" fillId="24" borderId="0" xfId="0" applyFont="1" applyFill="1" applyAlignment="1">
      <alignment vertical="center"/>
    </xf>
    <xf numFmtId="14" fontId="117" fillId="8"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3" fillId="8"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8" fillId="8" borderId="0" xfId="0" applyNumberFormat="1" applyFont="1" applyFill="1" applyAlignment="1">
      <alignment vertical="center"/>
    </xf>
    <xf numFmtId="0" fontId="57"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57" fillId="13" borderId="4" xfId="0" applyFont="1" applyFill="1" applyBorder="1" applyAlignment="1">
      <alignment horizontal="center" vertical="center" wrapText="1"/>
    </xf>
    <xf numFmtId="0" fontId="57" fillId="14" borderId="4" xfId="0" applyFont="1" applyFill="1" applyBorder="1" applyAlignment="1">
      <alignment horizontal="center" vertical="center" wrapText="1"/>
    </xf>
    <xf numFmtId="0" fontId="57" fillId="12" borderId="4" xfId="0" applyFont="1" applyFill="1" applyBorder="1" applyAlignment="1">
      <alignment horizontal="center" vertical="center" wrapText="1"/>
    </xf>
    <xf numFmtId="0" fontId="101" fillId="0" borderId="4" xfId="0" applyFont="1" applyBorder="1" applyAlignment="1">
      <alignment horizontal="center" vertical="center" wrapText="1"/>
    </xf>
    <xf numFmtId="49" fontId="98" fillId="0" borderId="4" xfId="0" applyNumberFormat="1" applyFont="1" applyBorder="1" applyAlignment="1">
      <alignment horizontal="center" vertical="center" wrapText="1"/>
    </xf>
    <xf numFmtId="49" fontId="105" fillId="0" borderId="4" xfId="0" applyNumberFormat="1" applyFont="1" applyBorder="1" applyAlignment="1">
      <alignment horizontal="center" vertical="center" wrapText="1"/>
    </xf>
    <xf numFmtId="49" fontId="87"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03" fillId="0" borderId="4" xfId="0" applyNumberFormat="1" applyFont="1" applyBorder="1" applyAlignment="1">
      <alignment horizontal="center" vertical="center"/>
    </xf>
    <xf numFmtId="0" fontId="8" fillId="0" borderId="4" xfId="0" applyFont="1" applyBorder="1" applyAlignment="1">
      <alignment horizontal="center" vertical="center"/>
    </xf>
    <xf numFmtId="0" fontId="111" fillId="0" borderId="4" xfId="0" applyFont="1" applyBorder="1" applyAlignment="1">
      <alignment horizontal="center" vertical="center" wrapText="1"/>
    </xf>
    <xf numFmtId="0" fontId="111" fillId="0" borderId="4" xfId="1" applyFont="1" applyBorder="1" applyAlignment="1">
      <alignment horizontal="center" vertical="center" wrapText="1"/>
    </xf>
    <xf numFmtId="0" fontId="111" fillId="0" borderId="4" xfId="0" applyFont="1" applyBorder="1" applyAlignment="1">
      <alignment horizontal="center" vertical="center"/>
    </xf>
    <xf numFmtId="14" fontId="111" fillId="0" borderId="4" xfId="0" applyNumberFormat="1" applyFont="1" applyBorder="1" applyAlignment="1">
      <alignment horizontal="center" vertical="center" wrapText="1"/>
    </xf>
    <xf numFmtId="49" fontId="111" fillId="0" borderId="4" xfId="0" applyNumberFormat="1" applyFont="1" applyBorder="1" applyAlignment="1">
      <alignment horizontal="center" vertical="center" wrapText="1"/>
    </xf>
    <xf numFmtId="14" fontId="87" fillId="0" borderId="4" xfId="3" applyNumberFormat="1" applyFont="1" applyBorder="1" applyAlignment="1">
      <alignment horizontal="center" vertical="center"/>
    </xf>
    <xf numFmtId="0" fontId="105" fillId="0" borderId="4" xfId="0" applyFont="1" applyBorder="1" applyAlignment="1">
      <alignment horizontal="center" vertical="center" wrapText="1"/>
    </xf>
    <xf numFmtId="14" fontId="21" fillId="0" borderId="0" xfId="0" applyNumberFormat="1" applyFont="1" applyAlignment="1">
      <alignment horizontal="left" vertical="center"/>
    </xf>
    <xf numFmtId="0" fontId="111"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09"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57" fillId="0" borderId="11" xfId="0" applyFont="1" applyBorder="1" applyAlignment="1">
      <alignment vertical="center"/>
    </xf>
    <xf numFmtId="49" fontId="8" fillId="0" borderId="3" xfId="2" applyNumberFormat="1" applyFont="1" applyBorder="1" applyAlignment="1">
      <alignment horizontal="center" vertical="center"/>
    </xf>
    <xf numFmtId="14" fontId="87" fillId="0" borderId="3" xfId="3" applyNumberFormat="1" applyFont="1" applyBorder="1" applyAlignment="1">
      <alignment horizontal="center" vertical="center"/>
    </xf>
    <xf numFmtId="0" fontId="0" fillId="0" borderId="4" xfId="0" applyBorder="1" applyAlignment="1">
      <alignment horizontal="left" vertical="center"/>
    </xf>
    <xf numFmtId="49" fontId="112" fillId="0" borderId="4" xfId="0" applyNumberFormat="1" applyFont="1" applyBorder="1" applyAlignment="1">
      <alignment horizontal="center" vertical="center" wrapText="1"/>
    </xf>
    <xf numFmtId="49" fontId="118" fillId="0" borderId="4" xfId="0" applyNumberFormat="1" applyFont="1" applyBorder="1" applyAlignment="1">
      <alignment horizontal="center" vertical="center" wrapText="1"/>
    </xf>
    <xf numFmtId="0" fontId="124" fillId="0" borderId="4" xfId="0" applyFont="1" applyBorder="1" applyAlignment="1">
      <alignment horizontal="center" vertical="center"/>
    </xf>
    <xf numFmtId="0" fontId="79" fillId="0" borderId="4" xfId="0" applyFont="1" applyBorder="1" applyAlignment="1">
      <alignment horizontal="center" vertical="center"/>
    </xf>
    <xf numFmtId="49" fontId="62" fillId="0" borderId="0" xfId="0" applyNumberFormat="1" applyFont="1" applyAlignment="1">
      <alignment horizontal="center" vertical="center" wrapText="1"/>
    </xf>
    <xf numFmtId="0" fontId="111" fillId="20" borderId="4" xfId="0" applyFont="1" applyFill="1" applyBorder="1" applyAlignment="1">
      <alignment horizontal="center" vertical="center" wrapText="1"/>
    </xf>
    <xf numFmtId="0" fontId="111" fillId="20" borderId="4" xfId="0" applyFont="1" applyFill="1" applyBorder="1" applyAlignment="1">
      <alignment horizontal="center" vertical="center"/>
    </xf>
    <xf numFmtId="0" fontId="111" fillId="8" borderId="4" xfId="0" applyFont="1" applyFill="1" applyBorder="1" applyAlignment="1">
      <alignment horizontal="center" vertical="center" wrapText="1"/>
    </xf>
    <xf numFmtId="0" fontId="111" fillId="24" borderId="4" xfId="0" applyFont="1" applyFill="1" applyBorder="1" applyAlignment="1">
      <alignment horizontal="center" vertical="center" wrapText="1"/>
    </xf>
    <xf numFmtId="0" fontId="106"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49"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57" fillId="21" borderId="0" xfId="0" applyNumberFormat="1" applyFont="1" applyFill="1" applyAlignment="1">
      <alignment vertical="center"/>
    </xf>
    <xf numFmtId="0" fontId="57" fillId="21" borderId="0" xfId="0" applyFont="1" applyFill="1" applyAlignment="1">
      <alignment horizontal="center" vertical="center"/>
    </xf>
    <xf numFmtId="0" fontId="45"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26" fillId="12" borderId="4" xfId="0" applyFont="1" applyFill="1" applyBorder="1" applyAlignment="1">
      <alignment horizontal="center" vertical="center"/>
    </xf>
    <xf numFmtId="0" fontId="50" fillId="0" borderId="0" xfId="0" applyFont="1" applyAlignment="1">
      <alignment horizontal="center" vertical="center"/>
    </xf>
    <xf numFmtId="49" fontId="51" fillId="19" borderId="0" xfId="0" applyNumberFormat="1" applyFont="1" applyFill="1" applyAlignment="1">
      <alignment vertical="center"/>
    </xf>
    <xf numFmtId="49" fontId="123" fillId="19" borderId="0" xfId="0" applyNumberFormat="1" applyFont="1" applyFill="1" applyAlignment="1">
      <alignment vertical="center"/>
    </xf>
    <xf numFmtId="49" fontId="121" fillId="19" borderId="0" xfId="0" applyNumberFormat="1" applyFont="1" applyFill="1" applyAlignment="1">
      <alignment horizontal="center" vertical="center"/>
    </xf>
    <xf numFmtId="14" fontId="49"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57" fillId="19" borderId="0" xfId="0" applyNumberFormat="1" applyFont="1" applyFill="1" applyAlignment="1">
      <alignment horizontal="center" vertical="center"/>
    </xf>
    <xf numFmtId="0" fontId="51" fillId="24" borderId="0" xfId="0" applyFont="1" applyFill="1" applyAlignment="1">
      <alignment vertical="center"/>
    </xf>
    <xf numFmtId="49" fontId="6" fillId="24" borderId="0" xfId="0" applyNumberFormat="1" applyFont="1" applyFill="1" applyAlignment="1">
      <alignment vertical="center"/>
    </xf>
    <xf numFmtId="14" fontId="49"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57" fillId="24" borderId="0" xfId="0" applyNumberFormat="1" applyFont="1" applyFill="1" applyAlignment="1">
      <alignment vertical="center"/>
    </xf>
    <xf numFmtId="49" fontId="57" fillId="24" borderId="0" xfId="0" applyNumberFormat="1" applyFont="1" applyFill="1" applyAlignment="1">
      <alignment horizontal="center" vertical="center"/>
    </xf>
    <xf numFmtId="49" fontId="45" fillId="24" borderId="0" xfId="0" applyNumberFormat="1" applyFont="1" applyFill="1" applyAlignment="1">
      <alignment horizontal="center" vertical="center"/>
    </xf>
    <xf numFmtId="49" fontId="6" fillId="8" borderId="0" xfId="0" applyNumberFormat="1" applyFont="1" applyFill="1" applyAlignment="1">
      <alignment vertical="center"/>
    </xf>
    <xf numFmtId="0" fontId="42" fillId="25" borderId="4" xfId="0" applyFont="1" applyFill="1" applyBorder="1" applyAlignment="1">
      <alignment horizontal="center" vertical="center"/>
    </xf>
    <xf numFmtId="0" fontId="43"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27"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25"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32" fillId="0" borderId="0" xfId="0" applyFont="1"/>
    <xf numFmtId="0" fontId="36" fillId="0" borderId="0" xfId="0" applyFont="1" applyAlignment="1">
      <alignment horizontal="center"/>
    </xf>
    <xf numFmtId="49" fontId="57"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left"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49" fontId="112"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98" fillId="0" borderId="6" xfId="0" applyFont="1" applyBorder="1" applyAlignment="1">
      <alignment horizontal="center" vertical="center"/>
    </xf>
    <xf numFmtId="14" fontId="44"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42" fillId="0" borderId="6" xfId="0" applyFont="1" applyBorder="1" applyAlignment="1">
      <alignment horizontal="center" vertical="center"/>
    </xf>
    <xf numFmtId="0" fontId="42" fillId="0" borderId="6" xfId="0" applyFont="1" applyBorder="1" applyAlignment="1">
      <alignment horizontal="center" vertical="center" wrapText="1"/>
    </xf>
    <xf numFmtId="0" fontId="42" fillId="12" borderId="6" xfId="0" applyFont="1" applyFill="1" applyBorder="1" applyAlignment="1">
      <alignment horizontal="center" vertical="center"/>
    </xf>
    <xf numFmtId="0" fontId="43" fillId="0" borderId="6" xfId="0" applyFont="1" applyBorder="1" applyAlignment="1">
      <alignment horizontal="center" vertical="center"/>
    </xf>
    <xf numFmtId="0" fontId="43" fillId="12" borderId="6" xfId="0" applyFont="1" applyFill="1" applyBorder="1" applyAlignment="1">
      <alignment horizontal="center" vertical="center"/>
    </xf>
    <xf numFmtId="0" fontId="128"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40" fillId="8"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28"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1" fillId="19" borderId="0" xfId="0" applyNumberFormat="1" applyFont="1" applyFill="1" applyAlignment="1">
      <alignment horizontal="center" vertical="center"/>
    </xf>
    <xf numFmtId="49" fontId="51" fillId="21" borderId="0" xfId="0" applyNumberFormat="1" applyFont="1" applyFill="1" applyAlignment="1">
      <alignment horizontal="center" vertical="center"/>
    </xf>
    <xf numFmtId="49" fontId="51" fillId="24" borderId="0" xfId="0" applyNumberFormat="1" applyFont="1" applyFill="1" applyAlignment="1">
      <alignment horizontal="center" vertical="center"/>
    </xf>
    <xf numFmtId="49" fontId="51" fillId="8" borderId="0" xfId="0" applyNumberFormat="1" applyFont="1" applyFill="1" applyAlignment="1">
      <alignment horizontal="center" vertical="center"/>
    </xf>
    <xf numFmtId="14" fontId="130" fillId="0" borderId="4" xfId="0" applyNumberFormat="1" applyFont="1" applyBorder="1" applyAlignment="1">
      <alignment horizontal="center" vertical="center" wrapText="1"/>
    </xf>
    <xf numFmtId="49" fontId="131" fillId="30" borderId="4" xfId="0" applyNumberFormat="1" applyFont="1" applyFill="1" applyBorder="1" applyAlignment="1">
      <alignment horizontal="center" vertical="center" wrapText="1"/>
    </xf>
    <xf numFmtId="49" fontId="129" fillId="0" borderId="4" xfId="0" applyNumberFormat="1" applyFont="1" applyBorder="1" applyAlignment="1">
      <alignment horizontal="center" vertical="center" wrapText="1"/>
    </xf>
    <xf numFmtId="49" fontId="129" fillId="0" borderId="0" xfId="0" applyNumberFormat="1" applyFont="1" applyAlignment="1">
      <alignment horizontal="center" vertical="center" wrapText="1"/>
    </xf>
    <xf numFmtId="49" fontId="129" fillId="0" borderId="0" xfId="0" applyNumberFormat="1" applyFont="1" applyAlignment="1">
      <alignment horizontal="center" vertical="center"/>
    </xf>
    <xf numFmtId="49" fontId="129" fillId="0" borderId="3" xfId="0" applyNumberFormat="1" applyFont="1" applyBorder="1" applyAlignment="1">
      <alignment horizontal="center" vertical="center" wrapText="1"/>
    </xf>
    <xf numFmtId="49" fontId="129" fillId="0" borderId="3" xfId="4" applyNumberFormat="1" applyFont="1" applyBorder="1" applyAlignment="1">
      <alignment horizontal="center" vertical="center" wrapText="1"/>
    </xf>
    <xf numFmtId="49" fontId="129" fillId="0" borderId="14" xfId="0" applyNumberFormat="1" applyFont="1" applyBorder="1" applyAlignment="1">
      <alignment horizontal="center" vertical="center" wrapText="1"/>
    </xf>
    <xf numFmtId="49" fontId="129" fillId="8" borderId="0" xfId="0" applyNumberFormat="1" applyFont="1" applyFill="1" applyAlignment="1">
      <alignment horizontal="center" vertical="center"/>
    </xf>
    <xf numFmtId="49" fontId="129" fillId="24" borderId="0" xfId="0" applyNumberFormat="1" applyFont="1" applyFill="1" applyAlignment="1">
      <alignment horizontal="center" vertical="center"/>
    </xf>
    <xf numFmtId="0" fontId="132" fillId="0" borderId="12" xfId="0" applyFont="1" applyBorder="1" applyAlignment="1">
      <alignment horizontal="center" vertical="center" wrapText="1"/>
    </xf>
    <xf numFmtId="0" fontId="133" fillId="0" borderId="0" xfId="0" applyFont="1" applyAlignment="1">
      <alignment horizontal="center"/>
    </xf>
    <xf numFmtId="49" fontId="134" fillId="19" borderId="0" xfId="0" applyNumberFormat="1" applyFont="1" applyFill="1" applyAlignment="1">
      <alignment horizontal="center" vertical="center"/>
    </xf>
    <xf numFmtId="14" fontId="135" fillId="0" borderId="4" xfId="0" applyNumberFormat="1" applyFont="1" applyBorder="1" applyAlignment="1">
      <alignment horizontal="center" vertical="center" wrapText="1"/>
    </xf>
    <xf numFmtId="0" fontId="134" fillId="21" borderId="0" xfId="0" applyFont="1" applyFill="1" applyAlignment="1">
      <alignment horizontal="center" vertical="center"/>
    </xf>
    <xf numFmtId="14" fontId="136" fillId="0" borderId="4" xfId="0" applyNumberFormat="1" applyFont="1" applyBorder="1" applyAlignment="1">
      <alignment horizontal="center" vertical="center"/>
    </xf>
    <xf numFmtId="0" fontId="134" fillId="24" borderId="0" xfId="0" applyFont="1" applyFill="1" applyAlignment="1">
      <alignment horizontal="center" vertical="center"/>
    </xf>
    <xf numFmtId="14" fontId="136" fillId="0" borderId="2" xfId="0" applyNumberFormat="1" applyFont="1" applyBorder="1" applyAlignment="1">
      <alignment horizontal="center" vertical="center"/>
    </xf>
    <xf numFmtId="0" fontId="134" fillId="8" borderId="0" xfId="0" applyFont="1" applyFill="1" applyAlignment="1">
      <alignment horizontal="center" vertical="center"/>
    </xf>
    <xf numFmtId="14" fontId="136" fillId="0" borderId="4" xfId="0" applyNumberFormat="1" applyFont="1" applyBorder="1" applyAlignment="1">
      <alignment horizontal="center" vertical="center" wrapText="1"/>
    </xf>
    <xf numFmtId="14" fontId="137" fillId="0" borderId="4" xfId="0" applyNumberFormat="1" applyFont="1" applyBorder="1" applyAlignment="1">
      <alignment horizontal="center" vertical="center" wrapText="1"/>
    </xf>
    <xf numFmtId="14" fontId="130" fillId="0" borderId="3" xfId="0" applyNumberFormat="1" applyFont="1" applyBorder="1" applyAlignment="1">
      <alignment horizontal="center" vertical="center" wrapText="1"/>
    </xf>
    <xf numFmtId="14" fontId="136" fillId="0" borderId="3" xfId="0" applyNumberFormat="1" applyFont="1" applyBorder="1" applyAlignment="1">
      <alignment horizontal="center" vertical="center" wrapText="1"/>
    </xf>
    <xf numFmtId="49" fontId="137" fillId="30" borderId="4" xfId="0" applyNumberFormat="1" applyFont="1" applyFill="1" applyBorder="1" applyAlignment="1">
      <alignment horizontal="center" vertical="center" wrapText="1"/>
    </xf>
    <xf numFmtId="14" fontId="80"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111"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59"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4" fillId="0" borderId="0" xfId="0" applyFont="1" applyAlignment="1">
      <alignment horizontal="center" vertical="center"/>
    </xf>
    <xf numFmtId="0" fontId="98" fillId="0" borderId="0" xfId="0" applyFont="1" applyAlignment="1">
      <alignment horizontal="center" vertical="center"/>
    </xf>
    <xf numFmtId="0" fontId="66" fillId="0" borderId="0" xfId="0" applyFont="1" applyAlignment="1">
      <alignment horizontal="center" vertical="center"/>
    </xf>
    <xf numFmtId="49" fontId="36" fillId="0" borderId="15" xfId="0" applyNumberFormat="1" applyFont="1" applyBorder="1" applyAlignment="1">
      <alignment horizontal="center" vertical="center"/>
    </xf>
    <xf numFmtId="14" fontId="35" fillId="0" borderId="15"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28" fillId="36" borderId="4" xfId="0" applyFont="1" applyFill="1" applyBorder="1" applyAlignment="1">
      <alignment horizontal="center" vertical="center" wrapText="1"/>
    </xf>
    <xf numFmtId="49" fontId="35" fillId="0" borderId="16" xfId="0" applyNumberFormat="1" applyFont="1" applyBorder="1" applyAlignment="1">
      <alignment horizontal="center" vertical="center" wrapText="1"/>
    </xf>
    <xf numFmtId="0" fontId="128" fillId="0" borderId="15" xfId="0" applyFont="1" applyBorder="1" applyAlignment="1">
      <alignment horizontal="center" vertical="center" wrapText="1"/>
    </xf>
    <xf numFmtId="0" fontId="4" fillId="0" borderId="15" xfId="0" applyFont="1" applyBorder="1" applyAlignment="1">
      <alignment vertical="center"/>
    </xf>
    <xf numFmtId="0" fontId="98" fillId="0" borderId="15" xfId="0" applyFont="1" applyBorder="1" applyAlignment="1">
      <alignment horizontal="center" vertical="center"/>
    </xf>
    <xf numFmtId="14" fontId="32" fillId="0" borderId="15" xfId="0" applyNumberFormat="1" applyFont="1" applyBorder="1" applyAlignment="1">
      <alignment horizontal="center" vertical="center"/>
    </xf>
    <xf numFmtId="14" fontId="36" fillId="0" borderId="15" xfId="0" applyNumberFormat="1" applyFont="1" applyBorder="1" applyAlignment="1">
      <alignment horizontal="center" vertical="center"/>
    </xf>
    <xf numFmtId="49" fontId="37" fillId="0" borderId="15" xfId="0" applyNumberFormat="1" applyFont="1" applyBorder="1" applyAlignment="1">
      <alignment horizontal="center" vertical="center" wrapText="1"/>
    </xf>
    <xf numFmtId="14" fontId="4" fillId="0" borderId="15"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16" fillId="0" borderId="15" xfId="0" applyNumberFormat="1" applyFont="1" applyBorder="1" applyAlignment="1">
      <alignment horizontal="center" vertical="center"/>
    </xf>
    <xf numFmtId="0" fontId="6" fillId="0" borderId="15" xfId="0" applyFont="1" applyBorder="1" applyAlignment="1">
      <alignment horizontal="center" vertical="center"/>
    </xf>
    <xf numFmtId="49" fontId="36" fillId="0" borderId="15" xfId="0" applyNumberFormat="1" applyFont="1" applyBorder="1" applyAlignment="1">
      <alignment horizontal="center" vertical="center" wrapText="1"/>
    </xf>
    <xf numFmtId="0" fontId="4" fillId="0" borderId="15" xfId="0" applyFont="1" applyBorder="1" applyAlignment="1">
      <alignment horizontal="left" vertical="center" wrapText="1"/>
    </xf>
    <xf numFmtId="0" fontId="42" fillId="0" borderId="15" xfId="0" applyFont="1" applyBorder="1" applyAlignment="1">
      <alignment horizontal="center" vertical="center"/>
    </xf>
    <xf numFmtId="0" fontId="42" fillId="0" borderId="15" xfId="0" applyFont="1" applyBorder="1" applyAlignment="1">
      <alignment horizontal="center" vertical="center" wrapText="1"/>
    </xf>
    <xf numFmtId="0" fontId="42" fillId="12" borderId="15" xfId="0" applyFont="1" applyFill="1" applyBorder="1" applyAlignment="1">
      <alignment horizontal="center" vertical="center"/>
    </xf>
    <xf numFmtId="0" fontId="43" fillId="0" borderId="15" xfId="0" applyFont="1" applyBorder="1" applyAlignment="1">
      <alignment horizontal="center" vertical="center"/>
    </xf>
    <xf numFmtId="0" fontId="43" fillId="12" borderId="15" xfId="0" applyFont="1" applyFill="1" applyBorder="1" applyAlignment="1">
      <alignment horizontal="center" vertical="center"/>
    </xf>
    <xf numFmtId="49" fontId="138" fillId="0" borderId="15" xfId="4" applyNumberFormat="1" applyFont="1" applyBorder="1" applyAlignment="1">
      <alignment horizontal="center" vertical="center" wrapText="1"/>
    </xf>
    <xf numFmtId="49" fontId="138" fillId="0" borderId="4" xfId="4" applyNumberFormat="1" applyFont="1" applyBorder="1" applyAlignment="1">
      <alignment horizontal="center" vertical="center" wrapText="1"/>
    </xf>
    <xf numFmtId="0" fontId="138" fillId="0" borderId="4" xfId="4" applyFont="1" applyBorder="1" applyAlignment="1">
      <alignment horizontal="center" vertical="center" wrapText="1"/>
    </xf>
    <xf numFmtId="0" fontId="138" fillId="0" borderId="4" xfId="0" applyFont="1" applyBorder="1" applyAlignment="1">
      <alignment horizontal="center" vertical="center" wrapText="1"/>
    </xf>
    <xf numFmtId="49" fontId="138" fillId="0" borderId="15" xfId="0" applyNumberFormat="1" applyFont="1" applyBorder="1" applyAlignment="1">
      <alignment horizontal="center" vertical="center" wrapText="1"/>
    </xf>
    <xf numFmtId="49" fontId="138" fillId="0" borderId="3" xfId="4" applyNumberFormat="1" applyFont="1" applyBorder="1" applyAlignment="1">
      <alignment horizontal="center" vertical="center" wrapText="1"/>
    </xf>
    <xf numFmtId="0" fontId="138" fillId="0" borderId="4" xfId="4" applyFont="1" applyBorder="1" applyAlignment="1">
      <alignment horizontal="center" vertical="center"/>
    </xf>
    <xf numFmtId="49" fontId="138" fillId="0" borderId="4" xfId="0" applyNumberFormat="1" applyFont="1" applyBorder="1" applyAlignment="1">
      <alignment horizontal="center" vertical="center" wrapText="1"/>
    </xf>
    <xf numFmtId="14" fontId="138" fillId="0" borderId="4" xfId="4" applyNumberFormat="1" applyFont="1" applyBorder="1" applyAlignment="1">
      <alignment horizontal="center" vertical="center" wrapText="1"/>
    </xf>
    <xf numFmtId="14" fontId="138" fillId="0" borderId="4" xfId="4" applyNumberFormat="1" applyFont="1" applyFill="1" applyBorder="1" applyAlignment="1">
      <alignment horizontal="center" vertical="center" wrapText="1"/>
    </xf>
    <xf numFmtId="14" fontId="138" fillId="0" borderId="4" xfId="4" applyNumberFormat="1" applyFont="1" applyFill="1" applyBorder="1" applyAlignment="1">
      <alignment horizontal="center" vertical="center"/>
    </xf>
    <xf numFmtId="14" fontId="138" fillId="0" borderId="4" xfId="4" applyNumberFormat="1" applyFont="1" applyBorder="1" applyAlignment="1">
      <alignment horizontal="center" vertical="center"/>
    </xf>
    <xf numFmtId="0" fontId="138" fillId="0" borderId="12" xfId="0" applyFont="1" applyBorder="1" applyAlignment="1">
      <alignment horizontal="center" vertical="center" wrapText="1"/>
    </xf>
    <xf numFmtId="0" fontId="5" fillId="0" borderId="15" xfId="0" applyFont="1" applyBorder="1" applyAlignment="1">
      <alignment horizontal="center" vertical="center"/>
    </xf>
    <xf numFmtId="1" fontId="5" fillId="0" borderId="15" xfId="0" applyNumberFormat="1" applyFont="1" applyBorder="1" applyAlignment="1">
      <alignment horizontal="center" vertical="center"/>
    </xf>
    <xf numFmtId="1" fontId="5" fillId="20" borderId="15" xfId="0" applyNumberFormat="1" applyFont="1" applyFill="1" applyBorder="1" applyAlignment="1">
      <alignment horizontal="center" vertical="center"/>
    </xf>
    <xf numFmtId="0" fontId="13" fillId="0" borderId="15" xfId="0" applyFont="1" applyBorder="1" applyAlignment="1">
      <alignment horizontal="center" vertical="center"/>
    </xf>
    <xf numFmtId="0" fontId="14" fillId="0" borderId="15" xfId="0" applyFont="1" applyBorder="1" applyAlignment="1">
      <alignment horizontal="center" vertical="center"/>
    </xf>
    <xf numFmtId="14" fontId="5" fillId="0" borderId="15" xfId="0" applyNumberFormat="1" applyFont="1" applyBorder="1" applyAlignment="1">
      <alignment horizontal="center" vertical="center"/>
    </xf>
    <xf numFmtId="0" fontId="2" fillId="0" borderId="15" xfId="0" applyFont="1" applyBorder="1" applyAlignment="1">
      <alignment horizontal="center" vertical="center"/>
    </xf>
    <xf numFmtId="0" fontId="15" fillId="0" borderId="15" xfId="0" applyFont="1" applyBorder="1" applyAlignment="1">
      <alignment horizontal="center" vertical="center"/>
    </xf>
    <xf numFmtId="14" fontId="10" fillId="0" borderId="15" xfId="0" applyNumberFormat="1" applyFont="1" applyBorder="1" applyAlignment="1">
      <alignment horizontal="center" vertical="center" wrapText="1"/>
    </xf>
    <xf numFmtId="0" fontId="2" fillId="0" borderId="15" xfId="0" applyFont="1" applyBorder="1" applyAlignment="1">
      <alignment vertical="center"/>
    </xf>
    <xf numFmtId="1" fontId="13" fillId="0" borderId="15" xfId="0" applyNumberFormat="1" applyFont="1" applyBorder="1" applyAlignment="1">
      <alignment horizontal="center" vertical="center"/>
    </xf>
    <xf numFmtId="1" fontId="14" fillId="0" borderId="15" xfId="0" applyNumberFormat="1" applyFont="1" applyBorder="1" applyAlignment="1">
      <alignment horizontal="center" vertical="center"/>
    </xf>
    <xf numFmtId="1" fontId="15" fillId="0" borderId="15" xfId="0" applyNumberFormat="1" applyFont="1" applyBorder="1" applyAlignment="1">
      <alignment horizontal="center" vertical="center"/>
    </xf>
    <xf numFmtId="0" fontId="40" fillId="0" borderId="15" xfId="0" applyFont="1" applyBorder="1" applyAlignment="1">
      <alignment horizontal="center" vertical="center"/>
    </xf>
    <xf numFmtId="0" fontId="40" fillId="23" borderId="15" xfId="0" applyFont="1" applyFill="1" applyBorder="1" applyAlignment="1">
      <alignment horizontal="center" vertical="center"/>
    </xf>
    <xf numFmtId="0" fontId="38" fillId="0" borderId="15" xfId="0" applyFont="1" applyBorder="1" applyAlignment="1">
      <alignment horizontal="center" vertical="center"/>
    </xf>
    <xf numFmtId="0" fontId="58" fillId="0" borderId="15" xfId="0" applyFont="1" applyBorder="1" applyAlignment="1">
      <alignment horizontal="center" vertical="center"/>
    </xf>
    <xf numFmtId="0" fontId="3" fillId="0" borderId="15" xfId="0" applyFont="1" applyBorder="1" applyAlignment="1">
      <alignment horizontal="center" vertical="center"/>
    </xf>
    <xf numFmtId="0" fontId="3" fillId="23" borderId="15" xfId="0" applyFont="1" applyFill="1" applyBorder="1" applyAlignment="1">
      <alignment horizontal="center" vertical="center"/>
    </xf>
    <xf numFmtId="0" fontId="8" fillId="0" borderId="15" xfId="0" applyFont="1" applyBorder="1" applyAlignment="1">
      <alignment vertical="center"/>
    </xf>
    <xf numFmtId="0" fontId="89" fillId="0" borderId="15" xfId="0" applyFont="1" applyBorder="1" applyAlignment="1">
      <alignment horizontal="center" vertical="center"/>
    </xf>
    <xf numFmtId="49" fontId="39" fillId="0" borderId="16"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94" fillId="0" borderId="4" xfId="0" applyNumberFormat="1" applyFont="1" applyBorder="1" applyAlignment="1">
      <alignment horizontal="center" vertical="center"/>
    </xf>
    <xf numFmtId="1" fontId="37" fillId="0" borderId="15"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39" fillId="0" borderId="3" xfId="0" applyFont="1" applyBorder="1" applyAlignment="1">
      <alignment horizontal="center" vertical="center"/>
    </xf>
    <xf numFmtId="0" fontId="139" fillId="0" borderId="2" xfId="0" applyFont="1" applyBorder="1" applyAlignment="1">
      <alignment horizontal="center" vertical="center"/>
    </xf>
    <xf numFmtId="1" fontId="57" fillId="0" borderId="4"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02"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40" fillId="0" borderId="4" xfId="4" applyNumberFormat="1" applyFont="1" applyBorder="1" applyAlignment="1">
      <alignment horizontal="center" vertical="center" wrapText="1"/>
    </xf>
    <xf numFmtId="0" fontId="138" fillId="0" borderId="15" xfId="0" applyFont="1" applyBorder="1" applyAlignment="1">
      <alignment horizontal="center" vertical="center" wrapText="1"/>
    </xf>
    <xf numFmtId="14" fontId="140" fillId="0" borderId="4" xfId="4" applyNumberFormat="1" applyFont="1" applyBorder="1" applyAlignment="1">
      <alignment horizontal="center" vertical="center" wrapText="1"/>
    </xf>
    <xf numFmtId="49" fontId="129" fillId="20" borderId="3" xfId="0" applyNumberFormat="1" applyFont="1" applyFill="1" applyBorder="1" applyAlignment="1">
      <alignment horizontal="center" vertical="center" wrapText="1"/>
    </xf>
    <xf numFmtId="0" fontId="111" fillId="0" borderId="1" xfId="0" applyFont="1" applyBorder="1" applyAlignment="1">
      <alignment horizontal="center" vertical="center" wrapText="1"/>
    </xf>
    <xf numFmtId="0" fontId="40" fillId="0" borderId="1" xfId="0" applyFont="1" applyBorder="1" applyAlignment="1">
      <alignment horizontal="center" vertical="center"/>
    </xf>
    <xf numFmtId="14" fontId="44" fillId="0" borderId="15" xfId="2" applyNumberFormat="1" applyFont="1" applyBorder="1" applyAlignment="1">
      <alignment horizontal="center" vertical="center"/>
    </xf>
    <xf numFmtId="14" fontId="40" fillId="0" borderId="15" xfId="2" applyNumberFormat="1" applyFont="1" applyBorder="1" applyAlignment="1">
      <alignment horizontal="center" vertical="center"/>
    </xf>
    <xf numFmtId="0" fontId="140" fillId="0" borderId="15" xfId="4" applyFont="1" applyBorder="1" applyAlignment="1">
      <alignment horizontal="center" vertical="center" wrapText="1"/>
    </xf>
    <xf numFmtId="49" fontId="8" fillId="0" borderId="15" xfId="2" applyNumberFormat="1" applyFont="1" applyBorder="1" applyAlignment="1">
      <alignment horizontal="center" vertical="center"/>
    </xf>
    <xf numFmtId="49" fontId="140" fillId="0" borderId="15" xfId="4" applyNumberFormat="1" applyFont="1" applyBorder="1" applyAlignment="1">
      <alignment horizontal="center" vertical="center" wrapText="1"/>
    </xf>
    <xf numFmtId="164" fontId="5" fillId="0" borderId="17" xfId="0" applyNumberFormat="1" applyFont="1" applyBorder="1" applyAlignment="1">
      <alignment horizontal="center" vertical="center"/>
    </xf>
    <xf numFmtId="0" fontId="111" fillId="33" borderId="15" xfId="0" applyFont="1" applyFill="1" applyBorder="1" applyAlignment="1">
      <alignment horizontal="center" vertical="center" wrapText="1"/>
    </xf>
    <xf numFmtId="0" fontId="111" fillId="0" borderId="15" xfId="0" applyFont="1" applyBorder="1" applyAlignment="1">
      <alignment horizontal="center" vertical="center" wrapText="1"/>
    </xf>
    <xf numFmtId="0" fontId="20" fillId="0" borderId="15" xfId="0" applyFont="1" applyBorder="1" applyAlignment="1">
      <alignment horizontal="center" vertical="center" wrapText="1"/>
    </xf>
    <xf numFmtId="49" fontId="8" fillId="0" borderId="15" xfId="0" applyNumberFormat="1" applyFont="1" applyBorder="1" applyAlignment="1">
      <alignment horizontal="center" vertical="center"/>
    </xf>
    <xf numFmtId="0" fontId="4" fillId="0" borderId="15" xfId="0" applyFont="1" applyBorder="1" applyAlignment="1">
      <alignment horizontal="left" vertical="center"/>
    </xf>
    <xf numFmtId="1" fontId="5" fillId="6" borderId="15" xfId="0" applyNumberFormat="1" applyFont="1" applyFill="1" applyBorder="1" applyAlignment="1">
      <alignment horizontal="center" vertical="center"/>
    </xf>
    <xf numFmtId="14" fontId="44" fillId="0" borderId="15" xfId="0" applyNumberFormat="1" applyFont="1" applyBorder="1" applyAlignment="1">
      <alignment horizontal="center" vertical="center" wrapText="1"/>
    </xf>
    <xf numFmtId="1" fontId="5" fillId="4" borderId="15" xfId="0" applyNumberFormat="1" applyFont="1" applyFill="1" applyBorder="1" applyAlignment="1">
      <alignment horizontal="center" vertical="center"/>
    </xf>
    <xf numFmtId="164" fontId="4" fillId="0" borderId="17" xfId="0" applyNumberFormat="1" applyFont="1" applyBorder="1" applyAlignment="1">
      <alignment horizontal="center" vertical="center"/>
    </xf>
    <xf numFmtId="0" fontId="17" fillId="0" borderId="17" xfId="0" applyFont="1" applyBorder="1" applyAlignment="1">
      <alignment horizontal="center" vertical="center"/>
    </xf>
    <xf numFmtId="1" fontId="7" fillId="0" borderId="15" xfId="0" applyNumberFormat="1" applyFont="1" applyBorder="1" applyAlignment="1">
      <alignment horizontal="center" vertical="center"/>
    </xf>
    <xf numFmtId="1" fontId="7" fillId="0" borderId="18" xfId="0" applyNumberFormat="1" applyFont="1" applyBorder="1" applyAlignment="1">
      <alignment horizontal="center" vertical="center"/>
    </xf>
    <xf numFmtId="0" fontId="79" fillId="0" borderId="2" xfId="0" applyFont="1" applyBorder="1" applyAlignment="1">
      <alignment horizontal="center" vertical="center"/>
    </xf>
    <xf numFmtId="0" fontId="79" fillId="0" borderId="17" xfId="0" applyFont="1" applyBorder="1" applyAlignment="1">
      <alignment horizontal="center" vertical="center"/>
    </xf>
    <xf numFmtId="0" fontId="5" fillId="0" borderId="15" xfId="0" applyFont="1" applyBorder="1" applyAlignment="1">
      <alignment horizontal="center" vertical="center" wrapText="1"/>
    </xf>
    <xf numFmtId="1" fontId="5" fillId="0" borderId="18" xfId="0" applyNumberFormat="1" applyFont="1" applyBorder="1" applyAlignment="1">
      <alignment horizontal="center" vertical="center"/>
    </xf>
    <xf numFmtId="164" fontId="20" fillId="0" borderId="17" xfId="0" applyNumberFormat="1" applyFont="1" applyBorder="1" applyAlignment="1">
      <alignment horizontal="center" vertical="center"/>
    </xf>
    <xf numFmtId="0" fontId="140" fillId="0" borderId="4" xfId="4" applyFont="1" applyBorder="1" applyAlignment="1">
      <alignment horizontal="center" vertical="center" wrapText="1"/>
    </xf>
    <xf numFmtId="0" fontId="138" fillId="0" borderId="19" xfId="0" applyFont="1" applyBorder="1" applyAlignment="1">
      <alignment horizontal="center" vertical="center" wrapText="1"/>
    </xf>
    <xf numFmtId="49" fontId="37" fillId="20" borderId="1" xfId="0" applyNumberFormat="1" applyFont="1" applyFill="1" applyBorder="1" applyAlignment="1">
      <alignment horizontal="center" vertical="center" wrapText="1"/>
    </xf>
    <xf numFmtId="49" fontId="36" fillId="20" borderId="4" xfId="0" applyNumberFormat="1" applyFont="1" applyFill="1" applyBorder="1" applyAlignment="1">
      <alignment horizontal="center" vertical="center" wrapText="1"/>
    </xf>
    <xf numFmtId="14" fontId="39" fillId="36" borderId="4" xfId="0" applyNumberFormat="1" applyFont="1" applyFill="1" applyBorder="1" applyAlignment="1">
      <alignment horizontal="center" vertical="center" wrapText="1"/>
    </xf>
    <xf numFmtId="49" fontId="140" fillId="0" borderId="18" xfId="4" applyNumberFormat="1" applyFont="1" applyBorder="1" applyAlignment="1">
      <alignment horizontal="center" vertical="center" wrapText="1"/>
    </xf>
    <xf numFmtId="0" fontId="98" fillId="36" borderId="4" xfId="0" applyFont="1" applyFill="1" applyBorder="1" applyAlignment="1">
      <alignment horizontal="center" vertical="center"/>
    </xf>
    <xf numFmtId="49" fontId="140" fillId="0" borderId="3" xfId="4" applyNumberFormat="1" applyFont="1" applyBorder="1" applyAlignment="1">
      <alignment horizontal="center" vertical="center" wrapText="1"/>
    </xf>
    <xf numFmtId="49" fontId="60" fillId="0" borderId="4" xfId="0" applyNumberFormat="1" applyFont="1" applyBorder="1" applyAlignment="1">
      <alignment horizontal="center" vertical="center" wrapText="1"/>
    </xf>
    <xf numFmtId="0" fontId="111" fillId="37" borderId="4" xfId="0" applyFont="1" applyFill="1" applyBorder="1" applyAlignment="1">
      <alignment horizontal="center" vertical="center" wrapText="1"/>
    </xf>
    <xf numFmtId="0" fontId="13" fillId="37" borderId="4" xfId="0" applyFont="1" applyFill="1" applyBorder="1" applyAlignment="1">
      <alignment horizontal="center" vertical="center"/>
    </xf>
    <xf numFmtId="0" fontId="9" fillId="37" borderId="4" xfId="0" applyFont="1" applyFill="1" applyBorder="1" applyAlignment="1">
      <alignment horizontal="center" vertical="center"/>
    </xf>
    <xf numFmtId="0" fontId="2" fillId="37" borderId="4" xfId="0" applyFont="1" applyFill="1" applyBorder="1" applyAlignment="1">
      <alignment horizontal="center" vertical="center"/>
    </xf>
    <xf numFmtId="0" fontId="13" fillId="37" borderId="15" xfId="0" applyFont="1" applyFill="1" applyBorder="1" applyAlignment="1">
      <alignment horizontal="center" vertical="center"/>
    </xf>
    <xf numFmtId="0" fontId="9" fillId="37" borderId="15" xfId="0" applyFont="1" applyFill="1" applyBorder="1" applyAlignment="1">
      <alignment horizontal="center" vertical="center"/>
    </xf>
    <xf numFmtId="0" fontId="13" fillId="36" borderId="4" xfId="0" applyFont="1" applyFill="1" applyBorder="1" applyAlignment="1">
      <alignment horizontal="center" vertical="center"/>
    </xf>
    <xf numFmtId="0" fontId="14" fillId="36" borderId="4" xfId="0" applyFont="1" applyFill="1" applyBorder="1" applyAlignment="1">
      <alignment horizontal="center" vertical="center"/>
    </xf>
    <xf numFmtId="0" fontId="5" fillId="3" borderId="17" xfId="0" applyFont="1" applyFill="1" applyBorder="1" applyAlignment="1">
      <alignment horizontal="center" vertical="center"/>
    </xf>
    <xf numFmtId="0" fontId="4" fillId="36" borderId="4" xfId="0" applyFont="1" applyFill="1" applyBorder="1" applyAlignment="1">
      <alignment horizontal="center" vertical="center" wrapText="1"/>
    </xf>
    <xf numFmtId="0" fontId="15" fillId="36" borderId="4" xfId="0" applyFont="1" applyFill="1" applyBorder="1" applyAlignment="1">
      <alignment horizontal="center" vertical="center"/>
    </xf>
    <xf numFmtId="0" fontId="31" fillId="36" borderId="4" xfId="0" applyFont="1" applyFill="1" applyBorder="1" applyAlignment="1">
      <alignment horizontal="center" vertical="center"/>
    </xf>
    <xf numFmtId="0" fontId="5" fillId="3" borderId="17" xfId="0" applyFont="1" applyFill="1" applyBorder="1" applyAlignment="1">
      <alignment horizontal="left" vertical="center"/>
    </xf>
    <xf numFmtId="0" fontId="111" fillId="24" borderId="4" xfId="0" applyFont="1" applyFill="1" applyBorder="1" applyAlignment="1">
      <alignment horizontal="center" vertical="center"/>
    </xf>
    <xf numFmtId="0" fontId="4" fillId="3" borderId="17" xfId="0" applyFont="1" applyFill="1" applyBorder="1" applyAlignment="1">
      <alignment horizontal="left" vertical="center"/>
    </xf>
    <xf numFmtId="0" fontId="111" fillId="4" borderId="15" xfId="0" applyFont="1" applyFill="1" applyBorder="1" applyAlignment="1">
      <alignment horizontal="center" vertical="center" wrapText="1"/>
    </xf>
    <xf numFmtId="1" fontId="7" fillId="20" borderId="15" xfId="0" applyNumberFormat="1" applyFont="1" applyFill="1" applyBorder="1" applyAlignment="1">
      <alignment horizontal="center" vertical="center"/>
    </xf>
    <xf numFmtId="1" fontId="7" fillId="20" borderId="18" xfId="0" applyNumberFormat="1" applyFont="1" applyFill="1" applyBorder="1" applyAlignment="1">
      <alignment horizontal="center" vertical="center"/>
    </xf>
    <xf numFmtId="0" fontId="111" fillId="28" borderId="15" xfId="0" applyFont="1" applyFill="1" applyBorder="1" applyAlignment="1">
      <alignment horizontal="center" vertical="center" wrapText="1"/>
    </xf>
    <xf numFmtId="1" fontId="93" fillId="0" borderId="15" xfId="0" applyNumberFormat="1" applyFont="1" applyBorder="1" applyAlignment="1">
      <alignment horizontal="center" vertical="center"/>
    </xf>
    <xf numFmtId="14" fontId="108" fillId="0" borderId="15" xfId="0" applyNumberFormat="1" applyFont="1" applyBorder="1" applyAlignment="1">
      <alignment horizontal="center" vertical="center"/>
    </xf>
    <xf numFmtId="1" fontId="5" fillId="4" borderId="18" xfId="0" applyNumberFormat="1" applyFont="1" applyFill="1" applyBorder="1" applyAlignment="1">
      <alignment horizontal="center" vertical="center"/>
    </xf>
    <xf numFmtId="0" fontId="5" fillId="0" borderId="2" xfId="0" applyFont="1" applyBorder="1" applyAlignment="1">
      <alignment horizontal="left" vertical="center"/>
    </xf>
    <xf numFmtId="0" fontId="5" fillId="0" borderId="17" xfId="0" applyFont="1" applyBorder="1" applyAlignment="1">
      <alignment horizontal="left" vertical="center"/>
    </xf>
    <xf numFmtId="0" fontId="4" fillId="0" borderId="17" xfId="0" applyFont="1" applyBorder="1" applyAlignment="1">
      <alignment horizontal="left" vertical="center"/>
    </xf>
    <xf numFmtId="0" fontId="71" fillId="0" borderId="15" xfId="0" applyFont="1" applyBorder="1" applyAlignment="1">
      <alignment horizontal="center" vertical="center"/>
    </xf>
    <xf numFmtId="0" fontId="111" fillId="27" borderId="15" xfId="0" applyFont="1" applyFill="1" applyBorder="1" applyAlignment="1">
      <alignment horizontal="center" vertical="center" wrapText="1"/>
    </xf>
    <xf numFmtId="0" fontId="96" fillId="0" borderId="15" xfId="0" applyFont="1" applyBorder="1" applyAlignment="1">
      <alignment horizontal="center" vertical="center"/>
    </xf>
    <xf numFmtId="0" fontId="111" fillId="27" borderId="15" xfId="0" applyFont="1" applyFill="1" applyBorder="1" applyAlignment="1">
      <alignment horizontal="center" vertical="center"/>
    </xf>
    <xf numFmtId="0" fontId="111" fillId="0" borderId="15" xfId="0" applyFont="1" applyBorder="1" applyAlignment="1">
      <alignment horizontal="center" vertical="center"/>
    </xf>
    <xf numFmtId="0" fontId="36"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4" fillId="0" borderId="15" xfId="0" applyFont="1" applyBorder="1" applyAlignment="1">
      <alignment vertical="center"/>
    </xf>
    <xf numFmtId="49" fontId="112" fillId="32" borderId="15" xfId="0" applyNumberFormat="1" applyFont="1" applyFill="1" applyBorder="1" applyAlignment="1">
      <alignment horizontal="center" vertical="center" wrapText="1"/>
    </xf>
    <xf numFmtId="49" fontId="112" fillId="0" borderId="15" xfId="0" applyNumberFormat="1" applyFont="1" applyBorder="1" applyAlignment="1">
      <alignment horizontal="center" vertical="center" wrapText="1"/>
    </xf>
    <xf numFmtId="49" fontId="3" fillId="0" borderId="16" xfId="0" applyNumberFormat="1" applyFont="1" applyBorder="1" applyAlignment="1">
      <alignment horizontal="left" vertical="center"/>
    </xf>
    <xf numFmtId="49" fontId="3" fillId="0" borderId="18" xfId="0" applyNumberFormat="1" applyFont="1" applyBorder="1" applyAlignment="1">
      <alignment horizontal="left" vertical="center"/>
    </xf>
    <xf numFmtId="49" fontId="40" fillId="0" borderId="18"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111" fillId="7" borderId="15" xfId="0" applyFont="1" applyFill="1" applyBorder="1" applyAlignment="1">
      <alignment horizontal="center" vertical="center" wrapText="1"/>
    </xf>
    <xf numFmtId="0" fontId="7" fillId="0" borderId="15" xfId="0" applyFont="1" applyBorder="1" applyAlignment="1">
      <alignment horizontal="center" vertical="center"/>
    </xf>
    <xf numFmtId="0" fontId="7" fillId="23" borderId="15" xfId="0" applyFont="1" applyFill="1" applyBorder="1" applyAlignment="1">
      <alignment horizontal="center" vertical="center"/>
    </xf>
    <xf numFmtId="0" fontId="111" fillId="32" borderId="15" xfId="0" applyFont="1" applyFill="1" applyBorder="1" applyAlignment="1">
      <alignment horizontal="center" vertical="center" wrapText="1"/>
    </xf>
    <xf numFmtId="0" fontId="111" fillId="23" borderId="15"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0" fillId="0" borderId="4" xfId="0" applyBorder="1" applyAlignment="1">
      <alignment vertical="center" wrapText="1"/>
    </xf>
    <xf numFmtId="0" fontId="50" fillId="0" borderId="8" xfId="0" applyFont="1" applyBorder="1" applyAlignment="1">
      <alignment horizontal="center" vertical="center"/>
    </xf>
    <xf numFmtId="49" fontId="57" fillId="0" borderId="0" xfId="0" applyNumberFormat="1" applyFont="1" applyAlignment="1">
      <alignment vertical="center"/>
    </xf>
    <xf numFmtId="49" fontId="59" fillId="0" borderId="0" xfId="0" applyNumberFormat="1" applyFont="1" applyAlignment="1">
      <alignment vertical="center"/>
    </xf>
    <xf numFmtId="49" fontId="51" fillId="21" borderId="0" xfId="0" applyNumberFormat="1" applyFont="1" applyFill="1" applyAlignment="1">
      <alignment vertical="center"/>
    </xf>
    <xf numFmtId="49" fontId="40" fillId="21" borderId="0" xfId="0" applyNumberFormat="1" applyFont="1" applyFill="1" applyAlignment="1">
      <alignment horizontal="center" vertical="center"/>
    </xf>
    <xf numFmtId="49" fontId="129" fillId="21" borderId="0" xfId="0" applyNumberFormat="1" applyFont="1" applyFill="1" applyAlignment="1">
      <alignment horizontal="center" vertical="center"/>
    </xf>
    <xf numFmtId="14" fontId="117" fillId="21" borderId="0" xfId="0" applyNumberFormat="1" applyFont="1" applyFill="1" applyAlignment="1">
      <alignment horizontal="center" vertical="center"/>
    </xf>
    <xf numFmtId="14" fontId="3" fillId="21" borderId="0" xfId="0" applyNumberFormat="1" applyFont="1" applyFill="1" applyAlignment="1">
      <alignment horizontal="center" vertical="center"/>
    </xf>
    <xf numFmtId="49" fontId="8" fillId="21" borderId="0" xfId="0" applyNumberFormat="1" applyFont="1" applyFill="1" applyAlignment="1">
      <alignment vertical="center"/>
    </xf>
    <xf numFmtId="49" fontId="57" fillId="21" borderId="0" xfId="0" applyNumberFormat="1" applyFont="1" applyFill="1" applyAlignment="1">
      <alignment horizontal="center" vertical="center"/>
    </xf>
    <xf numFmtId="49" fontId="51" fillId="24" borderId="0" xfId="0" applyNumberFormat="1" applyFont="1" applyFill="1" applyAlignment="1">
      <alignment vertical="center"/>
    </xf>
    <xf numFmtId="14" fontId="117" fillId="24" borderId="0" xfId="0" applyNumberFormat="1" applyFont="1" applyFill="1" applyAlignment="1">
      <alignment horizontal="center" vertical="center"/>
    </xf>
    <xf numFmtId="14" fontId="3" fillId="24" borderId="0" xfId="0" applyNumberFormat="1" applyFont="1" applyFill="1" applyAlignment="1">
      <alignment horizontal="center" vertical="center"/>
    </xf>
    <xf numFmtId="49" fontId="40" fillId="19" borderId="0" xfId="0" applyNumberFormat="1" applyFont="1" applyFill="1" applyAlignment="1">
      <alignment horizontal="center" vertical="center"/>
    </xf>
    <xf numFmtId="49" fontId="129" fillId="19" borderId="0" xfId="0" applyNumberFormat="1" applyFont="1" applyFill="1" applyAlignment="1">
      <alignment horizontal="center" vertical="center"/>
    </xf>
    <xf numFmtId="14" fontId="117" fillId="19" borderId="0" xfId="0" applyNumberFormat="1" applyFont="1" applyFill="1" applyAlignment="1">
      <alignment horizontal="center" vertical="center"/>
    </xf>
    <xf numFmtId="49" fontId="51" fillId="30" borderId="0" xfId="0" applyNumberFormat="1" applyFont="1" applyFill="1" applyAlignment="1">
      <alignment vertical="center"/>
    </xf>
    <xf numFmtId="49" fontId="40" fillId="30" borderId="0" xfId="0" applyNumberFormat="1" applyFont="1" applyFill="1" applyAlignment="1">
      <alignment horizontal="center" vertical="center"/>
    </xf>
    <xf numFmtId="49" fontId="129" fillId="30" borderId="0" xfId="0" applyNumberFormat="1" applyFont="1" applyFill="1" applyAlignment="1">
      <alignment horizontal="center" vertical="center"/>
    </xf>
    <xf numFmtId="14" fontId="117" fillId="30" borderId="0" xfId="0" applyNumberFormat="1" applyFont="1" applyFill="1" applyAlignment="1">
      <alignment horizontal="center" vertical="center"/>
    </xf>
    <xf numFmtId="14" fontId="49" fillId="30" borderId="0" xfId="0" applyNumberFormat="1" applyFont="1" applyFill="1" applyAlignment="1">
      <alignment horizontal="center" vertical="center"/>
    </xf>
    <xf numFmtId="14" fontId="3" fillId="30" borderId="0" xfId="0" applyNumberFormat="1" applyFont="1" applyFill="1" applyAlignment="1">
      <alignment horizontal="center" vertical="center"/>
    </xf>
    <xf numFmtId="49" fontId="8" fillId="30" borderId="0" xfId="0" applyNumberFormat="1" applyFont="1" applyFill="1" applyAlignment="1">
      <alignment vertical="center"/>
    </xf>
    <xf numFmtId="49" fontId="57" fillId="30" borderId="0" xfId="0" applyNumberFormat="1" applyFont="1" applyFill="1" applyAlignment="1">
      <alignment horizontal="center" vertical="center"/>
    </xf>
    <xf numFmtId="14" fontId="120" fillId="0" borderId="4" xfId="4" applyNumberFormat="1" applyFill="1" applyBorder="1" applyAlignment="1">
      <alignment horizontal="center" vertical="center" wrapText="1"/>
    </xf>
    <xf numFmtId="0" fontId="44" fillId="0" borderId="0" xfId="0" applyFont="1" applyAlignment="1">
      <alignment horizontal="left" vertical="center" wrapText="1"/>
    </xf>
    <xf numFmtId="0" fontId="145" fillId="0" borderId="0" xfId="0" applyFont="1" applyAlignment="1">
      <alignment horizontal="center" vertical="center" wrapText="1"/>
    </xf>
    <xf numFmtId="0" fontId="41" fillId="21" borderId="0" xfId="0" applyFont="1" applyFill="1" applyAlignment="1">
      <alignment vertical="center"/>
    </xf>
    <xf numFmtId="14" fontId="80" fillId="21" borderId="0" xfId="0" applyNumberFormat="1" applyFont="1" applyFill="1" applyAlignment="1">
      <alignment horizontal="center" vertical="center"/>
    </xf>
    <xf numFmtId="49" fontId="40" fillId="21" borderId="0" xfId="0" applyNumberFormat="1" applyFont="1" applyFill="1" applyAlignment="1">
      <alignment vertical="center"/>
    </xf>
    <xf numFmtId="49" fontId="138" fillId="0" borderId="4" xfId="4" applyNumberFormat="1" applyFont="1" applyFill="1" applyBorder="1" applyAlignment="1">
      <alignment horizontal="center" vertical="center" wrapText="1"/>
    </xf>
    <xf numFmtId="0" fontId="138" fillId="0" borderId="4" xfId="4" applyFont="1" applyFill="1" applyBorder="1" applyAlignment="1">
      <alignment horizontal="center" vertical="center"/>
    </xf>
    <xf numFmtId="0" fontId="41" fillId="0" borderId="4" xfId="0" applyFont="1" applyBorder="1" applyAlignment="1">
      <alignment horizontal="center" vertical="center" wrapText="1"/>
    </xf>
    <xf numFmtId="14" fontId="44" fillId="0" borderId="15" xfId="0" applyNumberFormat="1" applyFont="1" applyBorder="1" applyAlignment="1">
      <alignment horizontal="center" vertical="center"/>
    </xf>
    <xf numFmtId="0" fontId="86" fillId="0" borderId="15" xfId="0" applyFont="1" applyBorder="1" applyAlignment="1">
      <alignment horizontal="center" vertical="center"/>
    </xf>
    <xf numFmtId="0" fontId="44" fillId="0" borderId="15" xfId="0" applyFont="1" applyBorder="1" applyAlignment="1">
      <alignment horizontal="center" vertical="center"/>
    </xf>
    <xf numFmtId="0" fontId="111" fillId="0" borderId="15" xfId="1" applyFont="1" applyBorder="1" applyAlignment="1">
      <alignment horizontal="center" vertical="center"/>
    </xf>
    <xf numFmtId="14" fontId="111" fillId="0" borderId="15" xfId="0" applyNumberFormat="1" applyFont="1" applyBorder="1" applyAlignment="1">
      <alignment horizontal="center" vertical="center" wrapText="1"/>
    </xf>
    <xf numFmtId="0" fontId="37" fillId="0" borderId="15" xfId="0" applyFont="1" applyBorder="1" applyAlignment="1">
      <alignment horizontal="center" vertical="center" wrapText="1"/>
    </xf>
    <xf numFmtId="0" fontId="111" fillId="33" borderId="15" xfId="0" applyFont="1" applyFill="1" applyBorder="1" applyAlignment="1">
      <alignment horizontal="center" vertical="center"/>
    </xf>
    <xf numFmtId="0" fontId="57" fillId="0" borderId="15" xfId="0" applyFont="1" applyBorder="1" applyAlignment="1">
      <alignment vertical="center"/>
    </xf>
    <xf numFmtId="49" fontId="21" fillId="23" borderId="15" xfId="0" applyNumberFormat="1" applyFont="1" applyFill="1" applyBorder="1" applyAlignment="1">
      <alignment horizontal="center" vertical="center" wrapText="1"/>
    </xf>
    <xf numFmtId="14" fontId="37" fillId="0" borderId="15" xfId="0" applyNumberFormat="1" applyFont="1" applyBorder="1" applyAlignment="1">
      <alignment horizontal="center" vertical="center"/>
    </xf>
    <xf numFmtId="14" fontId="37" fillId="20" borderId="4" xfId="0" applyNumberFormat="1" applyFont="1" applyFill="1" applyBorder="1" applyAlignment="1">
      <alignment horizontal="center" vertical="center"/>
    </xf>
    <xf numFmtId="14" fontId="37" fillId="15" borderId="4" xfId="0" applyNumberFormat="1" applyFont="1" applyFill="1" applyBorder="1" applyAlignment="1">
      <alignment horizontal="center" vertical="center"/>
    </xf>
    <xf numFmtId="0" fontId="57" fillId="8" borderId="0" xfId="0" applyFont="1" applyFill="1" applyAlignment="1">
      <alignment horizontal="center" vertical="center"/>
    </xf>
    <xf numFmtId="0" fontId="57" fillId="3" borderId="0" xfId="0" applyFont="1" applyFill="1" applyAlignment="1">
      <alignment horizontal="center" vertical="center"/>
    </xf>
    <xf numFmtId="14" fontId="37" fillId="0" borderId="6" xfId="0" applyNumberFormat="1" applyFont="1" applyBorder="1" applyAlignment="1">
      <alignment horizontal="center" vertical="center"/>
    </xf>
    <xf numFmtId="0" fontId="57" fillId="10" borderId="0" xfId="0" applyFont="1" applyFill="1" applyAlignment="1">
      <alignment horizontal="center" vertical="center"/>
    </xf>
    <xf numFmtId="0" fontId="57" fillId="31" borderId="0" xfId="0" applyFont="1" applyFill="1" applyAlignment="1">
      <alignment horizontal="center" vertical="center"/>
    </xf>
    <xf numFmtId="49" fontId="4" fillId="2" borderId="4" xfId="0" applyNumberFormat="1" applyFont="1" applyFill="1" applyBorder="1" applyAlignment="1">
      <alignment horizontal="center" vertical="center" wrapText="1"/>
    </xf>
    <xf numFmtId="49" fontId="4" fillId="0" borderId="15" xfId="0" applyNumberFormat="1" applyFont="1" applyBorder="1" applyAlignment="1">
      <alignment horizontal="center" vertical="center" wrapText="1"/>
    </xf>
    <xf numFmtId="49" fontId="4" fillId="15" borderId="4" xfId="0" applyNumberFormat="1" applyFont="1" applyFill="1" applyBorder="1" applyAlignment="1">
      <alignment horizontal="center" vertical="center" wrapText="1"/>
    </xf>
    <xf numFmtId="0" fontId="3" fillId="0" borderId="0" xfId="0" applyFont="1" applyAlignment="1">
      <alignment vertical="center" wrapText="1"/>
    </xf>
    <xf numFmtId="0" fontId="3" fillId="8" borderId="0" xfId="0" applyFont="1" applyFill="1" applyAlignment="1">
      <alignment horizontal="center" vertical="center" wrapText="1"/>
    </xf>
    <xf numFmtId="0" fontId="3" fillId="3" borderId="0" xfId="0" applyFont="1" applyFill="1" applyAlignment="1">
      <alignment horizontal="center" vertical="center" wrapText="1"/>
    </xf>
    <xf numFmtId="49" fontId="4" fillId="0" borderId="6" xfId="0" applyNumberFormat="1" applyFont="1" applyBorder="1" applyAlignment="1">
      <alignment horizontal="center" vertical="center" wrapText="1"/>
    </xf>
    <xf numFmtId="0" fontId="3" fillId="10" borderId="0" xfId="0" applyFont="1" applyFill="1" applyAlignment="1">
      <alignment horizontal="center" vertical="center" wrapText="1"/>
    </xf>
    <xf numFmtId="0" fontId="3" fillId="31" borderId="0" xfId="0" applyFont="1" applyFill="1" applyAlignment="1">
      <alignment horizontal="center" vertical="center" wrapText="1"/>
    </xf>
    <xf numFmtId="49" fontId="21" fillId="0" borderId="3" xfId="0" applyNumberFormat="1" applyFont="1" applyBorder="1" applyAlignment="1">
      <alignment horizontal="center" vertical="center"/>
    </xf>
    <xf numFmtId="49" fontId="44" fillId="0" borderId="4" xfId="0" applyNumberFormat="1" applyFont="1" applyBorder="1" applyAlignment="1">
      <alignment horizontal="center" vertical="center" wrapText="1"/>
    </xf>
    <xf numFmtId="0" fontId="4" fillId="0" borderId="15" xfId="0" applyFont="1" applyBorder="1" applyAlignment="1">
      <alignment horizontal="center" vertical="center"/>
    </xf>
    <xf numFmtId="0" fontId="57" fillId="0" borderId="15" xfId="0" applyFont="1" applyBorder="1" applyAlignment="1">
      <alignment horizontal="center" vertical="center"/>
    </xf>
    <xf numFmtId="0" fontId="146" fillId="0" borderId="4" xfId="0" applyFont="1" applyBorder="1" applyAlignment="1">
      <alignment horizontal="center" vertical="center"/>
    </xf>
    <xf numFmtId="49" fontId="57" fillId="0" borderId="16" xfId="0" applyNumberFormat="1" applyFont="1" applyBorder="1" applyAlignment="1">
      <alignment horizontal="left" vertical="center"/>
    </xf>
    <xf numFmtId="49" fontId="112" fillId="32" borderId="16" xfId="0" applyNumberFormat="1" applyFont="1" applyFill="1" applyBorder="1" applyAlignment="1">
      <alignment horizontal="center" vertical="center" wrapText="1"/>
    </xf>
    <xf numFmtId="49" fontId="38" fillId="0" borderId="15" xfId="0" applyNumberFormat="1" applyFont="1" applyBorder="1" applyAlignment="1">
      <alignment horizontal="left"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FFFF66"/>
      <color rgb="FF0000FF"/>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182</xdr:row>
      <xdr:rowOff>304800</xdr:rowOff>
    </xdr:from>
    <xdr:to>
      <xdr:col>2</xdr:col>
      <xdr:colOff>742950</xdr:colOff>
      <xdr:row>198</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179</xdr:row>
      <xdr:rowOff>357188</xdr:rowOff>
    </xdr:from>
    <xdr:to>
      <xdr:col>26</xdr:col>
      <xdr:colOff>571501</xdr:colOff>
      <xdr:row>201</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180</xdr:row>
      <xdr:rowOff>228600</xdr:rowOff>
    </xdr:from>
    <xdr:to>
      <xdr:col>36</xdr:col>
      <xdr:colOff>228600</xdr:colOff>
      <xdr:row>197</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xdr:row>
      <xdr:rowOff>13609</xdr:rowOff>
    </xdr:from>
    <xdr:to>
      <xdr:col>3</xdr:col>
      <xdr:colOff>3660322</xdr:colOff>
      <xdr:row>9</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44</xdr:row>
      <xdr:rowOff>13610</xdr:rowOff>
    </xdr:from>
    <xdr:to>
      <xdr:col>4</xdr:col>
      <xdr:colOff>0</xdr:colOff>
      <xdr:row>45</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72</xdr:row>
      <xdr:rowOff>13609</xdr:rowOff>
    </xdr:from>
    <xdr:to>
      <xdr:col>3</xdr:col>
      <xdr:colOff>3660322</xdr:colOff>
      <xdr:row>73</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18</xdr:col>
      <xdr:colOff>15874</xdr:colOff>
      <xdr:row>3</xdr:row>
      <xdr:rowOff>34587</xdr:rowOff>
    </xdr:from>
    <xdr:to>
      <xdr:col>19</xdr:col>
      <xdr:colOff>312640</xdr:colOff>
      <xdr:row>72</xdr:row>
      <xdr:rowOff>7712</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9583632" y="11913954"/>
          <a:ext cx="20753500" cy="614266"/>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75</xdr:row>
      <xdr:rowOff>13609</xdr:rowOff>
    </xdr:from>
    <xdr:to>
      <xdr:col>3</xdr:col>
      <xdr:colOff>3660322</xdr:colOff>
      <xdr:row>77</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66</xdr:row>
      <xdr:rowOff>13610</xdr:rowOff>
    </xdr:from>
    <xdr:to>
      <xdr:col>3</xdr:col>
      <xdr:colOff>3660322</xdr:colOff>
      <xdr:row>68</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13610</xdr:rowOff>
    </xdr:from>
    <xdr:to>
      <xdr:col>3</xdr:col>
      <xdr:colOff>3660322</xdr:colOff>
      <xdr:row>60</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53</xdr:row>
      <xdr:rowOff>13610</xdr:rowOff>
    </xdr:from>
    <xdr:to>
      <xdr:col>3</xdr:col>
      <xdr:colOff>3660322</xdr:colOff>
      <xdr:row>54</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41</xdr:col>
      <xdr:colOff>405949</xdr:colOff>
      <xdr:row>3</xdr:row>
      <xdr:rowOff>249464</xdr:rowOff>
    </xdr:from>
    <xdr:to>
      <xdr:col>46</xdr:col>
      <xdr:colOff>682625</xdr:colOff>
      <xdr:row>16</xdr:row>
      <xdr:rowOff>0</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32759199" y="2059214"/>
          <a:ext cx="4007301" cy="335416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DI RIVABELLA</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a:t>
          </a:r>
        </a:p>
        <a:p>
          <a:pPr algn="ctr"/>
          <a:r>
            <a:rPr lang="it-IT" sz="2400" b="0" kern="1200" cap="none" spc="0">
              <a:ln w="0"/>
              <a:solidFill>
                <a:schemeClr val="tx1"/>
              </a:solidFill>
              <a:effectLst>
                <a:outerShdw blurRad="38100" dist="19050" dir="2700000" algn="tl" rotWithShape="0">
                  <a:schemeClr val="dk1">
                    <a:alpha val="40000"/>
                  </a:schemeClr>
                </a:outerShdw>
              </a:effectLst>
            </a:rPr>
            <a:t>IL 1°</a:t>
          </a:r>
          <a:r>
            <a:rPr lang="it-IT" sz="2400" b="0" kern="1200" cap="none" spc="0" baseline="0">
              <a:ln w="0"/>
              <a:solidFill>
                <a:schemeClr val="tx1"/>
              </a:solidFill>
              <a:effectLst>
                <a:outerShdw blurRad="38100" dist="19050" dir="2700000" algn="tl" rotWithShape="0">
                  <a:schemeClr val="dk1">
                    <a:alpha val="40000"/>
                  </a:schemeClr>
                </a:outerShdw>
              </a:effectLst>
            </a:rPr>
            <a:t> GIUGNO </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E TERMINA</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48</xdr:row>
      <xdr:rowOff>13609</xdr:rowOff>
    </xdr:from>
    <xdr:to>
      <xdr:col>3</xdr:col>
      <xdr:colOff>3660322</xdr:colOff>
      <xdr:row>50</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13610</xdr:rowOff>
    </xdr:from>
    <xdr:to>
      <xdr:col>3</xdr:col>
      <xdr:colOff>3660322</xdr:colOff>
      <xdr:row>61</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39</xdr:row>
      <xdr:rowOff>109986</xdr:rowOff>
    </xdr:from>
    <xdr:to>
      <xdr:col>26</xdr:col>
      <xdr:colOff>0</xdr:colOff>
      <xdr:row>47</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190500</xdr:colOff>
      <xdr:row>56</xdr:row>
      <xdr:rowOff>29481</xdr:rowOff>
    </xdr:from>
    <xdr:to>
      <xdr:col>5</xdr:col>
      <xdr:colOff>539750</xdr:colOff>
      <xdr:row>66</xdr:row>
      <xdr:rowOff>244475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190500" y="1690778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854075</xdr:colOff>
      <xdr:row>55</xdr:row>
      <xdr:rowOff>258697</xdr:rowOff>
    </xdr:from>
    <xdr:to>
      <xdr:col>11</xdr:col>
      <xdr:colOff>368300</xdr:colOff>
      <xdr:row>67</xdr:row>
      <xdr:rowOff>113392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931025" y="16870297"/>
          <a:ext cx="6372225" cy="3055095"/>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I GIORNI DEL MERCATO SETTIMANALE DEL CENTRO STORICO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1" u="none" strike="noStrike" kern="0" cap="none" spc="0" normalizeH="0" baseline="0" noProof="0">
              <a:ln>
                <a:noFill/>
              </a:ln>
              <a:solidFill>
                <a:sysClr val="windowText" lastClr="000000"/>
              </a:solidFill>
              <a:effectLst/>
              <a:uLnTx/>
              <a:uFillTx/>
              <a:latin typeface="Calibri"/>
              <a:ea typeface="+mn-ea"/>
              <a:cs typeface="+mn-cs"/>
            </a:rPr>
            <a:t>MERCOLEDI E SABATO</a:t>
          </a: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LA FIERA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NON SI SVOLGE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A CAUSA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DELLA SOVRAPPOSIZIONE NELLA STESSA AREA DEI DUE EVENTI</a:t>
          </a:r>
        </a:p>
      </xdr:txBody>
    </xdr:sp>
    <xdr:clientData/>
  </xdr:twoCellAnchor>
  <xdr:twoCellAnchor>
    <xdr:from>
      <xdr:col>11</xdr:col>
      <xdr:colOff>639537</xdr:colOff>
      <xdr:row>55</xdr:row>
      <xdr:rowOff>17305</xdr:rowOff>
    </xdr:from>
    <xdr:to>
      <xdr:col>18</xdr:col>
      <xdr:colOff>274866</xdr:colOff>
      <xdr:row>68</xdr:row>
      <xdr:rowOff>78922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574487" y="16628905"/>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37</xdr:row>
      <xdr:rowOff>13610</xdr:rowOff>
    </xdr:from>
    <xdr:to>
      <xdr:col>3</xdr:col>
      <xdr:colOff>285750</xdr:colOff>
      <xdr:row>38</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26</xdr:row>
      <xdr:rowOff>641342</xdr:rowOff>
    </xdr:from>
    <xdr:to>
      <xdr:col>24</xdr:col>
      <xdr:colOff>552450</xdr:colOff>
      <xdr:row>31</xdr:row>
      <xdr:rowOff>742950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490979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41</xdr:row>
      <xdr:rowOff>13611</xdr:rowOff>
    </xdr:from>
    <xdr:to>
      <xdr:col>2</xdr:col>
      <xdr:colOff>625948</xdr:colOff>
      <xdr:row>42</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174625</xdr:colOff>
      <xdr:row>51</xdr:row>
      <xdr:rowOff>97901</xdr:rowOff>
    </xdr:from>
    <xdr:to>
      <xdr:col>9</xdr:col>
      <xdr:colOff>568325</xdr:colOff>
      <xdr:row>66</xdr:row>
      <xdr:rowOff>122395</xdr:rowOff>
    </xdr:to>
    <xdr:sp macro="" textlink="">
      <xdr:nvSpPr>
        <xdr:cNvPr id="6" name="Rettangolo 5">
          <a:extLst>
            <a:ext uri="{FF2B5EF4-FFF2-40B4-BE49-F238E27FC236}">
              <a16:creationId xmlns:a16="http://schemas.microsoft.com/office/drawing/2014/main" id="{ECE49BD7-5923-4E33-8753-1B965C86B358}"/>
            </a:ext>
          </a:extLst>
        </xdr:cNvPr>
        <xdr:cNvSpPr/>
      </xdr:nvSpPr>
      <xdr:spPr>
        <a:xfrm>
          <a:off x="6715125" y="1854465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0</xdr:col>
      <xdr:colOff>188687</xdr:colOff>
      <xdr:row>49</xdr:row>
      <xdr:rowOff>95250</xdr:rowOff>
    </xdr:from>
    <xdr:to>
      <xdr:col>3</xdr:col>
      <xdr:colOff>243116</xdr:colOff>
      <xdr:row>68</xdr:row>
      <xdr:rowOff>4467</xdr:rowOff>
    </xdr:to>
    <xdr:sp macro="" textlink="">
      <xdr:nvSpPr>
        <xdr:cNvPr id="8" name="Rettangolo 7">
          <a:extLst>
            <a:ext uri="{FF2B5EF4-FFF2-40B4-BE49-F238E27FC236}">
              <a16:creationId xmlns:a16="http://schemas.microsoft.com/office/drawing/2014/main" id="{2B80981E-0394-4FEA-8952-DDD3F80F8561}"/>
            </a:ext>
          </a:extLst>
        </xdr:cNvPr>
        <xdr:cNvSpPr/>
      </xdr:nvSpPr>
      <xdr:spPr>
        <a:xfrm>
          <a:off x="188687" y="18161000"/>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54</xdr:row>
      <xdr:rowOff>82004</xdr:rowOff>
    </xdr:from>
    <xdr:to>
      <xdr:col>3</xdr:col>
      <xdr:colOff>515536</xdr:colOff>
      <xdr:row>69</xdr:row>
      <xdr:rowOff>204107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19735254"/>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48</xdr:row>
      <xdr:rowOff>13609</xdr:rowOff>
    </xdr:from>
    <xdr:to>
      <xdr:col>2</xdr:col>
      <xdr:colOff>625944</xdr:colOff>
      <xdr:row>49</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936624</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477124" cy="145040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11</xdr:col>
      <xdr:colOff>34018</xdr:colOff>
      <xdr:row>125</xdr:row>
      <xdr:rowOff>42618</xdr:rowOff>
    </xdr:from>
    <xdr:to>
      <xdr:col>21</xdr:col>
      <xdr:colOff>367393</xdr:colOff>
      <xdr:row>144</xdr:row>
      <xdr:rowOff>317500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3840493"/>
          <a:ext cx="7318375" cy="449763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2026 -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117</xdr:row>
      <xdr:rowOff>13610</xdr:rowOff>
    </xdr:from>
    <xdr:to>
      <xdr:col>2</xdr:col>
      <xdr:colOff>625948</xdr:colOff>
      <xdr:row>118</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317500</xdr:colOff>
      <xdr:row>126</xdr:row>
      <xdr:rowOff>59801</xdr:rowOff>
    </xdr:from>
    <xdr:to>
      <xdr:col>4</xdr:col>
      <xdr:colOff>190500</xdr:colOff>
      <xdr:row>138</xdr:row>
      <xdr:rowOff>147795</xdr:rowOff>
    </xdr:to>
    <xdr:sp macro="" textlink="">
      <xdr:nvSpPr>
        <xdr:cNvPr id="3" name="Rettangolo 2">
          <a:extLst>
            <a:ext uri="{FF2B5EF4-FFF2-40B4-BE49-F238E27FC236}">
              <a16:creationId xmlns:a16="http://schemas.microsoft.com/office/drawing/2014/main" id="{D7D572BA-E2C9-45D3-A9CD-FC4664223E56}"/>
            </a:ext>
          </a:extLst>
        </xdr:cNvPr>
        <xdr:cNvSpPr/>
      </xdr:nvSpPr>
      <xdr:spPr>
        <a:xfrm>
          <a:off x="317500" y="36508801"/>
          <a:ext cx="6413500" cy="2754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68037</xdr:colOff>
      <xdr:row>125</xdr:row>
      <xdr:rowOff>15875</xdr:rowOff>
    </xdr:from>
    <xdr:to>
      <xdr:col>9</xdr:col>
      <xdr:colOff>655866</xdr:colOff>
      <xdr:row>140</xdr:row>
      <xdr:rowOff>45742</xdr:rowOff>
    </xdr:to>
    <xdr:sp macro="" textlink="">
      <xdr:nvSpPr>
        <xdr:cNvPr id="5" name="Rettangolo 4">
          <a:extLst>
            <a:ext uri="{FF2B5EF4-FFF2-40B4-BE49-F238E27FC236}">
              <a16:creationId xmlns:a16="http://schemas.microsoft.com/office/drawing/2014/main" id="{E6688338-83A2-4AF2-9204-61044A3BC414}"/>
            </a:ext>
          </a:extLst>
        </xdr:cNvPr>
        <xdr:cNvSpPr/>
      </xdr:nvSpPr>
      <xdr:spPr>
        <a:xfrm>
          <a:off x="7624537" y="36242625"/>
          <a:ext cx="5604329" cy="33636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460375</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969250" cy="14242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04 OTTOBRE 2026)</a:t>
          </a:r>
        </a:p>
      </xdr:txBody>
    </xdr:sp>
    <xdr:clientData/>
  </xdr:twoCellAnchor>
  <xdr:twoCellAnchor>
    <xdr:from>
      <xdr:col>0</xdr:col>
      <xdr:colOff>0</xdr:colOff>
      <xdr:row>49</xdr:row>
      <xdr:rowOff>163287</xdr:rowOff>
    </xdr:from>
    <xdr:to>
      <xdr:col>3</xdr:col>
      <xdr:colOff>515536</xdr:colOff>
      <xdr:row>64</xdr:row>
      <xdr:rowOff>136073</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18492108"/>
          <a:ext cx="5781500" cy="344260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42</xdr:row>
      <xdr:rowOff>13606</xdr:rowOff>
    </xdr:from>
    <xdr:to>
      <xdr:col>2</xdr:col>
      <xdr:colOff>625948</xdr:colOff>
      <xdr:row>43</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17</xdr:col>
      <xdr:colOff>444499</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953374" cy="132896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11 OTTOBRE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35</xdr:row>
      <xdr:rowOff>13609</xdr:rowOff>
    </xdr:from>
    <xdr:to>
      <xdr:col>2</xdr:col>
      <xdr:colOff>625928</xdr:colOff>
      <xdr:row>36</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40</xdr:row>
      <xdr:rowOff>0</xdr:rowOff>
    </xdr:from>
    <xdr:to>
      <xdr:col>3</xdr:col>
      <xdr:colOff>107322</xdr:colOff>
      <xdr:row>54</xdr:row>
      <xdr:rowOff>217353</xdr:rowOff>
    </xdr:to>
    <xdr:sp macro="" textlink="">
      <xdr:nvSpPr>
        <xdr:cNvPr id="4" name="Rettangolo 3">
          <a:extLst>
            <a:ext uri="{FF2B5EF4-FFF2-40B4-BE49-F238E27FC236}">
              <a16:creationId xmlns:a16="http://schemas.microsoft.com/office/drawing/2014/main" id="{9CF4446A-474E-40A7-8F1B-65C6A05E15D4}"/>
            </a:ext>
          </a:extLst>
        </xdr:cNvPr>
        <xdr:cNvSpPr/>
      </xdr:nvSpPr>
      <xdr:spPr>
        <a:xfrm>
          <a:off x="0" y="16832036"/>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2026)</a:t>
          </a:r>
        </a:p>
      </xdr:txBody>
    </xdr:sp>
    <xdr:clientData/>
  </xdr:twoCellAnchor>
  <xdr:twoCellAnchor>
    <xdr:from>
      <xdr:col>0</xdr:col>
      <xdr:colOff>421440</xdr:colOff>
      <xdr:row>0</xdr:row>
      <xdr:rowOff>577942</xdr:rowOff>
    </xdr:from>
    <xdr:to>
      <xdr:col>1</xdr:col>
      <xdr:colOff>213795</xdr:colOff>
      <xdr:row>2</xdr:row>
      <xdr:rowOff>58058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577942"/>
          <a:ext cx="37973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80555</xdr:rowOff>
    </xdr:from>
    <xdr:to>
      <xdr:col>1</xdr:col>
      <xdr:colOff>531749</xdr:colOff>
      <xdr:row>2</xdr:row>
      <xdr:rowOff>397752</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096555"/>
          <a:ext cx="101298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620485</xdr:colOff>
      <xdr:row>0</xdr:row>
      <xdr:rowOff>555625</xdr:rowOff>
    </xdr:from>
    <xdr:to>
      <xdr:col>17</xdr:col>
      <xdr:colOff>219539</xdr:colOff>
      <xdr:row>2</xdr:row>
      <xdr:rowOff>821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30485" y="555625"/>
          <a:ext cx="297554"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261257</xdr:colOff>
      <xdr:row>2</xdr:row>
      <xdr:rowOff>81643</xdr:rowOff>
    </xdr:from>
    <xdr:to>
      <xdr:col>17</xdr:col>
      <xdr:colOff>560614</xdr:colOff>
      <xdr:row>2</xdr:row>
      <xdr:rowOff>398840</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16771257" y="1097643"/>
          <a:ext cx="997857"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34</xdr:row>
      <xdr:rowOff>13608</xdr:rowOff>
    </xdr:from>
    <xdr:to>
      <xdr:col>3</xdr:col>
      <xdr:colOff>980933</xdr:colOff>
      <xdr:row>35</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108857</xdr:colOff>
      <xdr:row>41</xdr:row>
      <xdr:rowOff>81643</xdr:rowOff>
    </xdr:from>
    <xdr:to>
      <xdr:col>4</xdr:col>
      <xdr:colOff>270607</xdr:colOff>
      <xdr:row>59</xdr:row>
      <xdr:rowOff>108496</xdr:rowOff>
    </xdr:to>
    <xdr:sp macro="" textlink="">
      <xdr:nvSpPr>
        <xdr:cNvPr id="4" name="Rettangolo 3">
          <a:extLst>
            <a:ext uri="{FF2B5EF4-FFF2-40B4-BE49-F238E27FC236}">
              <a16:creationId xmlns:a16="http://schemas.microsoft.com/office/drawing/2014/main" id="{D5EBFD07-6F85-4E11-AEC1-2010C04C7B83}"/>
            </a:ext>
          </a:extLst>
        </xdr:cNvPr>
        <xdr:cNvSpPr/>
      </xdr:nvSpPr>
      <xdr:spPr>
        <a:xfrm>
          <a:off x="108857" y="15825107"/>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213179</xdr:colOff>
      <xdr:row>10</xdr:row>
      <xdr:rowOff>47622</xdr:rowOff>
    </xdr:from>
    <xdr:to>
      <xdr:col>14</xdr:col>
      <xdr:colOff>619125</xdr:colOff>
      <xdr:row>28</xdr:row>
      <xdr:rowOff>47625</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753679" y="3905247"/>
          <a:ext cx="1016907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107</xdr:row>
      <xdr:rowOff>13611</xdr:rowOff>
    </xdr:from>
    <xdr:to>
      <xdr:col>4</xdr:col>
      <xdr:colOff>0</xdr:colOff>
      <xdr:row>109</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110</xdr:row>
      <xdr:rowOff>13609</xdr:rowOff>
    </xdr:from>
    <xdr:to>
      <xdr:col>3</xdr:col>
      <xdr:colOff>3660322</xdr:colOff>
      <xdr:row>112</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40</xdr:row>
      <xdr:rowOff>13609</xdr:rowOff>
    </xdr:from>
    <xdr:to>
      <xdr:col>3</xdr:col>
      <xdr:colOff>3660322</xdr:colOff>
      <xdr:row>41</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36</xdr:row>
      <xdr:rowOff>13609</xdr:rowOff>
    </xdr:from>
    <xdr:to>
      <xdr:col>3</xdr:col>
      <xdr:colOff>3660322</xdr:colOff>
      <xdr:row>38</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45</xdr:row>
      <xdr:rowOff>13609</xdr:rowOff>
    </xdr:from>
    <xdr:to>
      <xdr:col>3</xdr:col>
      <xdr:colOff>3660322</xdr:colOff>
      <xdr:row>46</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42</xdr:row>
      <xdr:rowOff>13609</xdr:rowOff>
    </xdr:from>
    <xdr:to>
      <xdr:col>3</xdr:col>
      <xdr:colOff>3660322</xdr:colOff>
      <xdr:row>43</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xdr:row>
      <xdr:rowOff>13607</xdr:rowOff>
    </xdr:from>
    <xdr:to>
      <xdr:col>3</xdr:col>
      <xdr:colOff>3660322</xdr:colOff>
      <xdr:row>19</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orisgaiani@pec.it" TargetMode="External"/><Relationship Id="rId21" Type="http://schemas.openxmlformats.org/officeDocument/2006/relationships/hyperlink" Target="mailto:celda.sas@cgn.legalmail.it" TargetMode="External"/><Relationship Id="rId42" Type="http://schemas.openxmlformats.org/officeDocument/2006/relationships/hyperlink" Target="mailto:scrivantistefano@pec.it" TargetMode="External"/><Relationship Id="rId47" Type="http://schemas.openxmlformats.org/officeDocument/2006/relationships/hyperlink" Target="mailto:arnolfo.vecci@pec.it" TargetMode="External"/><Relationship Id="rId63" Type="http://schemas.openxmlformats.org/officeDocument/2006/relationships/hyperlink" Target="mailto:hunfigaborluigi@pec.rimini.com" TargetMode="External"/><Relationship Id="rId68" Type="http://schemas.openxmlformats.org/officeDocument/2006/relationships/hyperlink" Target="mailto:giorgioviroli@pec.it" TargetMode="External"/><Relationship Id="rId84" Type="http://schemas.openxmlformats.org/officeDocument/2006/relationships/hyperlink" Target="mailto:chioccini.deborah@pec.buffetti.it" TargetMode="External"/><Relationship Id="rId89" Type="http://schemas.openxmlformats.org/officeDocument/2006/relationships/hyperlink" Target="mailto:dilucerastefania@pec.it" TargetMode="External"/><Relationship Id="rId16" Type="http://schemas.openxmlformats.org/officeDocument/2006/relationships/hyperlink" Target="mailto:nicole.bianco@legalmail.it" TargetMode="External"/><Relationship Id="rId107" Type="http://schemas.openxmlformats.org/officeDocument/2006/relationships/comments" Target="../comments1.xml"/><Relationship Id="rId11" Type="http://schemas.openxmlformats.org/officeDocument/2006/relationships/hyperlink" Target="mailto:amaduzziemiliano@pec.it" TargetMode="External"/><Relationship Id="rId32" Type="http://schemas.openxmlformats.org/officeDocument/2006/relationships/hyperlink" Target="mailto:linxiaoyan@pec.it" TargetMode="External"/><Relationship Id="rId37" Type="http://schemas.openxmlformats.org/officeDocument/2006/relationships/hyperlink" Target="mailto:michele.noacco@pec.it" TargetMode="External"/><Relationship Id="rId53" Type="http://schemas.openxmlformats.org/officeDocument/2006/relationships/hyperlink" Target="mailto:mahboob@pec.it" TargetMode="External"/><Relationship Id="rId58" Type="http://schemas.openxmlformats.org/officeDocument/2006/relationships/hyperlink" Target="mailto:bouzroud.mohamed@pec.it" TargetMode="External"/><Relationship Id="rId74" Type="http://schemas.openxmlformats.org/officeDocument/2006/relationships/hyperlink" Target="mailto:skup21@pec.it" TargetMode="External"/><Relationship Id="rId79" Type="http://schemas.openxmlformats.org/officeDocument/2006/relationships/hyperlink" Target="mailto:muhammad-sajid@pec.it" TargetMode="External"/><Relationship Id="rId102" Type="http://schemas.openxmlformats.org/officeDocument/2006/relationships/hyperlink" Target="mailto:giani.roberto@pec.it" TargetMode="External"/><Relationship Id="rId5" Type="http://schemas.openxmlformats.org/officeDocument/2006/relationships/hyperlink" Target="mailto:piccinini.simone@pec.cgn.it" TargetMode="External"/><Relationship Id="rId90" Type="http://schemas.openxmlformats.org/officeDocument/2006/relationships/hyperlink" Target="mailto:khanrajib87@pec.it" TargetMode="External"/><Relationship Id="rId95" Type="http://schemas.openxmlformats.org/officeDocument/2006/relationships/hyperlink" Target="mailto:zahriddinerachid@pec.it" TargetMode="External"/><Relationship Id="rId22" Type="http://schemas.openxmlformats.org/officeDocument/2006/relationships/hyperlink" Target="mailto:celda.sas@cgn.legalmail.it" TargetMode="External"/><Relationship Id="rId27" Type="http://schemas.openxmlformats.org/officeDocument/2006/relationships/hyperlink" Target="mailto:rusfolsrls@pec.it" TargetMode="External"/><Relationship Id="rId43" Type="http://schemas.openxmlformats.org/officeDocument/2006/relationships/hyperlink" Target="mailto:semprini.omar@pec.it" TargetMode="External"/><Relationship Id="rId48" Type="http://schemas.openxmlformats.org/officeDocument/2006/relationships/hyperlink" Target="mailto:giovanniventurini@pec.it" TargetMode="External"/><Relationship Id="rId64" Type="http://schemas.openxmlformats.org/officeDocument/2006/relationships/hyperlink" Target="mailto:lampignanogiuseppe@pec.it" TargetMode="External"/><Relationship Id="rId69" Type="http://schemas.openxmlformats.org/officeDocument/2006/relationships/hyperlink" Target="mailto:hoqueziaul@pec.it" TargetMode="External"/><Relationship Id="rId80" Type="http://schemas.openxmlformats.org/officeDocument/2006/relationships/hyperlink" Target="mailto:dongpingping@pec.it" TargetMode="External"/><Relationship Id="rId85" Type="http://schemas.openxmlformats.org/officeDocument/2006/relationships/hyperlink" Target="mailto:chenlitong@pec.it" TargetMode="External"/><Relationship Id="rId12" Type="http://schemas.openxmlformats.org/officeDocument/2006/relationships/hyperlink" Target="mailto:dionguemaguette@pec.it" TargetMode="External"/><Relationship Id="rId17" Type="http://schemas.openxmlformats.org/officeDocument/2006/relationships/hyperlink" Target="mailto:boutiqueinthehome@pec.it" TargetMode="External"/><Relationship Id="rId33" Type="http://schemas.openxmlformats.org/officeDocument/2006/relationships/hyperlink" Target="mailto:linxiaoyan@pec.it" TargetMode="External"/><Relationship Id="rId38" Type="http://schemas.openxmlformats.org/officeDocument/2006/relationships/hyperlink" Target="mailto:ouahidi.snc@legalmail.it" TargetMode="External"/><Relationship Id="rId59" Type="http://schemas.openxmlformats.org/officeDocument/2006/relationships/hyperlink" Target="mailto:elisacucchi@pec.it" TargetMode="External"/><Relationship Id="rId103" Type="http://schemas.openxmlformats.org/officeDocument/2006/relationships/hyperlink" Target="mailto:piermariacalzature@legalmail.it" TargetMode="External"/><Relationship Id="rId20" Type="http://schemas.openxmlformats.org/officeDocument/2006/relationships/hyperlink" Target="mailto:ciucci.claudio@pec.it" TargetMode="External"/><Relationship Id="rId41" Type="http://schemas.openxmlformats.org/officeDocument/2006/relationships/hyperlink" Target="mailto:ilpianetaarcobaleno@pec.it" TargetMode="External"/><Relationship Id="rId54" Type="http://schemas.openxmlformats.org/officeDocument/2006/relationships/hyperlink" Target="mailto:belluccimichelangelo@pec.it" TargetMode="External"/><Relationship Id="rId62" Type="http://schemas.openxmlformats.org/officeDocument/2006/relationships/hyperlink" Target="mailto:huxiao.chun@pec.it" TargetMode="External"/><Relationship Id="rId70" Type="http://schemas.openxmlformats.org/officeDocument/2006/relationships/hyperlink" Target="mailto:ferdousjannatul@pec.it" TargetMode="External"/><Relationship Id="rId75" Type="http://schemas.openxmlformats.org/officeDocument/2006/relationships/hyperlink" Target="mailto:bellettini.valentina@pec.it" TargetMode="External"/><Relationship Id="rId83" Type="http://schemas.openxmlformats.org/officeDocument/2006/relationships/hyperlink" Target="mailto:vanessascattino@pec-service.it" TargetMode="External"/><Relationship Id="rId88" Type="http://schemas.openxmlformats.org/officeDocument/2006/relationships/hyperlink" Target="mailto:veterani.bruno@pec.it" TargetMode="External"/><Relationship Id="rId91" Type="http://schemas.openxmlformats.org/officeDocument/2006/relationships/hyperlink" Target="mailto:robertomiano@pec.it" TargetMode="External"/><Relationship Id="rId96" Type="http://schemas.openxmlformats.org/officeDocument/2006/relationships/hyperlink" Target="mailto:asiaimportsas@aruba.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le.cosedicasa@pec.it" TargetMode="External"/><Relationship Id="rId23" Type="http://schemas.openxmlformats.org/officeDocument/2006/relationships/hyperlink" Target="mailto:celda.sas@cgn.legalmail.it" TargetMode="External"/><Relationship Id="rId28" Type="http://schemas.openxmlformats.org/officeDocument/2006/relationships/hyperlink" Target="mailto:rusfolsrls@pec.it" TargetMode="External"/><Relationship Id="rId36" Type="http://schemas.openxmlformats.org/officeDocument/2006/relationships/hyperlink" Target="mailto:everlynesemonditi@pec.it" TargetMode="External"/><Relationship Id="rId49" Type="http://schemas.openxmlformats.org/officeDocument/2006/relationships/hyperlink" Target="mailto:vitilloliberato.comfort@pec.it" TargetMode="External"/><Relationship Id="rId57" Type="http://schemas.openxmlformats.org/officeDocument/2006/relationships/hyperlink" Target="mailto:bouzroud.mohamed@pec.it" TargetMode="External"/><Relationship Id="rId106" Type="http://schemas.openxmlformats.org/officeDocument/2006/relationships/vmlDrawing" Target="../drawings/vmlDrawing1.vml"/><Relationship Id="rId10" Type="http://schemas.openxmlformats.org/officeDocument/2006/relationships/hyperlink" Target="mailto:aguilaraguilar@pec.it" TargetMode="External"/><Relationship Id="rId31" Type="http://schemas.openxmlformats.org/officeDocument/2006/relationships/hyperlink" Target="mailto:lucalimiti@legalmail.it" TargetMode="External"/><Relationship Id="rId44" Type="http://schemas.openxmlformats.org/officeDocument/2006/relationships/hyperlink" Target="mailto:serafinifabiana@pec.cgn.it" TargetMode="External"/><Relationship Id="rId52" Type="http://schemas.openxmlformats.org/officeDocument/2006/relationships/hyperlink" Target="mailto:vizam@legalmail.it" TargetMode="External"/><Relationship Id="rId60" Type="http://schemas.openxmlformats.org/officeDocument/2006/relationships/hyperlink" Target="mailto:dittaderosa.anna@pec.it" TargetMode="External"/><Relationship Id="rId65" Type="http://schemas.openxmlformats.org/officeDocument/2006/relationships/hyperlink" Target="mailto:mancunigiuseppe@mypec.eu" TargetMode="External"/><Relationship Id="rId73" Type="http://schemas.openxmlformats.org/officeDocument/2006/relationships/hyperlink" Target="mailto:dionguemaguette@pec.it" TargetMode="External"/><Relationship Id="rId78" Type="http://schemas.openxmlformats.org/officeDocument/2006/relationships/hyperlink" Target="mailto:hossaintanvir97@pec.it" TargetMode="External"/><Relationship Id="rId81" Type="http://schemas.openxmlformats.org/officeDocument/2006/relationships/hyperlink" Target="mailto:shafiqusman@pec.it" TargetMode="External"/><Relationship Id="rId86" Type="http://schemas.openxmlformats.org/officeDocument/2006/relationships/hyperlink" Target="mailto:chenlitong@pec.it" TargetMode="External"/><Relationship Id="rId94" Type="http://schemas.openxmlformats.org/officeDocument/2006/relationships/hyperlink" Target="mailto:ilsorriso.detersivi@legalmail.it" TargetMode="External"/><Relationship Id="rId99" Type="http://schemas.openxmlformats.org/officeDocument/2006/relationships/hyperlink" Target="mailto:cevolimirco@pecconfesercentirn.it" TargetMode="External"/><Relationship Id="rId101" Type="http://schemas.openxmlformats.org/officeDocument/2006/relationships/hyperlink" Target="mailto:ismaildervishi@pecconfesercentira.it" TargetMode="Externa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sarfraz@pec.it" TargetMode="External"/><Relationship Id="rId18" Type="http://schemas.openxmlformats.org/officeDocument/2006/relationships/hyperlink" Target="mailto:patriziacapasso.per@pec.it" TargetMode="External"/><Relationship Id="rId39" Type="http://schemas.openxmlformats.org/officeDocument/2006/relationships/hyperlink" Target="mailto:antoniopaglia1@pec.it" TargetMode="External"/><Relationship Id="rId34" Type="http://schemas.openxmlformats.org/officeDocument/2006/relationships/hyperlink" Target="mailto:mbengue.cheikhaly@pec.it" TargetMode="External"/><Relationship Id="rId50" Type="http://schemas.openxmlformats.org/officeDocument/2006/relationships/hyperlink" Target="mailto:vurchioruggiero@pec.it" TargetMode="External"/><Relationship Id="rId55" Type="http://schemas.openxmlformats.org/officeDocument/2006/relationships/hyperlink" Target="mailto:gianmaria.benini@pec.it" TargetMode="External"/><Relationship Id="rId76" Type="http://schemas.openxmlformats.org/officeDocument/2006/relationships/hyperlink" Target="mailto:castro.angelo1@pec.it" TargetMode="External"/><Relationship Id="rId97" Type="http://schemas.openxmlformats.org/officeDocument/2006/relationships/hyperlink" Target="mailto:asiaimportsas@aruba.it" TargetMode="External"/><Relationship Id="rId104" Type="http://schemas.openxmlformats.org/officeDocument/2006/relationships/printerSettings" Target="../printerSettings/printerSettings1.bin"/><Relationship Id="rId7" Type="http://schemas.openxmlformats.org/officeDocument/2006/relationships/hyperlink" Target="mailto:giovagnolilaura@pecbuffetti.it" TargetMode="External"/><Relationship Id="rId71" Type="http://schemas.openxmlformats.org/officeDocument/2006/relationships/hyperlink" Target="mailto:ilenialitta@pec.it" TargetMode="External"/><Relationship Id="rId92" Type="http://schemas.openxmlformats.org/officeDocument/2006/relationships/hyperlink" Target="mailto:munshi2020@.pec.it" TargetMode="External"/><Relationship Id="rId2" Type="http://schemas.openxmlformats.org/officeDocument/2006/relationships/hyperlink" Target="mailto:maggi.ambulanti@pec.it" TargetMode="External"/><Relationship Id="rId29" Type="http://schemas.openxmlformats.org/officeDocument/2006/relationships/hyperlink" Target="mailto:mohammad.hasan@pec.it" TargetMode="External"/><Relationship Id="rId24" Type="http://schemas.openxmlformats.org/officeDocument/2006/relationships/hyperlink" Target="mailto:defelice.iolanda@legalcert.it" TargetMode="External"/><Relationship Id="rId40" Type="http://schemas.openxmlformats.org/officeDocument/2006/relationships/hyperlink" Target="mailto:ervisqarri@pec.it" TargetMode="External"/><Relationship Id="rId45" Type="http://schemas.openxmlformats.org/officeDocument/2006/relationships/hyperlink" Target="mailto:sommamaurizio@pec.it" TargetMode="External"/><Relationship Id="rId66" Type="http://schemas.openxmlformats.org/officeDocument/2006/relationships/hyperlink" Target="mailto:victoriasbags@pec.it" TargetMode="External"/><Relationship Id="rId87" Type="http://schemas.openxmlformats.org/officeDocument/2006/relationships/hyperlink" Target="mailto:nourimustapha1979@pec.it" TargetMode="External"/><Relationship Id="rId61" Type="http://schemas.openxmlformats.org/officeDocument/2006/relationships/hyperlink" Target="mailto:giani.roberto@pec.it" TargetMode="External"/><Relationship Id="rId82" Type="http://schemas.openxmlformats.org/officeDocument/2006/relationships/hyperlink" Target="mailto:mohamedlanouartrabelsi@pec.it" TargetMode="External"/><Relationship Id="rId19" Type="http://schemas.openxmlformats.org/officeDocument/2006/relationships/hyperlink" Target="mailto:tarquino@pec.it" TargetMode="External"/><Relationship Id="rId14" Type="http://schemas.openxmlformats.org/officeDocument/2006/relationships/hyperlink" Target="mailto:bartolisnc@pec.cgn.it" TargetMode="External"/><Relationship Id="rId30" Type="http://schemas.openxmlformats.org/officeDocument/2006/relationships/hyperlink" Target="mailto:ahmad.hassan@pec.it" TargetMode="External"/><Relationship Id="rId35" Type="http://schemas.openxmlformats.org/officeDocument/2006/relationships/hyperlink" Target="mailto:merligiuseppe@pecconfesercentirn.it" TargetMode="External"/><Relationship Id="rId56" Type="http://schemas.openxmlformats.org/officeDocument/2006/relationships/hyperlink" Target="mailto:antonellabologna@pec.rimini.com" TargetMode="External"/><Relationship Id="rId77" Type="http://schemas.openxmlformats.org/officeDocument/2006/relationships/hyperlink" Target="mailto:simone3371@pec.it" TargetMode="External"/><Relationship Id="rId100" Type="http://schemas.openxmlformats.org/officeDocument/2006/relationships/hyperlink" Target="mailto:dressnostress@pec.it" TargetMode="External"/><Relationship Id="rId105" Type="http://schemas.openxmlformats.org/officeDocument/2006/relationships/drawing" Target="../drawings/drawing1.xml"/><Relationship Id="rId8" Type="http://schemas.openxmlformats.org/officeDocument/2006/relationships/hyperlink" Target="mailto:wuyu@poste-certificate.eu" TargetMode="External"/><Relationship Id="rId51" Type="http://schemas.openxmlformats.org/officeDocument/2006/relationships/hyperlink" Target="mailto:yacelga@pec.it" TargetMode="External"/><Relationship Id="rId72" Type="http://schemas.openxmlformats.org/officeDocument/2006/relationships/hyperlink" Target="mailto:gattimarco@aruba.it" TargetMode="External"/><Relationship Id="rId93" Type="http://schemas.openxmlformats.org/officeDocument/2006/relationships/hyperlink" Target="mailto:patricksereni@pec.it" TargetMode="External"/><Relationship Id="rId98" Type="http://schemas.openxmlformats.org/officeDocument/2006/relationships/hyperlink" Target="mailto:casadeibarbara@legalmail.it" TargetMode="External"/><Relationship Id="rId3" Type="http://schemas.openxmlformats.org/officeDocument/2006/relationships/hyperlink" Target="mailto:melanimassimiliano@pec.it" TargetMode="External"/><Relationship Id="rId25" Type="http://schemas.openxmlformats.org/officeDocument/2006/relationships/hyperlink" Target="mailto:fioriniandrea@casellapec.it" TargetMode="External"/><Relationship Id="rId46" Type="http://schemas.openxmlformats.org/officeDocument/2006/relationships/hyperlink" Target="mailto:giuseppetentoni@pcert.postecert.it" TargetMode="External"/><Relationship Id="rId67" Type="http://schemas.openxmlformats.org/officeDocument/2006/relationships/hyperlink" Target="mailto:pitruzzellomassimiliano@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ciaocacao2018@pec.it" TargetMode="External"/><Relationship Id="rId13" Type="http://schemas.openxmlformats.org/officeDocument/2006/relationships/comments" Target="../comments2.xml"/><Relationship Id="rId3" Type="http://schemas.openxmlformats.org/officeDocument/2006/relationships/hyperlink" Target="mailto:marinopaolo91@pec.it" TargetMode="External"/><Relationship Id="rId7" Type="http://schemas.openxmlformats.org/officeDocument/2006/relationships/hyperlink" Target="mailto:ravaglioliluca@pec.it" TargetMode="External"/><Relationship Id="rId12" Type="http://schemas.openxmlformats.org/officeDocument/2006/relationships/vmlDrawing" Target="../drawings/vmlDrawing2.v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parisi.cristina@pec.it" TargetMode="External"/><Relationship Id="rId11" Type="http://schemas.openxmlformats.org/officeDocument/2006/relationships/printerSettings" Target="../printerSettings/printerSettings2.bin"/><Relationship Id="rId5" Type="http://schemas.openxmlformats.org/officeDocument/2006/relationships/hyperlink" Target="mailto:saporiedeliziedellemurgesas@aruba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lescrepesenricozuppiroli@pec.it" TargetMode="External"/><Relationship Id="rId9" Type="http://schemas.openxmlformats.org/officeDocument/2006/relationships/hyperlink" Target="mailto:angelo5959@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21"/>
  <sheetViews>
    <sheetView zoomScale="60" zoomScaleNormal="60" workbookViewId="0">
      <pane ySplit="1" topLeftCell="A2" activePane="bottomLeft" state="frozen"/>
      <selection activeCell="D1" sqref="D1"/>
      <selection pane="bottomLeft"/>
    </sheetView>
  </sheetViews>
  <sheetFormatPr defaultColWidth="7.44140625" defaultRowHeight="27" outlineLevelCol="2"/>
  <cols>
    <col min="1" max="1" width="40.6640625" style="582" customWidth="1"/>
    <col min="2" max="2" width="54.77734375" style="754" customWidth="1"/>
    <col min="3" max="3" width="50.6640625" style="768" customWidth="1"/>
    <col min="4" max="4" width="40.6640625" style="39" customWidth="1"/>
    <col min="5" max="5" width="14.77734375" style="605" hidden="1" customWidth="1" outlineLevel="2"/>
    <col min="6" max="6" width="17.77734375" style="548" hidden="1" customWidth="1" outlineLevel="2"/>
    <col min="7" max="7" width="5.88671875" style="101" hidden="1" customWidth="1" outlineLevel="2"/>
    <col min="8" max="8" width="14.88671875" style="605" hidden="1" customWidth="1" outlineLevel="2"/>
    <col min="9" max="9" width="29.88671875" style="252" hidden="1" customWidth="1" outlineLevel="2"/>
    <col min="10" max="10" width="27" style="583" hidden="1" customWidth="1" outlineLevel="2"/>
    <col min="11" max="11" width="25.6640625" style="420" hidden="1" customWidth="1" outlineLevel="2"/>
    <col min="12" max="12" width="6.77734375" style="427" hidden="1" customWidth="1" outlineLevel="2"/>
    <col min="13" max="13" width="12.109375" style="71" hidden="1" customWidth="1" outlineLevel="1" collapsed="1"/>
    <col min="14" max="14" width="23.77734375" style="104" hidden="1" customWidth="1" outlineLevel="1"/>
    <col min="15" max="15" width="25.44140625" style="502" hidden="1" customWidth="1" outlineLevel="1"/>
    <col min="16" max="16" width="30.77734375" style="104" hidden="1" customWidth="1" outlineLevel="1"/>
    <col min="17" max="17" width="30.77734375" style="255" hidden="1" customWidth="1" outlineLevel="1"/>
    <col min="18" max="18" width="13" style="105" customWidth="1" collapsed="1"/>
    <col min="19" max="24" width="13" style="105" customWidth="1"/>
    <col min="25" max="25" width="13" style="106" customWidth="1"/>
    <col min="26" max="30" width="13" style="105" customWidth="1"/>
    <col min="31" max="31" width="13" style="107" customWidth="1"/>
    <col min="32" max="33" width="13" style="105" customWidth="1"/>
    <col min="34" max="41" width="13" style="86" customWidth="1"/>
    <col min="42" max="16384" width="7.44140625" style="86"/>
  </cols>
  <sheetData>
    <row r="1" spans="1:41" s="157" customFormat="1" ht="65.25" customHeight="1">
      <c r="A1" s="714" t="s">
        <v>296</v>
      </c>
      <c r="B1" s="713" t="s">
        <v>1719</v>
      </c>
      <c r="C1" s="766" t="s">
        <v>1776</v>
      </c>
      <c r="D1" s="65" t="s">
        <v>1815</v>
      </c>
      <c r="E1" s="604" t="s">
        <v>1627</v>
      </c>
      <c r="F1" s="613" t="s">
        <v>14</v>
      </c>
      <c r="G1" s="93"/>
      <c r="H1" s="569" t="s">
        <v>297</v>
      </c>
      <c r="I1" s="615" t="s">
        <v>15</v>
      </c>
      <c r="J1" s="569" t="s">
        <v>299</v>
      </c>
      <c r="K1" s="419" t="s">
        <v>298</v>
      </c>
      <c r="L1" s="332"/>
      <c r="M1" s="65" t="s">
        <v>300</v>
      </c>
      <c r="N1" s="419" t="s">
        <v>301</v>
      </c>
      <c r="O1" s="1009" t="s">
        <v>1433</v>
      </c>
      <c r="P1" s="65" t="s">
        <v>302</v>
      </c>
      <c r="Q1" s="65" t="s">
        <v>303</v>
      </c>
      <c r="R1" s="617" t="s">
        <v>304</v>
      </c>
      <c r="S1" s="617" t="s">
        <v>305</v>
      </c>
      <c r="T1" s="617" t="s">
        <v>306</v>
      </c>
      <c r="U1" s="617" t="s">
        <v>307</v>
      </c>
      <c r="V1" s="617" t="s">
        <v>308</v>
      </c>
      <c r="W1" s="617" t="s">
        <v>309</v>
      </c>
      <c r="X1" s="617" t="s">
        <v>1528</v>
      </c>
      <c r="Y1" s="618" t="s">
        <v>311</v>
      </c>
      <c r="Z1" s="619" t="s">
        <v>312</v>
      </c>
      <c r="AA1" s="619" t="s">
        <v>313</v>
      </c>
      <c r="AB1" s="619" t="s">
        <v>1532</v>
      </c>
      <c r="AC1" s="619" t="s">
        <v>315</v>
      </c>
      <c r="AD1" s="619" t="s">
        <v>316</v>
      </c>
      <c r="AE1" s="618" t="s">
        <v>1529</v>
      </c>
      <c r="AF1" s="620" t="s">
        <v>315</v>
      </c>
      <c r="AG1" s="620" t="s">
        <v>313</v>
      </c>
      <c r="AH1" s="156" t="s">
        <v>317</v>
      </c>
      <c r="AI1" s="156" t="s">
        <v>318</v>
      </c>
      <c r="AJ1" s="156" t="s">
        <v>319</v>
      </c>
      <c r="AK1" s="156" t="s">
        <v>320</v>
      </c>
      <c r="AL1" s="156" t="s">
        <v>321</v>
      </c>
      <c r="AM1" s="156" t="s">
        <v>753</v>
      </c>
      <c r="AN1" s="156" t="s">
        <v>322</v>
      </c>
      <c r="AO1" s="621" t="s">
        <v>323</v>
      </c>
    </row>
    <row r="2" spans="1:41" s="71" customFormat="1" ht="39.75" customHeight="1">
      <c r="A2" s="715"/>
      <c r="B2" s="96" t="s">
        <v>1862</v>
      </c>
      <c r="C2" s="825" t="s">
        <v>1863</v>
      </c>
      <c r="D2" s="36" t="s">
        <v>1851</v>
      </c>
      <c r="E2" s="505">
        <v>11585</v>
      </c>
      <c r="F2" s="489">
        <v>45495</v>
      </c>
      <c r="G2" s="83"/>
      <c r="H2" s="332" t="s">
        <v>1837</v>
      </c>
      <c r="I2" s="29">
        <v>45483</v>
      </c>
      <c r="J2" s="464" t="s">
        <v>1852</v>
      </c>
      <c r="K2" s="299" t="s">
        <v>1853</v>
      </c>
      <c r="L2" s="327"/>
      <c r="M2" s="76" t="s">
        <v>327</v>
      </c>
      <c r="N2" s="96" t="s">
        <v>1854</v>
      </c>
      <c r="O2" s="331"/>
      <c r="P2" s="77" t="s">
        <v>333</v>
      </c>
      <c r="Q2" s="258">
        <v>45483</v>
      </c>
      <c r="R2" s="78">
        <v>1</v>
      </c>
      <c r="S2" s="79">
        <v>1</v>
      </c>
      <c r="T2" s="79">
        <v>1</v>
      </c>
      <c r="U2" s="79">
        <v>1</v>
      </c>
      <c r="V2" s="79">
        <v>1</v>
      </c>
      <c r="W2" s="79">
        <v>1</v>
      </c>
      <c r="X2" s="79">
        <v>1</v>
      </c>
      <c r="Y2" s="80"/>
      <c r="Z2" s="79">
        <v>1</v>
      </c>
      <c r="AA2" s="79">
        <v>1</v>
      </c>
      <c r="AB2" s="79">
        <v>1</v>
      </c>
      <c r="AC2" s="79">
        <v>1</v>
      </c>
      <c r="AD2" s="79">
        <v>1</v>
      </c>
      <c r="AE2" s="80"/>
      <c r="AF2" s="79">
        <v>1</v>
      </c>
      <c r="AG2" s="79">
        <v>1</v>
      </c>
      <c r="AH2" s="81"/>
      <c r="AI2" s="81"/>
      <c r="AJ2" s="81"/>
      <c r="AK2" s="81"/>
      <c r="AL2" s="81"/>
      <c r="AM2" s="81"/>
      <c r="AN2" s="81"/>
      <c r="AO2" s="82"/>
    </row>
    <row r="3" spans="1:41" s="71" customFormat="1" ht="39.75" customHeight="1">
      <c r="A3" s="715"/>
      <c r="B3" s="753" t="s">
        <v>1916</v>
      </c>
      <c r="C3" s="826" t="s">
        <v>1915</v>
      </c>
      <c r="D3" s="36" t="s">
        <v>914</v>
      </c>
      <c r="E3" s="505">
        <v>350</v>
      </c>
      <c r="F3" s="489">
        <v>40833</v>
      </c>
      <c r="G3" s="83"/>
      <c r="H3" s="332" t="s">
        <v>258</v>
      </c>
      <c r="I3" s="29">
        <v>17590</v>
      </c>
      <c r="J3" s="464" t="s">
        <v>916</v>
      </c>
      <c r="K3" s="299" t="s">
        <v>915</v>
      </c>
      <c r="L3" s="327"/>
      <c r="M3" s="76" t="s">
        <v>324</v>
      </c>
      <c r="N3" s="96" t="s">
        <v>2382</v>
      </c>
      <c r="O3" s="331" t="s">
        <v>1434</v>
      </c>
      <c r="P3" s="77" t="s">
        <v>326</v>
      </c>
      <c r="Q3" s="258">
        <v>42921</v>
      </c>
      <c r="R3" s="78"/>
      <c r="S3" s="79"/>
      <c r="T3" s="79"/>
      <c r="U3" s="79"/>
      <c r="V3" s="79"/>
      <c r="W3" s="79"/>
      <c r="X3" s="79"/>
      <c r="Y3" s="80"/>
      <c r="Z3" s="79"/>
      <c r="AA3" s="79"/>
      <c r="AB3" s="79"/>
      <c r="AC3" s="79"/>
      <c r="AD3" s="79"/>
      <c r="AE3" s="80"/>
      <c r="AF3" s="79"/>
      <c r="AG3" s="79"/>
      <c r="AH3" s="81"/>
      <c r="AI3" s="81"/>
      <c r="AJ3" s="81"/>
      <c r="AK3" s="81">
        <v>1</v>
      </c>
      <c r="AL3" s="81"/>
      <c r="AM3" s="81"/>
      <c r="AN3" s="81"/>
      <c r="AO3" s="82"/>
    </row>
    <row r="4" spans="1:41" s="71" customFormat="1" ht="39.75" customHeight="1">
      <c r="A4" s="715"/>
      <c r="B4" s="753" t="s">
        <v>1920</v>
      </c>
      <c r="C4" s="825" t="s">
        <v>1869</v>
      </c>
      <c r="D4" s="36" t="s">
        <v>1865</v>
      </c>
      <c r="E4" s="505">
        <v>4513</v>
      </c>
      <c r="F4" s="489">
        <v>40210</v>
      </c>
      <c r="G4" s="83"/>
      <c r="H4" s="332" t="s">
        <v>1837</v>
      </c>
      <c r="I4" s="29">
        <v>39899</v>
      </c>
      <c r="J4" s="464" t="s">
        <v>1866</v>
      </c>
      <c r="K4" s="299" t="s">
        <v>1867</v>
      </c>
      <c r="L4" s="327"/>
      <c r="M4" s="76" t="s">
        <v>327</v>
      </c>
      <c r="N4" s="96" t="s">
        <v>1868</v>
      </c>
      <c r="O4" s="331"/>
      <c r="P4" s="77" t="s">
        <v>368</v>
      </c>
      <c r="Q4" s="258">
        <v>40308</v>
      </c>
      <c r="R4" s="78">
        <v>1</v>
      </c>
      <c r="S4" s="79">
        <v>1</v>
      </c>
      <c r="T4" s="79">
        <v>1</v>
      </c>
      <c r="U4" s="79">
        <v>1</v>
      </c>
      <c r="V4" s="79">
        <v>1</v>
      </c>
      <c r="W4" s="79"/>
      <c r="X4" s="79">
        <v>1</v>
      </c>
      <c r="Y4" s="80"/>
      <c r="Z4" s="79"/>
      <c r="AA4" s="79">
        <v>1</v>
      </c>
      <c r="AB4" s="79">
        <v>1</v>
      </c>
      <c r="AC4" s="79"/>
      <c r="AD4" s="79">
        <v>1</v>
      </c>
      <c r="AE4" s="80"/>
      <c r="AF4" s="79"/>
      <c r="AG4" s="79"/>
      <c r="AH4" s="81">
        <v>1</v>
      </c>
      <c r="AI4" s="81">
        <v>1</v>
      </c>
      <c r="AJ4" s="81">
        <v>1</v>
      </c>
      <c r="AK4" s="81">
        <v>1</v>
      </c>
      <c r="AL4" s="81">
        <v>1</v>
      </c>
      <c r="AM4" s="81">
        <v>1</v>
      </c>
      <c r="AN4" s="81">
        <v>1</v>
      </c>
      <c r="AO4" s="82"/>
    </row>
    <row r="5" spans="1:41" ht="39.75" customHeight="1">
      <c r="A5" s="715"/>
      <c r="B5" s="753" t="s">
        <v>1918</v>
      </c>
      <c r="C5" s="827" t="s">
        <v>1917</v>
      </c>
      <c r="D5" s="36" t="s">
        <v>1722</v>
      </c>
      <c r="E5" s="505">
        <v>28</v>
      </c>
      <c r="F5" s="486">
        <v>40547</v>
      </c>
      <c r="G5" s="92"/>
      <c r="H5" s="332" t="s">
        <v>1599</v>
      </c>
      <c r="I5" s="29">
        <v>18050</v>
      </c>
      <c r="J5" s="457" t="s">
        <v>1179</v>
      </c>
      <c r="K5" s="299" t="s">
        <v>1178</v>
      </c>
      <c r="L5" s="327"/>
      <c r="M5" s="76" t="s">
        <v>324</v>
      </c>
      <c r="N5" s="96" t="s">
        <v>1723</v>
      </c>
      <c r="O5" s="331" t="s">
        <v>1724</v>
      </c>
      <c r="P5" s="77" t="s">
        <v>326</v>
      </c>
      <c r="Q5" s="258">
        <v>42921</v>
      </c>
      <c r="R5" s="87"/>
      <c r="S5" s="87"/>
      <c r="T5" s="87"/>
      <c r="U5" s="87"/>
      <c r="V5" s="87">
        <v>1</v>
      </c>
      <c r="W5" s="87"/>
      <c r="X5" s="79"/>
      <c r="Y5" s="88"/>
      <c r="Z5" s="87"/>
      <c r="AA5" s="87">
        <v>1</v>
      </c>
      <c r="AB5" s="87"/>
      <c r="AC5" s="87"/>
      <c r="AD5" s="87"/>
      <c r="AE5" s="88"/>
      <c r="AF5" s="87"/>
      <c r="AG5" s="87">
        <v>1</v>
      </c>
      <c r="AH5" s="81"/>
      <c r="AI5" s="81"/>
      <c r="AJ5" s="81"/>
      <c r="AK5" s="81"/>
      <c r="AL5" s="81"/>
      <c r="AM5" s="81"/>
      <c r="AN5" s="81"/>
      <c r="AO5" s="82"/>
    </row>
    <row r="6" spans="1:41" ht="39.75" customHeight="1">
      <c r="A6" s="715"/>
      <c r="B6" s="753" t="s">
        <v>1922</v>
      </c>
      <c r="C6" s="827" t="s">
        <v>1921</v>
      </c>
      <c r="D6" s="36" t="s">
        <v>1205</v>
      </c>
      <c r="E6" s="505">
        <v>41</v>
      </c>
      <c r="F6" s="487">
        <v>41444</v>
      </c>
      <c r="G6" s="75"/>
      <c r="H6" s="332" t="s">
        <v>749</v>
      </c>
      <c r="I6" s="29">
        <v>41507</v>
      </c>
      <c r="J6" s="464" t="s">
        <v>991</v>
      </c>
      <c r="K6" s="299" t="s">
        <v>991</v>
      </c>
      <c r="L6" s="327"/>
      <c r="M6" s="76" t="s">
        <v>324</v>
      </c>
      <c r="N6" s="96" t="s">
        <v>520</v>
      </c>
      <c r="O6" s="331"/>
      <c r="P6" s="77" t="s">
        <v>673</v>
      </c>
      <c r="Q6" s="258">
        <v>43441</v>
      </c>
      <c r="R6" s="87">
        <v>1</v>
      </c>
      <c r="S6" s="87"/>
      <c r="T6" s="87"/>
      <c r="U6" s="87"/>
      <c r="V6" s="87"/>
      <c r="W6" s="87"/>
      <c r="X6" s="79"/>
      <c r="Y6" s="88"/>
      <c r="Z6" s="87"/>
      <c r="AA6" s="87"/>
      <c r="AB6" s="87"/>
      <c r="AC6" s="87"/>
      <c r="AD6" s="87"/>
      <c r="AE6" s="88"/>
      <c r="AF6" s="87"/>
      <c r="AG6" s="87"/>
      <c r="AH6" s="81"/>
      <c r="AI6" s="81"/>
      <c r="AJ6" s="81"/>
      <c r="AK6" s="81"/>
      <c r="AL6" s="81"/>
      <c r="AM6" s="81"/>
      <c r="AN6" s="81"/>
      <c r="AO6" s="82"/>
    </row>
    <row r="7" spans="1:41" ht="39.75" customHeight="1">
      <c r="A7" s="717"/>
      <c r="B7" s="753" t="s">
        <v>1924</v>
      </c>
      <c r="C7" s="827" t="s">
        <v>1923</v>
      </c>
      <c r="D7" s="36" t="s">
        <v>906</v>
      </c>
      <c r="E7" s="505">
        <v>7423</v>
      </c>
      <c r="F7" s="487">
        <v>43536</v>
      </c>
      <c r="G7" s="75"/>
      <c r="H7" s="332" t="s">
        <v>258</v>
      </c>
      <c r="I7" s="29">
        <v>43536</v>
      </c>
      <c r="J7" s="464" t="s">
        <v>908</v>
      </c>
      <c r="K7" s="299" t="s">
        <v>907</v>
      </c>
      <c r="L7" s="327"/>
      <c r="M7" s="76" t="s">
        <v>604</v>
      </c>
      <c r="N7" s="96" t="s">
        <v>912</v>
      </c>
      <c r="O7" s="331"/>
      <c r="P7" s="77" t="s">
        <v>913</v>
      </c>
      <c r="Q7" s="258">
        <v>43536</v>
      </c>
      <c r="R7" s="87"/>
      <c r="S7" s="87"/>
      <c r="T7" s="87"/>
      <c r="U7" s="87"/>
      <c r="V7" s="87"/>
      <c r="W7" s="87"/>
      <c r="X7" s="79"/>
      <c r="Y7" s="88"/>
      <c r="Z7" s="87"/>
      <c r="AA7" s="87"/>
      <c r="AB7" s="87"/>
      <c r="AC7" s="87"/>
      <c r="AD7" s="87"/>
      <c r="AE7" s="88"/>
      <c r="AF7" s="87"/>
      <c r="AG7" s="87"/>
      <c r="AH7" s="81"/>
      <c r="AI7" s="81"/>
      <c r="AJ7" s="81"/>
      <c r="AK7" s="81">
        <v>1</v>
      </c>
      <c r="AL7" s="81"/>
      <c r="AM7" s="81"/>
      <c r="AN7" s="81"/>
      <c r="AO7" s="82"/>
    </row>
    <row r="8" spans="1:41" ht="39.75" customHeight="1">
      <c r="A8" s="716"/>
      <c r="B8" s="753" t="s">
        <v>1926</v>
      </c>
      <c r="C8" s="826" t="s">
        <v>1925</v>
      </c>
      <c r="D8" s="36" t="s">
        <v>1630</v>
      </c>
      <c r="E8" s="505">
        <v>44</v>
      </c>
      <c r="F8" s="487">
        <v>34339</v>
      </c>
      <c r="G8" s="75"/>
      <c r="H8" s="332" t="s">
        <v>926</v>
      </c>
      <c r="I8" s="29">
        <v>44102</v>
      </c>
      <c r="J8" s="464" t="s">
        <v>1081</v>
      </c>
      <c r="K8" s="299" t="s">
        <v>1081</v>
      </c>
      <c r="L8" s="327"/>
      <c r="M8" s="76" t="s">
        <v>327</v>
      </c>
      <c r="N8" s="96" t="s">
        <v>1082</v>
      </c>
      <c r="O8" s="331"/>
      <c r="P8" s="77" t="s">
        <v>1083</v>
      </c>
      <c r="Q8" s="258">
        <v>44102</v>
      </c>
      <c r="R8" s="87"/>
      <c r="S8" s="87">
        <v>1</v>
      </c>
      <c r="T8" s="87"/>
      <c r="U8" s="87"/>
      <c r="V8" s="87"/>
      <c r="W8" s="87"/>
      <c r="X8" s="79"/>
      <c r="Y8" s="88"/>
      <c r="Z8" s="87"/>
      <c r="AA8" s="87"/>
      <c r="AB8" s="87"/>
      <c r="AC8" s="87"/>
      <c r="AD8" s="87"/>
      <c r="AE8" s="88"/>
      <c r="AF8" s="87"/>
      <c r="AG8" s="87"/>
      <c r="AH8" s="81"/>
      <c r="AI8" s="81"/>
      <c r="AJ8" s="81"/>
      <c r="AK8" s="81"/>
      <c r="AL8" s="81"/>
      <c r="AM8" s="81"/>
      <c r="AN8" s="81"/>
      <c r="AO8" s="82"/>
    </row>
    <row r="9" spans="1:41" ht="39.75" customHeight="1">
      <c r="A9" s="715"/>
      <c r="B9" s="96" t="s">
        <v>1928</v>
      </c>
      <c r="C9" s="825" t="s">
        <v>1929</v>
      </c>
      <c r="D9" s="36" t="s">
        <v>1506</v>
      </c>
      <c r="E9" s="505">
        <v>11365</v>
      </c>
      <c r="F9" s="486">
        <v>44939</v>
      </c>
      <c r="G9" s="92"/>
      <c r="H9" s="332" t="s">
        <v>1408</v>
      </c>
      <c r="I9" s="29">
        <v>44971</v>
      </c>
      <c r="J9" s="457" t="s">
        <v>1508</v>
      </c>
      <c r="K9" s="299" t="s">
        <v>1507</v>
      </c>
      <c r="L9" s="327"/>
      <c r="M9" s="76" t="s">
        <v>327</v>
      </c>
      <c r="N9" s="96" t="s">
        <v>1509</v>
      </c>
      <c r="O9" s="331"/>
      <c r="P9" s="77" t="s">
        <v>463</v>
      </c>
      <c r="Q9" s="258">
        <v>44971</v>
      </c>
      <c r="R9" s="87"/>
      <c r="S9" s="87"/>
      <c r="T9" s="87"/>
      <c r="U9" s="87"/>
      <c r="V9" s="87">
        <v>1</v>
      </c>
      <c r="W9" s="87">
        <v>1</v>
      </c>
      <c r="X9" s="79"/>
      <c r="Y9" s="88"/>
      <c r="Z9" s="87"/>
      <c r="AA9" s="87"/>
      <c r="AB9" s="87"/>
      <c r="AC9" s="87"/>
      <c r="AD9" s="87"/>
      <c r="AE9" s="88"/>
      <c r="AF9" s="87"/>
      <c r="AG9" s="87"/>
      <c r="AH9" s="81"/>
      <c r="AI9" s="81"/>
      <c r="AJ9" s="81"/>
      <c r="AK9" s="81"/>
      <c r="AL9" s="81"/>
      <c r="AM9" s="81"/>
      <c r="AN9" s="81"/>
      <c r="AO9" s="82"/>
    </row>
    <row r="10" spans="1:41" ht="39.75" customHeight="1">
      <c r="A10" s="805"/>
      <c r="B10" s="817" t="s">
        <v>2270</v>
      </c>
      <c r="C10" s="885" t="s">
        <v>2271</v>
      </c>
      <c r="D10" s="807" t="s">
        <v>2272</v>
      </c>
      <c r="E10" s="808">
        <v>8164</v>
      </c>
      <c r="F10" s="881">
        <v>43682</v>
      </c>
      <c r="G10" s="882"/>
      <c r="H10" s="811" t="s">
        <v>1837</v>
      </c>
      <c r="I10" s="812">
        <v>27723</v>
      </c>
      <c r="J10" s="884" t="s">
        <v>2273</v>
      </c>
      <c r="K10" s="814" t="s">
        <v>2274</v>
      </c>
      <c r="L10" s="815"/>
      <c r="M10" s="816" t="s">
        <v>324</v>
      </c>
      <c r="N10" s="817" t="s">
        <v>2275</v>
      </c>
      <c r="O10" s="1010" t="s">
        <v>2276</v>
      </c>
      <c r="P10" s="818" t="s">
        <v>326</v>
      </c>
      <c r="Q10" s="1001">
        <v>42921</v>
      </c>
      <c r="R10" s="819"/>
      <c r="S10" s="819"/>
      <c r="T10" s="819"/>
      <c r="U10" s="819">
        <v>1</v>
      </c>
      <c r="V10" s="819"/>
      <c r="W10" s="819">
        <v>1</v>
      </c>
      <c r="X10" s="820"/>
      <c r="Y10" s="821"/>
      <c r="Z10" s="819"/>
      <c r="AA10" s="819"/>
      <c r="AB10" s="819">
        <v>1</v>
      </c>
      <c r="AC10" s="819">
        <v>1</v>
      </c>
      <c r="AD10" s="819">
        <v>1</v>
      </c>
      <c r="AE10" s="821"/>
      <c r="AF10" s="819">
        <v>1</v>
      </c>
      <c r="AG10" s="819"/>
      <c r="AH10" s="822"/>
      <c r="AI10" s="822"/>
      <c r="AJ10" s="822"/>
      <c r="AK10" s="822"/>
      <c r="AL10" s="822"/>
      <c r="AM10" s="822"/>
      <c r="AN10" s="822"/>
      <c r="AO10" s="823"/>
    </row>
    <row r="11" spans="1:41" ht="39.75" customHeight="1">
      <c r="A11" s="715"/>
      <c r="B11" s="802"/>
      <c r="C11" s="828" t="s">
        <v>2198</v>
      </c>
      <c r="D11" s="36" t="s">
        <v>892</v>
      </c>
      <c r="E11" s="505">
        <v>11366</v>
      </c>
      <c r="F11" s="487">
        <v>39253</v>
      </c>
      <c r="G11" s="75"/>
      <c r="H11" s="332" t="s">
        <v>258</v>
      </c>
      <c r="I11" s="29">
        <v>39272</v>
      </c>
      <c r="J11" s="464" t="s">
        <v>355</v>
      </c>
      <c r="K11" s="299" t="s">
        <v>354</v>
      </c>
      <c r="L11" s="327"/>
      <c r="M11" s="76" t="s">
        <v>324</v>
      </c>
      <c r="N11" s="96" t="s">
        <v>357</v>
      </c>
      <c r="O11" s="331"/>
      <c r="P11" s="77" t="s">
        <v>358</v>
      </c>
      <c r="Q11" s="258"/>
      <c r="R11" s="87"/>
      <c r="S11" s="87"/>
      <c r="T11" s="87"/>
      <c r="U11" s="87"/>
      <c r="V11" s="87"/>
      <c r="W11" s="87"/>
      <c r="X11" s="79"/>
      <c r="Y11" s="88"/>
      <c r="Z11" s="87"/>
      <c r="AA11" s="87"/>
      <c r="AB11" s="87"/>
      <c r="AC11" s="87"/>
      <c r="AD11" s="87"/>
      <c r="AE11" s="88"/>
      <c r="AF11" s="87"/>
      <c r="AG11" s="87"/>
      <c r="AH11" s="81"/>
      <c r="AI11" s="81"/>
      <c r="AJ11" s="81"/>
      <c r="AK11" s="81">
        <v>1</v>
      </c>
      <c r="AL11" s="81"/>
      <c r="AM11" s="81"/>
      <c r="AN11" s="81"/>
      <c r="AO11" s="82"/>
    </row>
    <row r="12" spans="1:41" ht="39.75" customHeight="1">
      <c r="A12" s="717"/>
      <c r="B12" s="96" t="s">
        <v>1930</v>
      </c>
      <c r="C12" s="825" t="s">
        <v>2199</v>
      </c>
      <c r="D12" s="36" t="s">
        <v>359</v>
      </c>
      <c r="E12" s="505">
        <v>11367</v>
      </c>
      <c r="F12" s="486">
        <v>34717</v>
      </c>
      <c r="G12" s="92"/>
      <c r="H12" s="332" t="s">
        <v>749</v>
      </c>
      <c r="I12" s="29">
        <v>36210</v>
      </c>
      <c r="J12" s="457" t="s">
        <v>361</v>
      </c>
      <c r="K12" s="299" t="s">
        <v>360</v>
      </c>
      <c r="L12" s="327"/>
      <c r="M12" s="76" t="s">
        <v>327</v>
      </c>
      <c r="N12" s="96" t="s">
        <v>362</v>
      </c>
      <c r="O12" s="331"/>
      <c r="P12" s="77" t="s">
        <v>326</v>
      </c>
      <c r="Q12" s="258">
        <v>39168</v>
      </c>
      <c r="R12" s="87">
        <v>1</v>
      </c>
      <c r="S12" s="87">
        <v>1</v>
      </c>
      <c r="T12" s="87"/>
      <c r="U12" s="87"/>
      <c r="V12" s="87"/>
      <c r="W12" s="87"/>
      <c r="X12" s="79"/>
      <c r="Y12" s="88"/>
      <c r="Z12" s="87"/>
      <c r="AA12" s="87"/>
      <c r="AB12" s="87"/>
      <c r="AC12" s="87"/>
      <c r="AD12" s="87"/>
      <c r="AE12" s="88"/>
      <c r="AF12" s="87"/>
      <c r="AG12" s="87"/>
      <c r="AH12" s="81"/>
      <c r="AI12" s="81"/>
      <c r="AJ12" s="81"/>
      <c r="AK12" s="81"/>
      <c r="AL12" s="81"/>
      <c r="AM12" s="81"/>
      <c r="AN12" s="81"/>
      <c r="AO12" s="82"/>
    </row>
    <row r="13" spans="1:41" ht="39.75" customHeight="1">
      <c r="A13" s="717"/>
      <c r="B13" s="96" t="s">
        <v>1932</v>
      </c>
      <c r="C13" s="825" t="s">
        <v>1931</v>
      </c>
      <c r="D13" s="36" t="s">
        <v>1537</v>
      </c>
      <c r="E13" s="505">
        <v>11368</v>
      </c>
      <c r="F13" s="486">
        <v>43005</v>
      </c>
      <c r="G13" s="92"/>
      <c r="H13" s="332" t="s">
        <v>1408</v>
      </c>
      <c r="I13" s="29">
        <v>34907</v>
      </c>
      <c r="J13" s="457" t="s">
        <v>1538</v>
      </c>
      <c r="K13" s="299" t="s">
        <v>1541</v>
      </c>
      <c r="L13" s="327"/>
      <c r="M13" s="76" t="s">
        <v>327</v>
      </c>
      <c r="N13" s="96" t="s">
        <v>1539</v>
      </c>
      <c r="O13" s="331"/>
      <c r="P13" s="77" t="s">
        <v>1540</v>
      </c>
      <c r="Q13" s="258">
        <v>43391</v>
      </c>
      <c r="R13" s="87"/>
      <c r="S13" s="87"/>
      <c r="T13" s="87"/>
      <c r="U13" s="87"/>
      <c r="V13" s="87"/>
      <c r="W13" s="87"/>
      <c r="X13" s="79"/>
      <c r="Y13" s="88"/>
      <c r="Z13" s="87">
        <v>1</v>
      </c>
      <c r="AA13" s="87"/>
      <c r="AB13" s="87"/>
      <c r="AC13" s="87"/>
      <c r="AD13" s="87"/>
      <c r="AE13" s="88"/>
      <c r="AF13" s="87"/>
      <c r="AG13" s="87"/>
      <c r="AH13" s="81"/>
      <c r="AI13" s="81"/>
      <c r="AJ13" s="81"/>
      <c r="AK13" s="81">
        <v>1</v>
      </c>
      <c r="AL13" s="81"/>
      <c r="AM13" s="81"/>
      <c r="AN13" s="81"/>
      <c r="AO13" s="82"/>
    </row>
    <row r="14" spans="1:41" ht="39.75" customHeight="1">
      <c r="A14" s="715"/>
      <c r="B14" s="96" t="s">
        <v>2222</v>
      </c>
      <c r="C14" s="827" t="s">
        <v>1933</v>
      </c>
      <c r="D14" s="36" t="s">
        <v>1439</v>
      </c>
      <c r="E14" s="505">
        <v>10284</v>
      </c>
      <c r="F14" s="487">
        <v>43972</v>
      </c>
      <c r="G14" s="75"/>
      <c r="H14" s="332" t="s">
        <v>343</v>
      </c>
      <c r="I14" s="29">
        <v>29290</v>
      </c>
      <c r="J14" s="464" t="s">
        <v>1329</v>
      </c>
      <c r="K14" s="299" t="s">
        <v>1328</v>
      </c>
      <c r="L14" s="327"/>
      <c r="M14" s="76" t="s">
        <v>324</v>
      </c>
      <c r="N14" s="96" t="s">
        <v>1804</v>
      </c>
      <c r="O14" s="331" t="s">
        <v>1440</v>
      </c>
      <c r="P14" s="77" t="s">
        <v>326</v>
      </c>
      <c r="Q14" s="258">
        <v>42921</v>
      </c>
      <c r="R14" s="87"/>
      <c r="S14" s="87"/>
      <c r="T14" s="87"/>
      <c r="U14" s="87"/>
      <c r="V14" s="87"/>
      <c r="W14" s="87"/>
      <c r="X14" s="79"/>
      <c r="Y14" s="88"/>
      <c r="Z14" s="87"/>
      <c r="AA14" s="87"/>
      <c r="AB14" s="87"/>
      <c r="AC14" s="87"/>
      <c r="AD14" s="87"/>
      <c r="AE14" s="88"/>
      <c r="AF14" s="87"/>
      <c r="AG14" s="87"/>
      <c r="AH14" s="81"/>
      <c r="AI14" s="81"/>
      <c r="AJ14" s="81"/>
      <c r="AK14" s="81">
        <v>1</v>
      </c>
      <c r="AL14" s="81"/>
      <c r="AM14" s="81"/>
      <c r="AN14" s="81"/>
      <c r="AO14" s="82"/>
    </row>
    <row r="15" spans="1:41" ht="39.75" customHeight="1">
      <c r="A15" s="805"/>
      <c r="B15" s="96" t="s">
        <v>2295</v>
      </c>
      <c r="C15" s="905" t="s">
        <v>2297</v>
      </c>
      <c r="D15" s="36" t="s">
        <v>2296</v>
      </c>
      <c r="E15" s="505">
        <v>11201</v>
      </c>
      <c r="F15" s="487">
        <v>44608</v>
      </c>
      <c r="G15" s="75"/>
      <c r="H15" s="332" t="s">
        <v>1837</v>
      </c>
      <c r="I15" s="29">
        <v>44635</v>
      </c>
      <c r="J15" s="464" t="s">
        <v>2298</v>
      </c>
      <c r="K15" s="299" t="s">
        <v>2298</v>
      </c>
      <c r="L15" s="327"/>
      <c r="M15" s="76" t="s">
        <v>327</v>
      </c>
      <c r="N15" s="96" t="s">
        <v>2299</v>
      </c>
      <c r="O15" s="331"/>
      <c r="P15" s="77" t="s">
        <v>2300</v>
      </c>
      <c r="Q15" s="258">
        <v>44635</v>
      </c>
      <c r="R15" s="87">
        <v>1</v>
      </c>
      <c r="S15" s="87">
        <v>1</v>
      </c>
      <c r="T15" s="87"/>
      <c r="U15" s="87">
        <v>1</v>
      </c>
      <c r="V15" s="87">
        <v>1</v>
      </c>
      <c r="W15" s="87">
        <v>1</v>
      </c>
      <c r="X15" s="79"/>
      <c r="Y15" s="88"/>
      <c r="Z15" s="87">
        <v>1</v>
      </c>
      <c r="AA15" s="87">
        <v>1</v>
      </c>
      <c r="AB15" s="87">
        <v>1</v>
      </c>
      <c r="AC15" s="87">
        <v>1</v>
      </c>
      <c r="AD15" s="87">
        <v>1</v>
      </c>
      <c r="AE15" s="88"/>
      <c r="AF15" s="87"/>
      <c r="AG15" s="87"/>
      <c r="AH15" s="81">
        <v>1</v>
      </c>
      <c r="AI15" s="81">
        <v>1</v>
      </c>
      <c r="AJ15" s="81">
        <v>1</v>
      </c>
      <c r="AK15" s="81"/>
      <c r="AL15" s="81">
        <v>1</v>
      </c>
      <c r="AM15" s="81">
        <v>1</v>
      </c>
      <c r="AN15" s="81">
        <v>1</v>
      </c>
      <c r="AO15" s="82"/>
    </row>
    <row r="16" spans="1:41" ht="39.75" customHeight="1">
      <c r="A16" s="715"/>
      <c r="B16" s="96" t="s">
        <v>1934</v>
      </c>
      <c r="C16" s="825" t="s">
        <v>2200</v>
      </c>
      <c r="D16" s="36" t="s">
        <v>1576</v>
      </c>
      <c r="E16" s="505">
        <v>71</v>
      </c>
      <c r="F16" s="487">
        <v>36510</v>
      </c>
      <c r="G16" s="75"/>
      <c r="H16" s="332" t="s">
        <v>1408</v>
      </c>
      <c r="I16" s="29">
        <v>39720</v>
      </c>
      <c r="J16" s="464" t="s">
        <v>1577</v>
      </c>
      <c r="K16" s="299" t="s">
        <v>1620</v>
      </c>
      <c r="L16" s="327"/>
      <c r="M16" s="76" t="s">
        <v>324</v>
      </c>
      <c r="N16" s="96" t="s">
        <v>1578</v>
      </c>
      <c r="O16" s="331"/>
      <c r="P16" s="77" t="s">
        <v>1579</v>
      </c>
      <c r="Q16" s="258">
        <v>40484</v>
      </c>
      <c r="R16" s="87">
        <v>1</v>
      </c>
      <c r="S16" s="87"/>
      <c r="T16" s="87"/>
      <c r="U16" s="87"/>
      <c r="V16" s="87"/>
      <c r="W16" s="87"/>
      <c r="X16" s="79"/>
      <c r="Y16" s="88"/>
      <c r="Z16" s="87"/>
      <c r="AA16" s="87"/>
      <c r="AB16" s="87"/>
      <c r="AC16" s="87"/>
      <c r="AD16" s="87"/>
      <c r="AE16" s="88"/>
      <c r="AF16" s="87"/>
      <c r="AG16" s="87"/>
      <c r="AH16" s="81"/>
      <c r="AI16" s="81"/>
      <c r="AJ16" s="81"/>
      <c r="AK16" s="81"/>
      <c r="AL16" s="81"/>
      <c r="AM16" s="81"/>
      <c r="AN16" s="81"/>
      <c r="AO16" s="82"/>
    </row>
    <row r="17" spans="1:41" ht="39.75" customHeight="1">
      <c r="A17" s="715"/>
      <c r="B17" s="96" t="s">
        <v>1935</v>
      </c>
      <c r="C17" s="825" t="s">
        <v>2201</v>
      </c>
      <c r="D17" s="36" t="s">
        <v>60</v>
      </c>
      <c r="E17" s="505">
        <v>75</v>
      </c>
      <c r="F17" s="486">
        <v>40896</v>
      </c>
      <c r="G17" s="92"/>
      <c r="H17" s="332" t="s">
        <v>258</v>
      </c>
      <c r="I17" s="29">
        <v>36482</v>
      </c>
      <c r="J17" s="457" t="s">
        <v>370</v>
      </c>
      <c r="K17" s="299" t="s">
        <v>369</v>
      </c>
      <c r="L17" s="327"/>
      <c r="M17" s="76" t="s">
        <v>327</v>
      </c>
      <c r="N17" s="96" t="s">
        <v>371</v>
      </c>
      <c r="O17" s="331"/>
      <c r="P17" s="77" t="s">
        <v>372</v>
      </c>
      <c r="Q17" s="258">
        <v>40617</v>
      </c>
      <c r="R17" s="90">
        <v>1</v>
      </c>
      <c r="S17" s="87"/>
      <c r="T17" s="87"/>
      <c r="U17" s="87"/>
      <c r="V17" s="87"/>
      <c r="W17" s="87"/>
      <c r="X17" s="79"/>
      <c r="Y17" s="88"/>
      <c r="Z17" s="87">
        <v>1</v>
      </c>
      <c r="AA17" s="87">
        <v>1</v>
      </c>
      <c r="AB17" s="87">
        <v>1</v>
      </c>
      <c r="AC17" s="87"/>
      <c r="AD17" s="87"/>
      <c r="AE17" s="88"/>
      <c r="AF17" s="87"/>
      <c r="AG17" s="87">
        <v>1</v>
      </c>
      <c r="AH17" s="81"/>
      <c r="AI17" s="81"/>
      <c r="AJ17" s="81"/>
      <c r="AK17" s="81">
        <v>1</v>
      </c>
      <c r="AL17" s="81"/>
      <c r="AM17" s="81"/>
      <c r="AN17" s="81"/>
      <c r="AO17" s="82"/>
    </row>
    <row r="18" spans="1:41" ht="39.75" customHeight="1">
      <c r="A18" s="715"/>
      <c r="B18" s="96" t="s">
        <v>1935</v>
      </c>
      <c r="C18" s="825" t="s">
        <v>2201</v>
      </c>
      <c r="D18" s="36" t="s">
        <v>47</v>
      </c>
      <c r="E18" s="505">
        <v>75</v>
      </c>
      <c r="F18" s="486">
        <v>40896</v>
      </c>
      <c r="G18" s="92"/>
      <c r="H18" s="332" t="s">
        <v>258</v>
      </c>
      <c r="I18" s="29">
        <v>32571</v>
      </c>
      <c r="J18" s="457" t="s">
        <v>370</v>
      </c>
      <c r="K18" s="299" t="s">
        <v>369</v>
      </c>
      <c r="L18" s="327"/>
      <c r="M18" s="76" t="s">
        <v>327</v>
      </c>
      <c r="N18" s="96" t="s">
        <v>373</v>
      </c>
      <c r="O18" s="331"/>
      <c r="P18" s="77" t="s">
        <v>372</v>
      </c>
      <c r="Q18" s="258">
        <v>40617</v>
      </c>
      <c r="R18" s="87">
        <v>1</v>
      </c>
      <c r="S18" s="87">
        <v>1</v>
      </c>
      <c r="T18" s="87"/>
      <c r="U18" s="87"/>
      <c r="V18" s="87"/>
      <c r="W18" s="87"/>
      <c r="X18" s="79"/>
      <c r="Y18" s="88"/>
      <c r="Z18" s="87">
        <v>1</v>
      </c>
      <c r="AA18" s="87">
        <v>1</v>
      </c>
      <c r="AB18" s="87">
        <v>1</v>
      </c>
      <c r="AC18" s="87"/>
      <c r="AD18" s="87"/>
      <c r="AE18" s="88"/>
      <c r="AF18" s="87"/>
      <c r="AG18" s="87">
        <v>1</v>
      </c>
      <c r="AH18" s="81"/>
      <c r="AI18" s="81"/>
      <c r="AJ18" s="81"/>
      <c r="AK18" s="81">
        <v>1</v>
      </c>
      <c r="AL18" s="81"/>
      <c r="AM18" s="81"/>
      <c r="AN18" s="81"/>
      <c r="AO18" s="82"/>
    </row>
    <row r="19" spans="1:41" ht="39.75" customHeight="1">
      <c r="A19" s="715"/>
      <c r="B19" s="753" t="s">
        <v>1937</v>
      </c>
      <c r="C19" s="827" t="s">
        <v>1936</v>
      </c>
      <c r="D19" s="36" t="s">
        <v>374</v>
      </c>
      <c r="E19" s="505">
        <v>76</v>
      </c>
      <c r="F19" s="487">
        <v>32995</v>
      </c>
      <c r="G19" s="75"/>
      <c r="H19" s="332" t="s">
        <v>257</v>
      </c>
      <c r="I19" s="29">
        <v>27834</v>
      </c>
      <c r="J19" s="464" t="s">
        <v>376</v>
      </c>
      <c r="K19" s="299" t="s">
        <v>375</v>
      </c>
      <c r="L19" s="327"/>
      <c r="M19" s="76" t="s">
        <v>324</v>
      </c>
      <c r="N19" s="96" t="s">
        <v>2386</v>
      </c>
      <c r="O19" s="331" t="s">
        <v>1441</v>
      </c>
      <c r="P19" s="77" t="s">
        <v>326</v>
      </c>
      <c r="Q19" s="258">
        <v>42921</v>
      </c>
      <c r="R19" s="90"/>
      <c r="S19" s="87"/>
      <c r="T19" s="87"/>
      <c r="U19" s="87"/>
      <c r="V19" s="87"/>
      <c r="W19" s="87"/>
      <c r="X19" s="79"/>
      <c r="Y19" s="88"/>
      <c r="Z19" s="87"/>
      <c r="AA19" s="87"/>
      <c r="AB19" s="87"/>
      <c r="AC19" s="87">
        <v>1</v>
      </c>
      <c r="AD19" s="87"/>
      <c r="AE19" s="88"/>
      <c r="AF19" s="87"/>
      <c r="AG19" s="87"/>
      <c r="AH19" s="81"/>
      <c r="AI19" s="81"/>
      <c r="AJ19" s="81"/>
      <c r="AK19" s="81"/>
      <c r="AL19" s="81"/>
      <c r="AM19" s="81"/>
      <c r="AN19" s="81"/>
      <c r="AO19" s="82"/>
    </row>
    <row r="20" spans="1:41" ht="39.75" customHeight="1">
      <c r="A20" s="717"/>
      <c r="B20" s="753">
        <v>3295616106</v>
      </c>
      <c r="C20" s="827" t="s">
        <v>1938</v>
      </c>
      <c r="D20" s="36" t="s">
        <v>1210</v>
      </c>
      <c r="E20" s="505">
        <v>10923</v>
      </c>
      <c r="F20" s="486">
        <v>44350</v>
      </c>
      <c r="G20" s="92"/>
      <c r="H20" s="332" t="s">
        <v>1599</v>
      </c>
      <c r="I20" s="29">
        <v>44342</v>
      </c>
      <c r="J20" s="457" t="s">
        <v>1212</v>
      </c>
      <c r="K20" s="299" t="s">
        <v>1211</v>
      </c>
      <c r="L20" s="327"/>
      <c r="M20" s="76" t="s">
        <v>327</v>
      </c>
      <c r="N20" s="96" t="s">
        <v>1213</v>
      </c>
      <c r="O20" s="331"/>
      <c r="P20" s="77" t="s">
        <v>363</v>
      </c>
      <c r="Q20" s="258">
        <v>44342</v>
      </c>
      <c r="R20" s="90">
        <v>1</v>
      </c>
      <c r="S20" s="87">
        <v>1</v>
      </c>
      <c r="T20" s="87"/>
      <c r="U20" s="87">
        <v>1</v>
      </c>
      <c r="V20" s="87">
        <v>1</v>
      </c>
      <c r="W20" s="87">
        <v>1</v>
      </c>
      <c r="X20" s="79"/>
      <c r="Y20" s="88"/>
      <c r="Z20" s="87">
        <v>1</v>
      </c>
      <c r="AA20" s="87">
        <v>1</v>
      </c>
      <c r="AB20" s="87">
        <v>1</v>
      </c>
      <c r="AC20" s="87"/>
      <c r="AD20" s="87">
        <v>1</v>
      </c>
      <c r="AE20" s="88"/>
      <c r="AF20" s="87"/>
      <c r="AG20" s="87"/>
      <c r="AH20" s="81">
        <v>1</v>
      </c>
      <c r="AI20" s="81">
        <v>1</v>
      </c>
      <c r="AJ20" s="81">
        <v>1</v>
      </c>
      <c r="AK20" s="81"/>
      <c r="AL20" s="81">
        <v>1</v>
      </c>
      <c r="AM20" s="81">
        <v>1</v>
      </c>
      <c r="AN20" s="81">
        <v>1</v>
      </c>
      <c r="AO20" s="82"/>
    </row>
    <row r="21" spans="1:41" ht="39.75" customHeight="1">
      <c r="A21" s="715"/>
      <c r="B21" s="753">
        <v>3295616106</v>
      </c>
      <c r="C21" s="827" t="s">
        <v>1938</v>
      </c>
      <c r="D21" s="36" t="s">
        <v>1334</v>
      </c>
      <c r="E21" s="505">
        <v>10923</v>
      </c>
      <c r="F21" s="486">
        <v>44350</v>
      </c>
      <c r="G21" s="85"/>
      <c r="H21" s="332" t="s">
        <v>1599</v>
      </c>
      <c r="I21" s="29">
        <v>31951</v>
      </c>
      <c r="J21" s="457" t="s">
        <v>1212</v>
      </c>
      <c r="K21" s="299" t="s">
        <v>1211</v>
      </c>
      <c r="L21" s="327"/>
      <c r="M21" s="76" t="s">
        <v>327</v>
      </c>
      <c r="N21" s="96" t="s">
        <v>1622</v>
      </c>
      <c r="O21" s="331"/>
      <c r="P21" s="77" t="s">
        <v>506</v>
      </c>
      <c r="Q21" s="258">
        <v>42082</v>
      </c>
      <c r="R21" s="87">
        <v>1</v>
      </c>
      <c r="S21" s="87">
        <v>1</v>
      </c>
      <c r="T21" s="87">
        <v>1</v>
      </c>
      <c r="U21" s="87">
        <v>1</v>
      </c>
      <c r="V21" s="87">
        <v>1</v>
      </c>
      <c r="W21" s="87">
        <v>1</v>
      </c>
      <c r="X21" s="79">
        <v>1</v>
      </c>
      <c r="Y21" s="88"/>
      <c r="Z21" s="87">
        <v>1</v>
      </c>
      <c r="AA21" s="87">
        <v>1</v>
      </c>
      <c r="AB21" s="87">
        <v>1</v>
      </c>
      <c r="AC21" s="87">
        <v>1</v>
      </c>
      <c r="AD21" s="87">
        <v>1</v>
      </c>
      <c r="AE21" s="88"/>
      <c r="AF21" s="87">
        <v>1</v>
      </c>
      <c r="AG21" s="87">
        <v>1</v>
      </c>
      <c r="AH21" s="81">
        <v>1</v>
      </c>
      <c r="AI21" s="81">
        <v>1</v>
      </c>
      <c r="AJ21" s="81">
        <v>1</v>
      </c>
      <c r="AK21" s="81">
        <v>1</v>
      </c>
      <c r="AL21" s="81">
        <v>1</v>
      </c>
      <c r="AM21" s="81">
        <v>1</v>
      </c>
      <c r="AN21" s="81">
        <v>1</v>
      </c>
      <c r="AO21" s="82"/>
    </row>
    <row r="22" spans="1:41" ht="39.75" customHeight="1">
      <c r="A22" s="469"/>
      <c r="B22" s="96" t="s">
        <v>1870</v>
      </c>
      <c r="C22" s="827" t="s">
        <v>1939</v>
      </c>
      <c r="D22" s="36" t="s">
        <v>1603</v>
      </c>
      <c r="E22" s="505">
        <v>11371</v>
      </c>
      <c r="F22" s="486">
        <v>44614</v>
      </c>
      <c r="G22" s="92"/>
      <c r="H22" s="332" t="s">
        <v>1599</v>
      </c>
      <c r="I22" s="29">
        <v>36775</v>
      </c>
      <c r="J22" s="458" t="s">
        <v>1605</v>
      </c>
      <c r="K22" s="299" t="s">
        <v>1604</v>
      </c>
      <c r="L22" s="327"/>
      <c r="M22" s="76" t="s">
        <v>324</v>
      </c>
      <c r="N22" s="96" t="s">
        <v>1606</v>
      </c>
      <c r="O22" s="331"/>
      <c r="P22" s="77" t="s">
        <v>363</v>
      </c>
      <c r="Q22" s="258">
        <v>44615</v>
      </c>
      <c r="R22" s="87">
        <v>1</v>
      </c>
      <c r="S22" s="87"/>
      <c r="T22" s="87"/>
      <c r="U22" s="87">
        <v>1</v>
      </c>
      <c r="V22" s="87">
        <v>1</v>
      </c>
      <c r="W22" s="87">
        <v>1</v>
      </c>
      <c r="X22" s="79"/>
      <c r="Y22" s="88"/>
      <c r="Z22" s="87"/>
      <c r="AA22" s="87"/>
      <c r="AB22" s="87"/>
      <c r="AC22" s="87">
        <v>1</v>
      </c>
      <c r="AD22" s="87">
        <v>1</v>
      </c>
      <c r="AE22" s="88"/>
      <c r="AF22" s="87">
        <v>1</v>
      </c>
      <c r="AG22" s="87"/>
      <c r="AH22" s="81"/>
      <c r="AI22" s="81">
        <v>1</v>
      </c>
      <c r="AJ22" s="81">
        <v>1</v>
      </c>
      <c r="AK22" s="81">
        <v>1</v>
      </c>
      <c r="AL22" s="81">
        <v>1</v>
      </c>
      <c r="AM22" s="81">
        <v>1</v>
      </c>
      <c r="AN22" s="81">
        <v>1</v>
      </c>
      <c r="AO22" s="82"/>
    </row>
    <row r="23" spans="1:41" ht="39.75" customHeight="1">
      <c r="A23" s="716"/>
      <c r="B23" s="753">
        <v>3209712183</v>
      </c>
      <c r="C23" s="827" t="s">
        <v>1940</v>
      </c>
      <c r="D23" s="36" t="s">
        <v>1053</v>
      </c>
      <c r="E23" s="505">
        <v>1674</v>
      </c>
      <c r="F23" s="486">
        <v>41394</v>
      </c>
      <c r="G23" s="92"/>
      <c r="H23" s="332" t="s">
        <v>1408</v>
      </c>
      <c r="I23" s="29">
        <v>17158</v>
      </c>
      <c r="J23" s="457" t="s">
        <v>1052</v>
      </c>
      <c r="K23" s="299" t="s">
        <v>1051</v>
      </c>
      <c r="L23" s="327"/>
      <c r="M23" s="76" t="s">
        <v>324</v>
      </c>
      <c r="N23" s="96" t="s">
        <v>2387</v>
      </c>
      <c r="O23" s="331" t="s">
        <v>1442</v>
      </c>
      <c r="P23" s="77" t="s">
        <v>326</v>
      </c>
      <c r="Q23" s="258">
        <v>42921</v>
      </c>
      <c r="R23" s="90"/>
      <c r="S23" s="87"/>
      <c r="T23" s="87"/>
      <c r="U23" s="87"/>
      <c r="V23" s="87">
        <v>1</v>
      </c>
      <c r="W23" s="87">
        <v>1</v>
      </c>
      <c r="X23" s="79"/>
      <c r="Y23" s="88"/>
      <c r="Z23" s="87"/>
      <c r="AA23" s="87"/>
      <c r="AB23" s="87">
        <v>1</v>
      </c>
      <c r="AC23" s="87"/>
      <c r="AD23" s="87"/>
      <c r="AE23" s="88"/>
      <c r="AF23" s="87">
        <v>1</v>
      </c>
      <c r="AG23" s="87"/>
      <c r="AH23" s="81">
        <v>1</v>
      </c>
      <c r="AI23" s="81">
        <v>1</v>
      </c>
      <c r="AJ23" s="81">
        <v>1</v>
      </c>
      <c r="AK23" s="81">
        <v>1</v>
      </c>
      <c r="AL23" s="81"/>
      <c r="AM23" s="81"/>
      <c r="AN23" s="81"/>
      <c r="AO23" s="82"/>
    </row>
    <row r="24" spans="1:41" ht="39.75" customHeight="1">
      <c r="A24" s="716"/>
      <c r="B24" s="96" t="s">
        <v>1942</v>
      </c>
      <c r="C24" s="825" t="s">
        <v>1941</v>
      </c>
      <c r="D24" s="36" t="s">
        <v>1750</v>
      </c>
      <c r="E24" s="505">
        <v>1719</v>
      </c>
      <c r="F24" s="486">
        <v>45406</v>
      </c>
      <c r="G24" s="92"/>
      <c r="H24" s="332" t="s">
        <v>1599</v>
      </c>
      <c r="I24" s="29">
        <v>45406</v>
      </c>
      <c r="J24" s="457" t="s">
        <v>1751</v>
      </c>
      <c r="K24" s="299" t="s">
        <v>1752</v>
      </c>
      <c r="L24" s="327"/>
      <c r="M24" s="76" t="s">
        <v>327</v>
      </c>
      <c r="N24" s="96" t="s">
        <v>1753</v>
      </c>
      <c r="O24" s="331"/>
      <c r="P24" s="77" t="s">
        <v>326</v>
      </c>
      <c r="Q24" s="258">
        <v>45406</v>
      </c>
      <c r="R24" s="90">
        <v>1</v>
      </c>
      <c r="S24" s="87">
        <v>1</v>
      </c>
      <c r="T24" s="87"/>
      <c r="U24" s="87"/>
      <c r="V24" s="87"/>
      <c r="W24" s="87"/>
      <c r="X24" s="79"/>
      <c r="Y24" s="88"/>
      <c r="Z24" s="87">
        <v>1</v>
      </c>
      <c r="AA24" s="87">
        <v>1</v>
      </c>
      <c r="AB24" s="87"/>
      <c r="AC24" s="87"/>
      <c r="AD24" s="87"/>
      <c r="AE24" s="88"/>
      <c r="AF24" s="87">
        <v>1</v>
      </c>
      <c r="AG24" s="87">
        <v>1</v>
      </c>
      <c r="AH24" s="81"/>
      <c r="AI24" s="81"/>
      <c r="AJ24" s="81"/>
      <c r="AK24" s="81"/>
      <c r="AL24" s="81"/>
      <c r="AM24" s="81"/>
      <c r="AN24" s="81"/>
      <c r="AO24" s="82"/>
    </row>
    <row r="25" spans="1:41" ht="39.75" customHeight="1">
      <c r="A25" s="716"/>
      <c r="B25" s="96" t="s">
        <v>1943</v>
      </c>
      <c r="C25" s="825" t="s">
        <v>1944</v>
      </c>
      <c r="D25" s="36" t="s">
        <v>1072</v>
      </c>
      <c r="E25" s="505">
        <v>10046</v>
      </c>
      <c r="F25" s="485">
        <v>40987</v>
      </c>
      <c r="G25" s="85"/>
      <c r="H25" s="332" t="s">
        <v>926</v>
      </c>
      <c r="I25" s="29">
        <v>40973</v>
      </c>
      <c r="J25" s="457" t="s">
        <v>1074</v>
      </c>
      <c r="K25" s="299" t="s">
        <v>1073</v>
      </c>
      <c r="L25" s="327"/>
      <c r="M25" s="76" t="s">
        <v>327</v>
      </c>
      <c r="N25" s="96" t="s">
        <v>1075</v>
      </c>
      <c r="O25" s="331"/>
      <c r="P25" s="77" t="s">
        <v>1076</v>
      </c>
      <c r="Q25" s="258">
        <v>40973</v>
      </c>
      <c r="R25" s="87"/>
      <c r="S25" s="87"/>
      <c r="T25" s="87"/>
      <c r="U25" s="87"/>
      <c r="V25" s="87"/>
      <c r="W25" s="87"/>
      <c r="X25" s="79"/>
      <c r="Y25" s="88"/>
      <c r="Z25" s="87"/>
      <c r="AA25" s="87"/>
      <c r="AB25" s="87"/>
      <c r="AC25" s="87"/>
      <c r="AD25" s="87"/>
      <c r="AE25" s="88"/>
      <c r="AF25" s="87"/>
      <c r="AG25" s="87"/>
      <c r="AH25" s="81"/>
      <c r="AI25" s="81"/>
      <c r="AJ25" s="81"/>
      <c r="AK25" s="81">
        <v>1</v>
      </c>
      <c r="AL25" s="81"/>
      <c r="AM25" s="81"/>
      <c r="AN25" s="81"/>
      <c r="AO25" s="95"/>
    </row>
    <row r="26" spans="1:41" ht="39.75" customHeight="1">
      <c r="A26" s="858"/>
      <c r="B26" s="96" t="s">
        <v>2277</v>
      </c>
      <c r="C26" s="875" t="s">
        <v>2278</v>
      </c>
      <c r="D26" s="36" t="s">
        <v>2279</v>
      </c>
      <c r="E26" s="505">
        <v>11751</v>
      </c>
      <c r="F26" s="485">
        <v>45706</v>
      </c>
      <c r="G26" s="85"/>
      <c r="H26" s="332" t="s">
        <v>1837</v>
      </c>
      <c r="I26" s="29">
        <v>45831</v>
      </c>
      <c r="J26" s="457" t="s">
        <v>2280</v>
      </c>
      <c r="K26" s="299" t="s">
        <v>2281</v>
      </c>
      <c r="L26" s="327"/>
      <c r="M26" s="76" t="s">
        <v>327</v>
      </c>
      <c r="N26" s="96" t="s">
        <v>2282</v>
      </c>
      <c r="O26" s="331"/>
      <c r="P26" s="77" t="s">
        <v>326</v>
      </c>
      <c r="Q26" s="258">
        <v>45831</v>
      </c>
      <c r="R26" s="87">
        <v>1</v>
      </c>
      <c r="S26" s="87">
        <v>1</v>
      </c>
      <c r="T26" s="87"/>
      <c r="U26" s="87"/>
      <c r="V26" s="87"/>
      <c r="W26" s="87"/>
      <c r="X26" s="79">
        <v>1</v>
      </c>
      <c r="Y26" s="88"/>
      <c r="Z26" s="87">
        <v>1</v>
      </c>
      <c r="AA26" s="87">
        <v>1</v>
      </c>
      <c r="AB26" s="87"/>
      <c r="AC26" s="87">
        <v>1</v>
      </c>
      <c r="AD26" s="87">
        <v>1</v>
      </c>
      <c r="AE26" s="88"/>
      <c r="AF26" s="87">
        <v>1</v>
      </c>
      <c r="AG26" s="87">
        <v>1</v>
      </c>
      <c r="AH26" s="81">
        <v>1</v>
      </c>
      <c r="AI26" s="81">
        <v>1</v>
      </c>
      <c r="AJ26" s="81">
        <v>1</v>
      </c>
      <c r="AK26" s="81">
        <v>1</v>
      </c>
      <c r="AL26" s="81">
        <v>1</v>
      </c>
      <c r="AM26" s="81"/>
      <c r="AN26" s="81">
        <v>1</v>
      </c>
      <c r="AO26" s="95"/>
    </row>
    <row r="27" spans="1:41" ht="39.75" customHeight="1">
      <c r="A27" s="715"/>
      <c r="B27" s="96" t="s">
        <v>1946</v>
      </c>
      <c r="C27" s="825" t="s">
        <v>1947</v>
      </c>
      <c r="D27" s="36" t="s">
        <v>247</v>
      </c>
      <c r="E27" s="505">
        <v>11375</v>
      </c>
      <c r="F27" s="485">
        <v>41226</v>
      </c>
      <c r="G27" s="85"/>
      <c r="H27" s="332" t="s">
        <v>1837</v>
      </c>
      <c r="I27" s="29">
        <v>40436</v>
      </c>
      <c r="J27" s="458" t="s">
        <v>394</v>
      </c>
      <c r="K27" s="299" t="s">
        <v>393</v>
      </c>
      <c r="L27" s="327"/>
      <c r="M27" s="76" t="s">
        <v>327</v>
      </c>
      <c r="N27" s="96" t="s">
        <v>395</v>
      </c>
      <c r="O27" s="331"/>
      <c r="P27" s="77" t="s">
        <v>396</v>
      </c>
      <c r="Q27" s="258">
        <v>41233</v>
      </c>
      <c r="R27" s="90">
        <v>1</v>
      </c>
      <c r="S27" s="87">
        <v>1</v>
      </c>
      <c r="T27" s="87"/>
      <c r="U27" s="87"/>
      <c r="V27" s="87"/>
      <c r="W27" s="87"/>
      <c r="X27" s="79"/>
      <c r="Y27" s="88"/>
      <c r="Z27" s="87">
        <v>1</v>
      </c>
      <c r="AA27" s="87">
        <v>1</v>
      </c>
      <c r="AB27" s="87">
        <v>1</v>
      </c>
      <c r="AC27" s="87">
        <v>1</v>
      </c>
      <c r="AD27" s="87">
        <v>1</v>
      </c>
      <c r="AE27" s="88"/>
      <c r="AF27" s="87"/>
      <c r="AG27" s="87"/>
      <c r="AH27" s="81">
        <v>1</v>
      </c>
      <c r="AI27" s="81"/>
      <c r="AJ27" s="81">
        <v>1</v>
      </c>
      <c r="AK27" s="81">
        <v>1</v>
      </c>
      <c r="AL27" s="81"/>
      <c r="AM27" s="81"/>
      <c r="AN27" s="81"/>
      <c r="AO27" s="82"/>
    </row>
    <row r="28" spans="1:41" ht="39.75" customHeight="1">
      <c r="A28" s="715"/>
      <c r="B28" s="96" t="s">
        <v>2267</v>
      </c>
      <c r="C28" s="825" t="s">
        <v>1952</v>
      </c>
      <c r="D28" s="36" t="s">
        <v>1689</v>
      </c>
      <c r="E28" s="505">
        <v>11420</v>
      </c>
      <c r="F28" s="485">
        <v>44035</v>
      </c>
      <c r="G28" s="85"/>
      <c r="H28" s="332" t="s">
        <v>1599</v>
      </c>
      <c r="I28" s="444"/>
      <c r="J28" s="458" t="s">
        <v>1692</v>
      </c>
      <c r="K28" s="299" t="s">
        <v>1693</v>
      </c>
      <c r="L28" s="327"/>
      <c r="M28" s="76" t="s">
        <v>327</v>
      </c>
      <c r="N28" s="96" t="s">
        <v>1379</v>
      </c>
      <c r="O28" s="331"/>
      <c r="P28" s="77" t="s">
        <v>732</v>
      </c>
      <c r="Q28" s="1002"/>
      <c r="R28" s="90">
        <v>1</v>
      </c>
      <c r="S28" s="87">
        <v>1</v>
      </c>
      <c r="T28" s="87">
        <v>1</v>
      </c>
      <c r="U28" s="87">
        <v>1</v>
      </c>
      <c r="V28" s="87">
        <v>1</v>
      </c>
      <c r="W28" s="87">
        <v>1</v>
      </c>
      <c r="X28" s="79">
        <v>1</v>
      </c>
      <c r="Y28" s="88"/>
      <c r="Z28" s="87">
        <v>1</v>
      </c>
      <c r="AA28" s="87">
        <v>1</v>
      </c>
      <c r="AB28" s="87">
        <v>1</v>
      </c>
      <c r="AC28" s="87">
        <v>1</v>
      </c>
      <c r="AD28" s="87">
        <v>1</v>
      </c>
      <c r="AE28" s="88"/>
      <c r="AF28" s="87">
        <v>1</v>
      </c>
      <c r="AG28" s="87">
        <v>1</v>
      </c>
      <c r="AH28" s="81">
        <v>1</v>
      </c>
      <c r="AI28" s="81">
        <v>1</v>
      </c>
      <c r="AJ28" s="81">
        <v>1</v>
      </c>
      <c r="AK28" s="81">
        <v>1</v>
      </c>
      <c r="AL28" s="81">
        <v>1</v>
      </c>
      <c r="AM28" s="81">
        <v>1</v>
      </c>
      <c r="AN28" s="81">
        <v>1</v>
      </c>
      <c r="AO28" s="82"/>
    </row>
    <row r="29" spans="1:41" ht="39.75" customHeight="1">
      <c r="A29" s="715"/>
      <c r="B29" s="753" t="s">
        <v>1955</v>
      </c>
      <c r="C29" s="827" t="s">
        <v>1954</v>
      </c>
      <c r="D29" s="36" t="s">
        <v>40</v>
      </c>
      <c r="E29" s="505">
        <v>135</v>
      </c>
      <c r="F29" s="485">
        <v>36984</v>
      </c>
      <c r="G29" s="85"/>
      <c r="H29" s="332" t="s">
        <v>255</v>
      </c>
      <c r="I29" s="29">
        <v>27715</v>
      </c>
      <c r="J29" s="458" t="s">
        <v>415</v>
      </c>
      <c r="K29" s="299" t="s">
        <v>414</v>
      </c>
      <c r="L29" s="327"/>
      <c r="M29" s="76" t="s">
        <v>327</v>
      </c>
      <c r="N29" s="96" t="s">
        <v>1260</v>
      </c>
      <c r="O29" s="331"/>
      <c r="P29" s="77" t="s">
        <v>326</v>
      </c>
      <c r="Q29" s="258">
        <v>41523</v>
      </c>
      <c r="R29" s="90">
        <v>1</v>
      </c>
      <c r="S29" s="87">
        <v>1</v>
      </c>
      <c r="T29" s="87"/>
      <c r="U29" s="87"/>
      <c r="V29" s="87"/>
      <c r="W29" s="87"/>
      <c r="X29" s="79"/>
      <c r="Y29" s="88"/>
      <c r="Z29" s="87">
        <v>1</v>
      </c>
      <c r="AA29" s="87"/>
      <c r="AB29" s="87"/>
      <c r="AC29" s="87">
        <v>1</v>
      </c>
      <c r="AD29" s="87"/>
      <c r="AE29" s="88"/>
      <c r="AF29" s="87"/>
      <c r="AG29" s="87"/>
      <c r="AH29" s="81"/>
      <c r="AI29" s="81"/>
      <c r="AJ29" s="81"/>
      <c r="AK29" s="81"/>
      <c r="AL29" s="81"/>
      <c r="AM29" s="81"/>
      <c r="AN29" s="81"/>
      <c r="AO29" s="82"/>
    </row>
    <row r="30" spans="1:41" ht="39.75" customHeight="1">
      <c r="A30" s="715"/>
      <c r="B30" s="753" t="s">
        <v>1955</v>
      </c>
      <c r="C30" s="827" t="s">
        <v>1954</v>
      </c>
      <c r="D30" s="36" t="s">
        <v>42</v>
      </c>
      <c r="E30" s="505">
        <v>135</v>
      </c>
      <c r="F30" s="485">
        <v>36984</v>
      </c>
      <c r="G30" s="85"/>
      <c r="H30" s="332" t="s">
        <v>257</v>
      </c>
      <c r="I30" s="29">
        <v>26445</v>
      </c>
      <c r="J30" s="458" t="s">
        <v>415</v>
      </c>
      <c r="K30" s="299" t="s">
        <v>414</v>
      </c>
      <c r="L30" s="327"/>
      <c r="M30" s="76" t="s">
        <v>324</v>
      </c>
      <c r="N30" s="96" t="s">
        <v>2389</v>
      </c>
      <c r="O30" s="331" t="s">
        <v>2390</v>
      </c>
      <c r="P30" s="77" t="s">
        <v>326</v>
      </c>
      <c r="Q30" s="258">
        <v>42921</v>
      </c>
      <c r="R30" s="87">
        <v>1</v>
      </c>
      <c r="S30" s="87">
        <v>1</v>
      </c>
      <c r="T30" s="87"/>
      <c r="U30" s="87"/>
      <c r="V30" s="87"/>
      <c r="W30" s="87"/>
      <c r="X30" s="79"/>
      <c r="Y30" s="88"/>
      <c r="Z30" s="87"/>
      <c r="AA30" s="87"/>
      <c r="AB30" s="87"/>
      <c r="AC30" s="87">
        <v>1</v>
      </c>
      <c r="AD30" s="87"/>
      <c r="AE30" s="88"/>
      <c r="AF30" s="87"/>
      <c r="AG30" s="87"/>
      <c r="AH30" s="81"/>
      <c r="AI30" s="81"/>
      <c r="AJ30" s="81"/>
      <c r="AK30" s="81"/>
      <c r="AL30" s="81"/>
      <c r="AM30" s="81"/>
      <c r="AN30" s="81"/>
      <c r="AO30" s="82"/>
    </row>
    <row r="31" spans="1:41" ht="39.75" customHeight="1">
      <c r="A31" s="469"/>
      <c r="B31" s="753" t="s">
        <v>1955</v>
      </c>
      <c r="C31" s="827" t="s">
        <v>1954</v>
      </c>
      <c r="D31" s="36" t="s">
        <v>62</v>
      </c>
      <c r="E31" s="505">
        <v>135</v>
      </c>
      <c r="F31" s="485">
        <v>36984</v>
      </c>
      <c r="G31" s="85"/>
      <c r="H31" s="332" t="s">
        <v>257</v>
      </c>
      <c r="I31" s="29">
        <v>35821</v>
      </c>
      <c r="J31" s="458" t="s">
        <v>415</v>
      </c>
      <c r="K31" s="299" t="s">
        <v>414</v>
      </c>
      <c r="L31" s="327"/>
      <c r="M31" s="76" t="s">
        <v>327</v>
      </c>
      <c r="N31" s="96" t="s">
        <v>417</v>
      </c>
      <c r="O31" s="331"/>
      <c r="P31" s="77" t="s">
        <v>326</v>
      </c>
      <c r="Q31" s="258">
        <v>39346</v>
      </c>
      <c r="R31" s="87"/>
      <c r="S31" s="87"/>
      <c r="T31" s="87"/>
      <c r="U31" s="87"/>
      <c r="V31" s="87"/>
      <c r="W31" s="87"/>
      <c r="X31" s="79"/>
      <c r="Y31" s="88"/>
      <c r="Z31" s="87">
        <v>1</v>
      </c>
      <c r="AA31" s="87">
        <v>1</v>
      </c>
      <c r="AB31" s="87">
        <v>1</v>
      </c>
      <c r="AC31" s="87"/>
      <c r="AD31" s="87"/>
      <c r="AE31" s="88"/>
      <c r="AF31" s="87"/>
      <c r="AG31" s="87"/>
      <c r="AH31" s="81"/>
      <c r="AI31" s="81"/>
      <c r="AJ31" s="81"/>
      <c r="AK31" s="81"/>
      <c r="AL31" s="81"/>
      <c r="AM31" s="81"/>
      <c r="AN31" s="81"/>
      <c r="AO31" s="82"/>
    </row>
    <row r="32" spans="1:41" ht="39.75" customHeight="1">
      <c r="A32" s="715"/>
      <c r="B32" s="753" t="s">
        <v>1955</v>
      </c>
      <c r="C32" s="827" t="s">
        <v>1954</v>
      </c>
      <c r="D32" s="36" t="s">
        <v>88</v>
      </c>
      <c r="E32" s="505">
        <v>135</v>
      </c>
      <c r="F32" s="485">
        <v>36984</v>
      </c>
      <c r="G32" s="85"/>
      <c r="H32" s="332" t="s">
        <v>257</v>
      </c>
      <c r="I32" s="29">
        <v>36608</v>
      </c>
      <c r="J32" s="458" t="s">
        <v>415</v>
      </c>
      <c r="K32" s="299" t="s">
        <v>414</v>
      </c>
      <c r="L32" s="327"/>
      <c r="M32" s="76" t="s">
        <v>327</v>
      </c>
      <c r="N32" s="96" t="s">
        <v>418</v>
      </c>
      <c r="O32" s="331"/>
      <c r="P32" s="77" t="s">
        <v>326</v>
      </c>
      <c r="Q32" s="258">
        <v>40143</v>
      </c>
      <c r="R32" s="87"/>
      <c r="S32" s="87"/>
      <c r="T32" s="87"/>
      <c r="U32" s="87"/>
      <c r="V32" s="87"/>
      <c r="W32" s="87"/>
      <c r="X32" s="79"/>
      <c r="Y32" s="88"/>
      <c r="Z32" s="87">
        <v>1</v>
      </c>
      <c r="AA32" s="87">
        <v>1</v>
      </c>
      <c r="AB32" s="87">
        <v>1</v>
      </c>
      <c r="AC32" s="87"/>
      <c r="AD32" s="87"/>
      <c r="AE32" s="88"/>
      <c r="AF32" s="87"/>
      <c r="AG32" s="87"/>
      <c r="AH32" s="81"/>
      <c r="AI32" s="81"/>
      <c r="AJ32" s="81"/>
      <c r="AK32" s="81"/>
      <c r="AL32" s="81"/>
      <c r="AM32" s="81"/>
      <c r="AN32" s="81"/>
      <c r="AO32" s="82"/>
    </row>
    <row r="33" spans="1:41" ht="39.75" customHeight="1">
      <c r="A33" s="715"/>
      <c r="B33" s="96" t="s">
        <v>1957</v>
      </c>
      <c r="C33" s="825" t="s">
        <v>1956</v>
      </c>
      <c r="D33" s="36" t="s">
        <v>71</v>
      </c>
      <c r="E33" s="505">
        <v>4210</v>
      </c>
      <c r="F33" s="485">
        <v>42419</v>
      </c>
      <c r="G33" s="85"/>
      <c r="H33" s="332" t="s">
        <v>1408</v>
      </c>
      <c r="I33" s="29" t="s">
        <v>1582</v>
      </c>
      <c r="J33" s="458" t="s">
        <v>1581</v>
      </c>
      <c r="K33" s="299" t="s">
        <v>1580</v>
      </c>
      <c r="L33" s="327"/>
      <c r="M33" s="76" t="s">
        <v>327</v>
      </c>
      <c r="N33" s="96" t="s">
        <v>1583</v>
      </c>
      <c r="O33" s="331"/>
      <c r="P33" s="77" t="s">
        <v>326</v>
      </c>
      <c r="Q33" s="258">
        <v>37322</v>
      </c>
      <c r="R33" s="87"/>
      <c r="S33" s="87"/>
      <c r="T33" s="87">
        <v>1</v>
      </c>
      <c r="U33" s="87"/>
      <c r="V33" s="87"/>
      <c r="W33" s="87"/>
      <c r="X33" s="79">
        <v>1</v>
      </c>
      <c r="Y33" s="88"/>
      <c r="Z33" s="87"/>
      <c r="AA33" s="87"/>
      <c r="AB33" s="87"/>
      <c r="AC33" s="87">
        <v>1</v>
      </c>
      <c r="AD33" s="87"/>
      <c r="AE33" s="88"/>
      <c r="AF33" s="87"/>
      <c r="AG33" s="87"/>
      <c r="AH33" s="81"/>
      <c r="AI33" s="81"/>
      <c r="AJ33" s="81"/>
      <c r="AK33" s="81">
        <v>1</v>
      </c>
      <c r="AL33" s="81"/>
      <c r="AM33" s="81"/>
      <c r="AN33" s="81"/>
      <c r="AO33" s="82"/>
    </row>
    <row r="34" spans="1:41" ht="39.75" customHeight="1">
      <c r="A34" s="718"/>
      <c r="B34" s="803" t="s">
        <v>2229</v>
      </c>
      <c r="C34" s="825" t="s">
        <v>1956</v>
      </c>
      <c r="D34" s="36" t="s">
        <v>1284</v>
      </c>
      <c r="E34" s="505">
        <v>10917</v>
      </c>
      <c r="F34" s="486">
        <v>44356</v>
      </c>
      <c r="G34" s="92"/>
      <c r="H34" s="332" t="s">
        <v>257</v>
      </c>
      <c r="I34" s="29">
        <v>24407</v>
      </c>
      <c r="J34" s="464" t="s">
        <v>1272</v>
      </c>
      <c r="K34" s="299" t="s">
        <v>1273</v>
      </c>
      <c r="L34" s="327"/>
      <c r="M34" s="76" t="s">
        <v>324</v>
      </c>
      <c r="N34" s="96" t="s">
        <v>2391</v>
      </c>
      <c r="O34" s="331" t="s">
        <v>1892</v>
      </c>
      <c r="P34" s="77" t="s">
        <v>326</v>
      </c>
      <c r="Q34" s="258">
        <v>42921</v>
      </c>
      <c r="R34" s="90"/>
      <c r="S34" s="87"/>
      <c r="T34" s="87"/>
      <c r="U34" s="87"/>
      <c r="V34" s="87"/>
      <c r="W34" s="87"/>
      <c r="X34" s="79"/>
      <c r="Y34" s="88"/>
      <c r="Z34" s="87"/>
      <c r="AA34" s="87"/>
      <c r="AB34" s="87"/>
      <c r="AC34" s="87"/>
      <c r="AD34" s="87"/>
      <c r="AE34" s="88"/>
      <c r="AF34" s="87">
        <v>1</v>
      </c>
      <c r="AG34" s="87"/>
      <c r="AH34" s="81"/>
      <c r="AI34" s="81"/>
      <c r="AJ34" s="81"/>
      <c r="AK34" s="81"/>
      <c r="AL34" s="81"/>
      <c r="AM34" s="81"/>
      <c r="AN34" s="81"/>
      <c r="AO34" s="82"/>
    </row>
    <row r="35" spans="1:41" ht="39.75" customHeight="1">
      <c r="A35" s="718"/>
      <c r="B35" s="803" t="s">
        <v>2229</v>
      </c>
      <c r="C35" s="825" t="s">
        <v>1956</v>
      </c>
      <c r="D35" s="36" t="s">
        <v>1283</v>
      </c>
      <c r="E35" s="505">
        <v>10917</v>
      </c>
      <c r="F35" s="486">
        <v>44356</v>
      </c>
      <c r="G35" s="92"/>
      <c r="H35" s="332" t="s">
        <v>343</v>
      </c>
      <c r="I35" s="29">
        <v>25664</v>
      </c>
      <c r="J35" s="464" t="s">
        <v>1272</v>
      </c>
      <c r="K35" s="299" t="s">
        <v>1273</v>
      </c>
      <c r="L35" s="327"/>
      <c r="M35" s="76" t="s">
        <v>324</v>
      </c>
      <c r="N35" s="96" t="s">
        <v>2392</v>
      </c>
      <c r="O35" s="331" t="s">
        <v>1893</v>
      </c>
      <c r="P35" s="77" t="s">
        <v>326</v>
      </c>
      <c r="Q35" s="258">
        <v>42921</v>
      </c>
      <c r="R35" s="90"/>
      <c r="S35" s="87"/>
      <c r="T35" s="87"/>
      <c r="U35" s="87"/>
      <c r="V35" s="87"/>
      <c r="W35" s="87"/>
      <c r="X35" s="79"/>
      <c r="Y35" s="88"/>
      <c r="Z35" s="87"/>
      <c r="AA35" s="87">
        <v>1</v>
      </c>
      <c r="AB35" s="87"/>
      <c r="AC35" s="87"/>
      <c r="AD35" s="87"/>
      <c r="AE35" s="88"/>
      <c r="AF35" s="87"/>
      <c r="AG35" s="87">
        <v>1</v>
      </c>
      <c r="AH35" s="81"/>
      <c r="AI35" s="81"/>
      <c r="AJ35" s="81"/>
      <c r="AK35" s="81"/>
      <c r="AL35" s="81"/>
      <c r="AM35" s="81"/>
      <c r="AN35" s="81"/>
      <c r="AO35" s="82"/>
    </row>
    <row r="36" spans="1:41" ht="39.75" customHeight="1">
      <c r="A36" s="715"/>
      <c r="B36" s="804" t="s">
        <v>1958</v>
      </c>
      <c r="C36" s="827" t="s">
        <v>1953</v>
      </c>
      <c r="D36" s="36" t="s">
        <v>1157</v>
      </c>
      <c r="E36" s="505">
        <v>141</v>
      </c>
      <c r="F36" s="486">
        <v>31432</v>
      </c>
      <c r="G36" s="92"/>
      <c r="H36" s="332" t="s">
        <v>2185</v>
      </c>
      <c r="I36" s="29">
        <v>21448</v>
      </c>
      <c r="J36" s="464" t="s">
        <v>1159</v>
      </c>
      <c r="K36" s="299" t="s">
        <v>1158</v>
      </c>
      <c r="L36" s="327"/>
      <c r="M36" s="76" t="s">
        <v>324</v>
      </c>
      <c r="N36" s="96" t="s">
        <v>2186</v>
      </c>
      <c r="O36" s="331" t="s">
        <v>1894</v>
      </c>
      <c r="P36" s="77" t="s">
        <v>326</v>
      </c>
      <c r="Q36" s="258">
        <v>42921</v>
      </c>
      <c r="R36" s="90"/>
      <c r="S36" s="87"/>
      <c r="T36" s="87"/>
      <c r="U36" s="87"/>
      <c r="V36" s="87"/>
      <c r="W36" s="87"/>
      <c r="X36" s="79"/>
      <c r="Y36" s="88"/>
      <c r="Z36" s="87"/>
      <c r="AA36" s="87"/>
      <c r="AB36" s="87"/>
      <c r="AC36" s="87"/>
      <c r="AD36" s="87"/>
      <c r="AE36" s="88"/>
      <c r="AF36" s="87"/>
      <c r="AG36" s="87"/>
      <c r="AH36" s="81"/>
      <c r="AI36" s="81"/>
      <c r="AJ36" s="81">
        <v>1</v>
      </c>
      <c r="AK36" s="81">
        <v>1</v>
      </c>
      <c r="AL36" s="81"/>
      <c r="AM36" s="81"/>
      <c r="AN36" s="81"/>
      <c r="AO36" s="82"/>
    </row>
    <row r="37" spans="1:41" ht="39.75" customHeight="1">
      <c r="A37" s="715"/>
      <c r="B37" s="803" t="s">
        <v>2227</v>
      </c>
      <c r="C37" s="825" t="s">
        <v>2203</v>
      </c>
      <c r="D37" s="36" t="s">
        <v>859</v>
      </c>
      <c r="E37" s="505">
        <v>10065</v>
      </c>
      <c r="F37" s="485">
        <v>42006</v>
      </c>
      <c r="G37" s="85"/>
      <c r="H37" s="332" t="s">
        <v>257</v>
      </c>
      <c r="I37" s="29">
        <v>35632</v>
      </c>
      <c r="J37" s="464" t="s">
        <v>425</v>
      </c>
      <c r="K37" s="299" t="s">
        <v>424</v>
      </c>
      <c r="L37" s="327"/>
      <c r="M37" s="76" t="s">
        <v>324</v>
      </c>
      <c r="N37" s="96" t="s">
        <v>426</v>
      </c>
      <c r="O37" s="331"/>
      <c r="P37" s="77" t="s">
        <v>427</v>
      </c>
      <c r="Q37" s="258">
        <v>36872</v>
      </c>
      <c r="R37" s="87"/>
      <c r="S37" s="87"/>
      <c r="T37" s="87"/>
      <c r="U37" s="87"/>
      <c r="V37" s="87"/>
      <c r="W37" s="87"/>
      <c r="X37" s="79"/>
      <c r="Y37" s="88"/>
      <c r="Z37" s="87"/>
      <c r="AA37" s="87"/>
      <c r="AB37" s="87"/>
      <c r="AC37" s="87">
        <v>1</v>
      </c>
      <c r="AD37" s="87"/>
      <c r="AE37" s="88"/>
      <c r="AF37" s="87"/>
      <c r="AG37" s="87"/>
      <c r="AH37" s="81"/>
      <c r="AI37" s="81"/>
      <c r="AJ37" s="81"/>
      <c r="AK37" s="81"/>
      <c r="AL37" s="81"/>
      <c r="AM37" s="81"/>
      <c r="AN37" s="81"/>
      <c r="AO37" s="82"/>
    </row>
    <row r="38" spans="1:41" ht="39.75" customHeight="1">
      <c r="A38" s="716"/>
      <c r="B38" s="753" t="s">
        <v>1960</v>
      </c>
      <c r="C38" s="827" t="s">
        <v>1959</v>
      </c>
      <c r="D38" s="36" t="s">
        <v>102</v>
      </c>
      <c r="E38" s="505">
        <v>1700</v>
      </c>
      <c r="F38" s="487">
        <v>34494</v>
      </c>
      <c r="G38" s="75"/>
      <c r="H38" s="332" t="s">
        <v>1599</v>
      </c>
      <c r="I38" s="29">
        <v>35626</v>
      </c>
      <c r="J38" s="464" t="s">
        <v>429</v>
      </c>
      <c r="K38" s="299" t="s">
        <v>428</v>
      </c>
      <c r="L38" s="327"/>
      <c r="M38" s="76" t="s">
        <v>327</v>
      </c>
      <c r="N38" s="96" t="s">
        <v>430</v>
      </c>
      <c r="O38" s="331"/>
      <c r="P38" s="77" t="s">
        <v>326</v>
      </c>
      <c r="Q38" s="258">
        <v>36865</v>
      </c>
      <c r="R38" s="90">
        <v>1</v>
      </c>
      <c r="S38" s="87">
        <v>1</v>
      </c>
      <c r="T38" s="87">
        <v>1</v>
      </c>
      <c r="U38" s="87">
        <v>1</v>
      </c>
      <c r="V38" s="87">
        <v>1</v>
      </c>
      <c r="W38" s="87">
        <v>1</v>
      </c>
      <c r="X38" s="79">
        <v>1</v>
      </c>
      <c r="Y38" s="88"/>
      <c r="Z38" s="87">
        <v>1</v>
      </c>
      <c r="AA38" s="87">
        <v>1</v>
      </c>
      <c r="AB38" s="87">
        <v>1</v>
      </c>
      <c r="AC38" s="87">
        <v>1</v>
      </c>
      <c r="AD38" s="87">
        <v>1</v>
      </c>
      <c r="AE38" s="88"/>
      <c r="AF38" s="87">
        <v>1</v>
      </c>
      <c r="AG38" s="87">
        <v>1</v>
      </c>
      <c r="AH38" s="81">
        <v>1</v>
      </c>
      <c r="AI38" s="81">
        <v>1</v>
      </c>
      <c r="AJ38" s="81">
        <v>1</v>
      </c>
      <c r="AK38" s="81">
        <v>1</v>
      </c>
      <c r="AL38" s="81">
        <v>1</v>
      </c>
      <c r="AM38" s="81">
        <v>1</v>
      </c>
      <c r="AN38" s="81">
        <v>1</v>
      </c>
      <c r="AO38" s="82"/>
    </row>
    <row r="39" spans="1:41" ht="39.75" customHeight="1">
      <c r="A39" s="719"/>
      <c r="B39" s="96" t="s">
        <v>1962</v>
      </c>
      <c r="C39" s="827" t="s">
        <v>1961</v>
      </c>
      <c r="D39" s="36" t="s">
        <v>1257</v>
      </c>
      <c r="E39" s="505">
        <v>10939</v>
      </c>
      <c r="F39" s="485">
        <v>44525</v>
      </c>
      <c r="G39" s="85"/>
      <c r="H39" s="332" t="s">
        <v>259</v>
      </c>
      <c r="I39" s="29">
        <v>36574</v>
      </c>
      <c r="J39" s="457" t="s">
        <v>1259</v>
      </c>
      <c r="K39" s="299" t="s">
        <v>1258</v>
      </c>
      <c r="L39" s="327"/>
      <c r="M39" s="76" t="s">
        <v>327</v>
      </c>
      <c r="N39" s="96" t="s">
        <v>383</v>
      </c>
      <c r="O39" s="331"/>
      <c r="P39" s="77" t="s">
        <v>326</v>
      </c>
      <c r="Q39" s="258">
        <v>36574</v>
      </c>
      <c r="R39" s="87"/>
      <c r="S39" s="87"/>
      <c r="T39" s="87">
        <v>1</v>
      </c>
      <c r="U39" s="87"/>
      <c r="V39" s="87"/>
      <c r="W39" s="87"/>
      <c r="X39" s="79">
        <v>1</v>
      </c>
      <c r="Y39" s="88"/>
      <c r="Z39" s="87"/>
      <c r="AA39" s="87"/>
      <c r="AB39" s="87"/>
      <c r="AC39" s="87">
        <v>1</v>
      </c>
      <c r="AD39" s="87"/>
      <c r="AE39" s="88"/>
      <c r="AF39" s="87"/>
      <c r="AG39" s="87"/>
      <c r="AH39" s="81"/>
      <c r="AI39" s="81"/>
      <c r="AJ39" s="81"/>
      <c r="AK39" s="81">
        <v>1</v>
      </c>
      <c r="AL39" s="81"/>
      <c r="AM39" s="81"/>
      <c r="AN39" s="81"/>
      <c r="AO39" s="95"/>
    </row>
    <row r="40" spans="1:41" ht="39.75" customHeight="1">
      <c r="A40" s="716"/>
      <c r="B40" s="96" t="s">
        <v>1964</v>
      </c>
      <c r="C40" s="825" t="s">
        <v>1963</v>
      </c>
      <c r="D40" s="36" t="s">
        <v>243</v>
      </c>
      <c r="E40" s="505">
        <v>11378</v>
      </c>
      <c r="F40" s="485">
        <v>40866</v>
      </c>
      <c r="G40" s="85"/>
      <c r="H40" s="332" t="s">
        <v>926</v>
      </c>
      <c r="I40" s="29">
        <v>41159</v>
      </c>
      <c r="J40" s="458" t="s">
        <v>435</v>
      </c>
      <c r="K40" s="299" t="s">
        <v>434</v>
      </c>
      <c r="L40" s="327"/>
      <c r="M40" s="76" t="s">
        <v>327</v>
      </c>
      <c r="N40" s="96" t="s">
        <v>436</v>
      </c>
      <c r="O40" s="331"/>
      <c r="P40" s="77" t="s">
        <v>437</v>
      </c>
      <c r="Q40" s="258">
        <v>41159</v>
      </c>
      <c r="R40" s="87"/>
      <c r="S40" s="87"/>
      <c r="T40" s="87"/>
      <c r="U40" s="87"/>
      <c r="V40" s="87"/>
      <c r="W40" s="87"/>
      <c r="X40" s="79"/>
      <c r="Y40" s="88"/>
      <c r="Z40" s="87">
        <v>1</v>
      </c>
      <c r="AA40" s="87"/>
      <c r="AB40" s="87"/>
      <c r="AC40" s="87"/>
      <c r="AD40" s="87"/>
      <c r="AE40" s="88"/>
      <c r="AF40" s="87"/>
      <c r="AG40" s="87"/>
      <c r="AH40" s="81"/>
      <c r="AI40" s="81"/>
      <c r="AJ40" s="81"/>
      <c r="AK40" s="81"/>
      <c r="AL40" s="81"/>
      <c r="AM40" s="81"/>
      <c r="AN40" s="81"/>
      <c r="AO40" s="82"/>
    </row>
    <row r="41" spans="1:41" ht="39.75" customHeight="1">
      <c r="A41" s="715"/>
      <c r="B41" s="96" t="s">
        <v>1965</v>
      </c>
      <c r="C41" s="825" t="s">
        <v>2204</v>
      </c>
      <c r="D41" s="36" t="s">
        <v>44</v>
      </c>
      <c r="E41" s="505">
        <v>159</v>
      </c>
      <c r="F41" s="485">
        <v>39230</v>
      </c>
      <c r="G41" s="85"/>
      <c r="H41" s="332" t="s">
        <v>259</v>
      </c>
      <c r="I41" s="29">
        <v>36472</v>
      </c>
      <c r="J41" s="458" t="s">
        <v>439</v>
      </c>
      <c r="K41" s="299" t="s">
        <v>438</v>
      </c>
      <c r="L41" s="327"/>
      <c r="M41" s="76" t="s">
        <v>327</v>
      </c>
      <c r="N41" s="96" t="s">
        <v>440</v>
      </c>
      <c r="O41" s="331"/>
      <c r="P41" s="77" t="s">
        <v>349</v>
      </c>
      <c r="Q41" s="258">
        <v>39363</v>
      </c>
      <c r="R41" s="87"/>
      <c r="S41" s="87"/>
      <c r="T41" s="87"/>
      <c r="U41" s="87"/>
      <c r="V41" s="87"/>
      <c r="W41" s="87"/>
      <c r="X41" s="79"/>
      <c r="Y41" s="88"/>
      <c r="Z41" s="87"/>
      <c r="AA41" s="87"/>
      <c r="AB41" s="87"/>
      <c r="AC41" s="87"/>
      <c r="AD41" s="87"/>
      <c r="AE41" s="88"/>
      <c r="AF41" s="87"/>
      <c r="AG41" s="87"/>
      <c r="AH41" s="81"/>
      <c r="AI41" s="81"/>
      <c r="AJ41" s="81"/>
      <c r="AK41" s="81">
        <v>1</v>
      </c>
      <c r="AL41" s="81"/>
      <c r="AM41" s="81"/>
      <c r="AN41" s="81"/>
      <c r="AO41" s="82"/>
    </row>
    <row r="42" spans="1:41" ht="39.75" customHeight="1">
      <c r="A42" s="715"/>
      <c r="B42" s="96" t="s">
        <v>1966</v>
      </c>
      <c r="C42" s="827" t="s">
        <v>1967</v>
      </c>
      <c r="D42" s="36" t="s">
        <v>441</v>
      </c>
      <c r="E42" s="505">
        <v>10604</v>
      </c>
      <c r="F42" s="487">
        <v>40909</v>
      </c>
      <c r="G42" s="75"/>
      <c r="H42" s="332" t="s">
        <v>343</v>
      </c>
      <c r="I42" s="29">
        <v>24073</v>
      </c>
      <c r="J42" s="464" t="s">
        <v>443</v>
      </c>
      <c r="K42" s="299" t="s">
        <v>442</v>
      </c>
      <c r="L42" s="327"/>
      <c r="M42" s="76" t="s">
        <v>324</v>
      </c>
      <c r="N42" s="96" t="s">
        <v>2393</v>
      </c>
      <c r="O42" s="331" t="s">
        <v>1445</v>
      </c>
      <c r="P42" s="77" t="s">
        <v>326</v>
      </c>
      <c r="Q42" s="258">
        <v>42921</v>
      </c>
      <c r="R42" s="90"/>
      <c r="S42" s="87"/>
      <c r="T42" s="87"/>
      <c r="U42" s="87"/>
      <c r="V42" s="87">
        <v>1</v>
      </c>
      <c r="W42" s="87"/>
      <c r="X42" s="79">
        <v>1</v>
      </c>
      <c r="Y42" s="88"/>
      <c r="Z42" s="87"/>
      <c r="AA42" s="87"/>
      <c r="AB42" s="87"/>
      <c r="AC42" s="87"/>
      <c r="AD42" s="87"/>
      <c r="AE42" s="88"/>
      <c r="AF42" s="87">
        <v>1</v>
      </c>
      <c r="AG42" s="87"/>
      <c r="AH42" s="81"/>
      <c r="AI42" s="81"/>
      <c r="AJ42" s="81"/>
      <c r="AK42" s="81">
        <v>1</v>
      </c>
      <c r="AL42" s="81"/>
      <c r="AM42" s="81"/>
      <c r="AN42" s="81"/>
      <c r="AO42" s="82"/>
    </row>
    <row r="43" spans="1:41" ht="39.75" customHeight="1">
      <c r="A43" s="716"/>
      <c r="B43" s="753" t="s">
        <v>1972</v>
      </c>
      <c r="C43" s="827" t="s">
        <v>1971</v>
      </c>
      <c r="D43" s="36" t="s">
        <v>1015</v>
      </c>
      <c r="E43" s="505">
        <v>173</v>
      </c>
      <c r="F43" s="486">
        <v>23081</v>
      </c>
      <c r="G43" s="92"/>
      <c r="H43" s="332" t="s">
        <v>1599</v>
      </c>
      <c r="I43" s="29">
        <v>23380</v>
      </c>
      <c r="J43" s="457" t="s">
        <v>1016</v>
      </c>
      <c r="K43" s="332" t="s">
        <v>1062</v>
      </c>
      <c r="L43" s="328"/>
      <c r="M43" s="76" t="s">
        <v>327</v>
      </c>
      <c r="N43" s="96" t="s">
        <v>1017</v>
      </c>
      <c r="O43" s="331"/>
      <c r="P43" s="77" t="s">
        <v>326</v>
      </c>
      <c r="Q43" s="258">
        <v>39490</v>
      </c>
      <c r="R43" s="90">
        <v>1</v>
      </c>
      <c r="S43" s="87">
        <v>1</v>
      </c>
      <c r="T43" s="87">
        <v>1</v>
      </c>
      <c r="U43" s="87"/>
      <c r="V43" s="87"/>
      <c r="W43" s="87"/>
      <c r="X43" s="79">
        <v>1</v>
      </c>
      <c r="Y43" s="88"/>
      <c r="Z43" s="87"/>
      <c r="AA43" s="87"/>
      <c r="AB43" s="87"/>
      <c r="AC43" s="87"/>
      <c r="AD43" s="87"/>
      <c r="AE43" s="88"/>
      <c r="AF43" s="87"/>
      <c r="AG43" s="87"/>
      <c r="AH43" s="81"/>
      <c r="AI43" s="81"/>
      <c r="AJ43" s="81"/>
      <c r="AK43" s="81"/>
      <c r="AL43" s="81"/>
      <c r="AM43" s="81"/>
      <c r="AN43" s="81"/>
      <c r="AO43" s="82"/>
    </row>
    <row r="44" spans="1:41" ht="39.75" customHeight="1">
      <c r="A44" s="715"/>
      <c r="B44" s="96" t="s">
        <v>1974</v>
      </c>
      <c r="C44" s="827" t="s">
        <v>1973</v>
      </c>
      <c r="D44" s="36" t="s">
        <v>84</v>
      </c>
      <c r="E44" s="505">
        <v>976</v>
      </c>
      <c r="F44" s="487">
        <v>40918</v>
      </c>
      <c r="G44" s="75"/>
      <c r="H44" s="332" t="s">
        <v>259</v>
      </c>
      <c r="I44" s="29">
        <v>41015</v>
      </c>
      <c r="J44" s="464" t="s">
        <v>447</v>
      </c>
      <c r="K44" s="299" t="s">
        <v>446</v>
      </c>
      <c r="L44" s="327"/>
      <c r="M44" s="76" t="s">
        <v>327</v>
      </c>
      <c r="N44" s="96" t="s">
        <v>448</v>
      </c>
      <c r="O44" s="331"/>
      <c r="P44" s="77" t="s">
        <v>326</v>
      </c>
      <c r="Q44" s="258">
        <v>41015</v>
      </c>
      <c r="R44" s="90">
        <v>1</v>
      </c>
      <c r="S44" s="87">
        <v>1</v>
      </c>
      <c r="T44" s="87"/>
      <c r="U44" s="87"/>
      <c r="V44" s="87"/>
      <c r="W44" s="87"/>
      <c r="X44" s="79"/>
      <c r="Y44" s="88"/>
      <c r="Z44" s="87">
        <v>1</v>
      </c>
      <c r="AA44" s="87"/>
      <c r="AB44" s="87">
        <v>1</v>
      </c>
      <c r="AC44" s="87"/>
      <c r="AD44" s="87"/>
      <c r="AE44" s="88"/>
      <c r="AF44" s="87"/>
      <c r="AG44" s="87"/>
      <c r="AH44" s="81"/>
      <c r="AI44" s="81"/>
      <c r="AJ44" s="81"/>
      <c r="AK44" s="81">
        <v>1</v>
      </c>
      <c r="AL44" s="81"/>
      <c r="AM44" s="81"/>
      <c r="AN44" s="81"/>
      <c r="AO44" s="82"/>
    </row>
    <row r="45" spans="1:41" ht="39.75" customHeight="1">
      <c r="A45" s="717"/>
      <c r="B45" s="96" t="s">
        <v>2171</v>
      </c>
      <c r="C45" s="827" t="s">
        <v>1976</v>
      </c>
      <c r="D45" s="36" t="s">
        <v>449</v>
      </c>
      <c r="E45" s="505">
        <v>175</v>
      </c>
      <c r="F45" s="487">
        <v>40107</v>
      </c>
      <c r="G45" s="75"/>
      <c r="H45" s="332" t="s">
        <v>1599</v>
      </c>
      <c r="I45" s="29">
        <v>36733</v>
      </c>
      <c r="J45" s="464" t="s">
        <v>451</v>
      </c>
      <c r="K45" s="299" t="s">
        <v>450</v>
      </c>
      <c r="L45" s="327"/>
      <c r="M45" s="76" t="s">
        <v>327</v>
      </c>
      <c r="N45" s="96" t="s">
        <v>452</v>
      </c>
      <c r="O45" s="331"/>
      <c r="P45" s="77" t="s">
        <v>326</v>
      </c>
      <c r="Q45" s="258">
        <v>40196</v>
      </c>
      <c r="R45" s="90">
        <v>1</v>
      </c>
      <c r="S45" s="87">
        <v>1</v>
      </c>
      <c r="T45" s="87">
        <v>1</v>
      </c>
      <c r="U45" s="87">
        <v>1</v>
      </c>
      <c r="V45" s="87">
        <v>1</v>
      </c>
      <c r="W45" s="87">
        <v>1</v>
      </c>
      <c r="X45" s="79">
        <v>1</v>
      </c>
      <c r="Y45" s="88"/>
      <c r="Z45" s="87">
        <v>1</v>
      </c>
      <c r="AA45" s="87">
        <v>1</v>
      </c>
      <c r="AB45" s="87">
        <v>1</v>
      </c>
      <c r="AC45" s="87">
        <v>1</v>
      </c>
      <c r="AD45" s="87">
        <v>1</v>
      </c>
      <c r="AE45" s="88"/>
      <c r="AF45" s="87">
        <v>1</v>
      </c>
      <c r="AG45" s="87">
        <v>1</v>
      </c>
      <c r="AH45" s="81">
        <v>1</v>
      </c>
      <c r="AI45" s="81">
        <v>1</v>
      </c>
      <c r="AJ45" s="81">
        <v>1</v>
      </c>
      <c r="AK45" s="81">
        <v>1</v>
      </c>
      <c r="AL45" s="81">
        <v>1</v>
      </c>
      <c r="AM45" s="81">
        <v>1</v>
      </c>
      <c r="AN45" s="81">
        <v>1</v>
      </c>
      <c r="AO45" s="82"/>
    </row>
    <row r="46" spans="1:41" ht="39.75" customHeight="1">
      <c r="A46" s="716"/>
      <c r="B46" s="96" t="s">
        <v>2171</v>
      </c>
      <c r="C46" s="827" t="s">
        <v>1976</v>
      </c>
      <c r="D46" s="36" t="s">
        <v>1139</v>
      </c>
      <c r="E46" s="505">
        <v>175</v>
      </c>
      <c r="F46" s="487">
        <v>40107</v>
      </c>
      <c r="G46" s="75"/>
      <c r="H46" s="332" t="s">
        <v>926</v>
      </c>
      <c r="I46" s="29">
        <v>13674</v>
      </c>
      <c r="J46" s="464" t="s">
        <v>451</v>
      </c>
      <c r="K46" s="299" t="s">
        <v>450</v>
      </c>
      <c r="L46" s="327"/>
      <c r="M46" s="76" t="s">
        <v>324</v>
      </c>
      <c r="N46" s="96" t="s">
        <v>2394</v>
      </c>
      <c r="O46" s="331" t="s">
        <v>1447</v>
      </c>
      <c r="P46" s="77" t="s">
        <v>326</v>
      </c>
      <c r="Q46" s="258">
        <v>42921</v>
      </c>
      <c r="R46" s="90"/>
      <c r="S46" s="87"/>
      <c r="T46" s="87"/>
      <c r="U46" s="87"/>
      <c r="V46" s="87"/>
      <c r="W46" s="87"/>
      <c r="X46" s="79"/>
      <c r="Y46" s="88"/>
      <c r="Z46" s="87">
        <v>1</v>
      </c>
      <c r="AA46" s="87"/>
      <c r="AB46" s="87"/>
      <c r="AC46" s="87"/>
      <c r="AD46" s="87"/>
      <c r="AE46" s="88"/>
      <c r="AF46" s="87"/>
      <c r="AG46" s="87">
        <v>1</v>
      </c>
      <c r="AH46" s="81"/>
      <c r="AI46" s="81"/>
      <c r="AJ46" s="81"/>
      <c r="AK46" s="81"/>
      <c r="AL46" s="81"/>
      <c r="AM46" s="81"/>
      <c r="AN46" s="81"/>
      <c r="AO46" s="82"/>
    </row>
    <row r="47" spans="1:41" ht="39.75" customHeight="1">
      <c r="A47" s="715"/>
      <c r="B47" s="96" t="s">
        <v>2293</v>
      </c>
      <c r="C47" s="829" t="s">
        <v>1806</v>
      </c>
      <c r="D47" s="36" t="s">
        <v>114</v>
      </c>
      <c r="E47" s="505">
        <v>1524</v>
      </c>
      <c r="F47" s="487">
        <v>40808</v>
      </c>
      <c r="G47" s="75"/>
      <c r="H47" s="332" t="s">
        <v>1837</v>
      </c>
      <c r="I47" s="29">
        <v>40819</v>
      </c>
      <c r="J47" s="464" t="s">
        <v>454</v>
      </c>
      <c r="K47" s="299" t="s">
        <v>453</v>
      </c>
      <c r="L47" s="327"/>
      <c r="M47" s="76" t="s">
        <v>327</v>
      </c>
      <c r="N47" s="96" t="s">
        <v>2268</v>
      </c>
      <c r="O47" s="331"/>
      <c r="P47" s="77" t="s">
        <v>455</v>
      </c>
      <c r="Q47" s="258">
        <v>40808</v>
      </c>
      <c r="R47" s="87">
        <v>1</v>
      </c>
      <c r="S47" s="87">
        <v>1</v>
      </c>
      <c r="T47" s="87">
        <v>1</v>
      </c>
      <c r="U47" s="87">
        <v>1</v>
      </c>
      <c r="V47" s="87">
        <v>1</v>
      </c>
      <c r="W47" s="87">
        <v>1</v>
      </c>
      <c r="X47" s="79">
        <v>1</v>
      </c>
      <c r="Y47" s="88"/>
      <c r="Z47" s="87">
        <v>1</v>
      </c>
      <c r="AA47" s="87">
        <v>1</v>
      </c>
      <c r="AB47" s="87">
        <v>1</v>
      </c>
      <c r="AC47" s="87">
        <v>1</v>
      </c>
      <c r="AD47" s="87">
        <v>1</v>
      </c>
      <c r="AE47" s="88"/>
      <c r="AF47" s="87">
        <v>1</v>
      </c>
      <c r="AG47" s="87">
        <v>1</v>
      </c>
      <c r="AH47" s="81">
        <v>1</v>
      </c>
      <c r="AI47" s="81">
        <v>1</v>
      </c>
      <c r="AJ47" s="81">
        <v>1</v>
      </c>
      <c r="AK47" s="81">
        <v>1</v>
      </c>
      <c r="AL47" s="81">
        <v>1</v>
      </c>
      <c r="AM47" s="81">
        <v>1</v>
      </c>
      <c r="AN47" s="81">
        <v>1</v>
      </c>
      <c r="AO47" s="82"/>
    </row>
    <row r="48" spans="1:41" ht="39.75" customHeight="1">
      <c r="A48" s="715"/>
      <c r="B48" s="96" t="s">
        <v>2313</v>
      </c>
      <c r="C48" s="911" t="s">
        <v>2314</v>
      </c>
      <c r="D48" s="36" t="s">
        <v>240</v>
      </c>
      <c r="E48" s="505">
        <v>182</v>
      </c>
      <c r="F48" s="485">
        <v>40540</v>
      </c>
      <c r="G48" s="85"/>
      <c r="H48" s="332" t="s">
        <v>1837</v>
      </c>
      <c r="I48" s="29">
        <v>20221</v>
      </c>
      <c r="J48" s="458" t="s">
        <v>457</v>
      </c>
      <c r="K48" s="299" t="s">
        <v>456</v>
      </c>
      <c r="L48" s="327"/>
      <c r="M48" s="76" t="s">
        <v>324</v>
      </c>
      <c r="N48" s="96" t="s">
        <v>2315</v>
      </c>
      <c r="O48" s="331" t="s">
        <v>1448</v>
      </c>
      <c r="P48" s="77" t="s">
        <v>326</v>
      </c>
      <c r="Q48" s="258">
        <v>42921</v>
      </c>
      <c r="R48" s="87"/>
      <c r="S48" s="87"/>
      <c r="T48" s="87"/>
      <c r="U48" s="87"/>
      <c r="V48" s="87"/>
      <c r="W48" s="87"/>
      <c r="X48" s="79">
        <v>1</v>
      </c>
      <c r="Y48" s="88"/>
      <c r="Z48" s="87"/>
      <c r="AA48" s="87">
        <v>1</v>
      </c>
      <c r="AB48" s="87">
        <v>1</v>
      </c>
      <c r="AC48" s="87"/>
      <c r="AD48" s="87"/>
      <c r="AE48" s="88"/>
      <c r="AF48" s="87">
        <v>1</v>
      </c>
      <c r="AG48" s="87">
        <v>1</v>
      </c>
      <c r="AH48" s="81"/>
      <c r="AI48" s="81"/>
      <c r="AJ48" s="81"/>
      <c r="AK48" s="81"/>
      <c r="AL48" s="81"/>
      <c r="AM48" s="81"/>
      <c r="AN48" s="81"/>
      <c r="AO48" s="82"/>
    </row>
    <row r="49" spans="1:41" ht="39.75" customHeight="1">
      <c r="A49" s="719"/>
      <c r="B49" s="753" t="s">
        <v>1978</v>
      </c>
      <c r="C49" s="827" t="s">
        <v>1977</v>
      </c>
      <c r="D49" s="36" t="s">
        <v>217</v>
      </c>
      <c r="E49" s="505">
        <v>188</v>
      </c>
      <c r="F49" s="487">
        <v>36705</v>
      </c>
      <c r="G49" s="75"/>
      <c r="H49" s="332" t="s">
        <v>1599</v>
      </c>
      <c r="I49" s="29">
        <v>37180</v>
      </c>
      <c r="J49" s="464" t="s">
        <v>468</v>
      </c>
      <c r="K49" s="299" t="s">
        <v>467</v>
      </c>
      <c r="L49" s="327"/>
      <c r="M49" s="76" t="s">
        <v>327</v>
      </c>
      <c r="N49" s="96" t="s">
        <v>335</v>
      </c>
      <c r="O49" s="331"/>
      <c r="P49" s="77" t="s">
        <v>469</v>
      </c>
      <c r="Q49" s="258">
        <v>39735</v>
      </c>
      <c r="R49" s="87"/>
      <c r="S49" s="87"/>
      <c r="T49" s="87"/>
      <c r="U49" s="87"/>
      <c r="V49" s="87"/>
      <c r="W49" s="87"/>
      <c r="X49" s="79"/>
      <c r="Y49" s="88"/>
      <c r="Z49" s="87">
        <v>1</v>
      </c>
      <c r="AA49" s="87">
        <v>1</v>
      </c>
      <c r="AB49" s="87">
        <v>1</v>
      </c>
      <c r="AC49" s="87">
        <v>1</v>
      </c>
      <c r="AD49" s="87">
        <v>1</v>
      </c>
      <c r="AE49" s="88"/>
      <c r="AF49" s="87"/>
      <c r="AG49" s="87"/>
      <c r="AH49" s="81"/>
      <c r="AI49" s="81"/>
      <c r="AJ49" s="81"/>
      <c r="AK49" s="81"/>
      <c r="AL49" s="81"/>
      <c r="AM49" s="81"/>
      <c r="AN49" s="81"/>
      <c r="AO49" s="82"/>
    </row>
    <row r="50" spans="1:41" s="91" customFormat="1" ht="39.75" customHeight="1">
      <c r="A50" s="715"/>
      <c r="B50" s="753" t="s">
        <v>1980</v>
      </c>
      <c r="C50" s="827" t="s">
        <v>1979</v>
      </c>
      <c r="D50" s="36" t="s">
        <v>840</v>
      </c>
      <c r="E50" s="505">
        <v>1677</v>
      </c>
      <c r="F50" s="487">
        <v>35048</v>
      </c>
      <c r="G50" s="75"/>
      <c r="H50" s="332" t="s">
        <v>257</v>
      </c>
      <c r="I50" s="29">
        <v>20191</v>
      </c>
      <c r="J50" s="464" t="s">
        <v>472</v>
      </c>
      <c r="K50" s="299" t="s">
        <v>471</v>
      </c>
      <c r="L50" s="327"/>
      <c r="M50" s="76" t="s">
        <v>324</v>
      </c>
      <c r="N50" s="96" t="s">
        <v>2395</v>
      </c>
      <c r="O50" s="331" t="s">
        <v>2396</v>
      </c>
      <c r="P50" s="77" t="s">
        <v>326</v>
      </c>
      <c r="Q50" s="258">
        <v>42921</v>
      </c>
      <c r="R50" s="87"/>
      <c r="S50" s="87"/>
      <c r="T50" s="87"/>
      <c r="U50" s="87"/>
      <c r="V50" s="87"/>
      <c r="W50" s="87"/>
      <c r="X50" s="79"/>
      <c r="Y50" s="88"/>
      <c r="Z50" s="87"/>
      <c r="AA50" s="87"/>
      <c r="AB50" s="87"/>
      <c r="AC50" s="87"/>
      <c r="AD50" s="87"/>
      <c r="AE50" s="88"/>
      <c r="AF50" s="87">
        <v>1</v>
      </c>
      <c r="AG50" s="87"/>
      <c r="AH50" s="81"/>
      <c r="AI50" s="81"/>
      <c r="AJ50" s="81"/>
      <c r="AK50" s="81"/>
      <c r="AL50" s="81"/>
      <c r="AM50" s="81"/>
      <c r="AN50" s="81"/>
      <c r="AO50" s="82"/>
    </row>
    <row r="51" spans="1:41" ht="39.75" customHeight="1">
      <c r="A51" s="715"/>
      <c r="B51" s="753" t="s">
        <v>1982</v>
      </c>
      <c r="C51" s="827" t="s">
        <v>1981</v>
      </c>
      <c r="D51" s="36" t="s">
        <v>1306</v>
      </c>
      <c r="E51" s="505">
        <v>11198</v>
      </c>
      <c r="F51" s="487">
        <v>44621</v>
      </c>
      <c r="G51" s="75"/>
      <c r="H51" s="332" t="s">
        <v>343</v>
      </c>
      <c r="I51" s="29">
        <v>37368</v>
      </c>
      <c r="J51" s="464" t="s">
        <v>1308</v>
      </c>
      <c r="K51" s="299" t="s">
        <v>1307</v>
      </c>
      <c r="L51" s="327"/>
      <c r="M51" s="76" t="s">
        <v>327</v>
      </c>
      <c r="N51" s="96" t="s">
        <v>1309</v>
      </c>
      <c r="O51" s="331"/>
      <c r="P51" s="77" t="s">
        <v>575</v>
      </c>
      <c r="Q51" s="258">
        <v>37368</v>
      </c>
      <c r="R51" s="87">
        <v>1</v>
      </c>
      <c r="S51" s="87"/>
      <c r="T51" s="87"/>
      <c r="U51" s="87"/>
      <c r="V51" s="87"/>
      <c r="W51" s="87"/>
      <c r="X51" s="79"/>
      <c r="Y51" s="88"/>
      <c r="Z51" s="87"/>
      <c r="AA51" s="87"/>
      <c r="AB51" s="87"/>
      <c r="AC51" s="87"/>
      <c r="AD51" s="87"/>
      <c r="AE51" s="88"/>
      <c r="AF51" s="87"/>
      <c r="AG51" s="87"/>
      <c r="AH51" s="81"/>
      <c r="AI51" s="81"/>
      <c r="AJ51" s="81"/>
      <c r="AK51" s="81">
        <v>1</v>
      </c>
      <c r="AL51" s="81"/>
      <c r="AM51" s="81"/>
      <c r="AN51" s="81"/>
      <c r="AO51" s="82"/>
    </row>
    <row r="52" spans="1:41" ht="39.75" customHeight="1">
      <c r="A52" s="717"/>
      <c r="B52" s="96" t="s">
        <v>2233</v>
      </c>
      <c r="C52" s="829" t="s">
        <v>2232</v>
      </c>
      <c r="D52" s="36" t="s">
        <v>1668</v>
      </c>
      <c r="E52" s="505">
        <v>10704</v>
      </c>
      <c r="F52" s="487">
        <v>44237</v>
      </c>
      <c r="G52" s="75"/>
      <c r="H52" s="332" t="s">
        <v>1837</v>
      </c>
      <c r="I52" s="29">
        <v>36516</v>
      </c>
      <c r="J52" s="625" t="s">
        <v>1161</v>
      </c>
      <c r="K52" s="410" t="s">
        <v>1160</v>
      </c>
      <c r="L52" s="426"/>
      <c r="M52" s="76" t="s">
        <v>327</v>
      </c>
      <c r="N52" s="96" t="s">
        <v>1162</v>
      </c>
      <c r="O52" s="331"/>
      <c r="P52" s="77" t="s">
        <v>326</v>
      </c>
      <c r="Q52" s="258">
        <v>42095</v>
      </c>
      <c r="R52" s="87">
        <v>1</v>
      </c>
      <c r="S52" s="87">
        <v>1</v>
      </c>
      <c r="T52" s="87"/>
      <c r="U52" s="87"/>
      <c r="V52" s="87"/>
      <c r="W52" s="87"/>
      <c r="X52" s="79"/>
      <c r="Y52" s="88"/>
      <c r="Z52" s="87">
        <v>1</v>
      </c>
      <c r="AA52" s="87">
        <v>1</v>
      </c>
      <c r="AB52" s="87"/>
      <c r="AC52" s="87">
        <v>1</v>
      </c>
      <c r="AD52" s="87"/>
      <c r="AE52" s="88"/>
      <c r="AF52" s="87"/>
      <c r="AG52" s="87"/>
      <c r="AH52" s="81">
        <v>1</v>
      </c>
      <c r="AI52" s="81">
        <v>1</v>
      </c>
      <c r="AJ52" s="81">
        <v>1</v>
      </c>
      <c r="AK52" s="81">
        <v>1</v>
      </c>
      <c r="AL52" s="81">
        <v>1</v>
      </c>
      <c r="AM52" s="81">
        <v>1</v>
      </c>
      <c r="AN52" s="81">
        <v>1</v>
      </c>
      <c r="AO52" s="82"/>
    </row>
    <row r="53" spans="1:41" ht="39.75" customHeight="1">
      <c r="A53" s="715"/>
      <c r="B53" s="96" t="s">
        <v>1987</v>
      </c>
      <c r="C53" s="825" t="s">
        <v>1986</v>
      </c>
      <c r="D53" s="36" t="s">
        <v>479</v>
      </c>
      <c r="E53" s="505">
        <v>11385</v>
      </c>
      <c r="F53" s="485">
        <v>41977</v>
      </c>
      <c r="G53" s="85"/>
      <c r="H53" s="332" t="s">
        <v>259</v>
      </c>
      <c r="I53" s="29">
        <v>41963</v>
      </c>
      <c r="J53" s="458" t="s">
        <v>481</v>
      </c>
      <c r="K53" s="299" t="s">
        <v>480</v>
      </c>
      <c r="L53" s="327"/>
      <c r="M53" s="76" t="s">
        <v>327</v>
      </c>
      <c r="N53" s="96" t="s">
        <v>482</v>
      </c>
      <c r="O53" s="331"/>
      <c r="P53" s="77" t="s">
        <v>483</v>
      </c>
      <c r="Q53" s="258">
        <v>41963</v>
      </c>
      <c r="R53" s="90"/>
      <c r="S53" s="87"/>
      <c r="T53" s="87"/>
      <c r="U53" s="87"/>
      <c r="V53" s="87"/>
      <c r="W53" s="87"/>
      <c r="X53" s="79"/>
      <c r="Y53" s="88"/>
      <c r="Z53" s="87"/>
      <c r="AA53" s="87"/>
      <c r="AB53" s="87"/>
      <c r="AC53" s="87"/>
      <c r="AD53" s="87"/>
      <c r="AE53" s="88"/>
      <c r="AF53" s="87"/>
      <c r="AG53" s="87"/>
      <c r="AH53" s="81"/>
      <c r="AI53" s="81"/>
      <c r="AJ53" s="81"/>
      <c r="AK53" s="81">
        <v>1</v>
      </c>
      <c r="AL53" s="81"/>
      <c r="AM53" s="81"/>
      <c r="AN53" s="81"/>
      <c r="AO53" s="82"/>
    </row>
    <row r="54" spans="1:41" ht="39.75" customHeight="1">
      <c r="A54" s="715"/>
      <c r="B54" s="96" t="s">
        <v>1989</v>
      </c>
      <c r="C54" s="825" t="s">
        <v>1988</v>
      </c>
      <c r="D54" s="36" t="s">
        <v>186</v>
      </c>
      <c r="E54" s="505">
        <v>9224</v>
      </c>
      <c r="F54" s="485">
        <v>29953</v>
      </c>
      <c r="G54" s="85"/>
      <c r="H54" s="332" t="s">
        <v>1408</v>
      </c>
      <c r="I54" s="29">
        <v>27822</v>
      </c>
      <c r="J54" s="458" t="s">
        <v>485</v>
      </c>
      <c r="K54" s="299" t="s">
        <v>484</v>
      </c>
      <c r="L54" s="327"/>
      <c r="M54" s="76" t="s">
        <v>327</v>
      </c>
      <c r="N54" s="96" t="s">
        <v>486</v>
      </c>
      <c r="O54" s="331"/>
      <c r="P54" s="77" t="s">
        <v>326</v>
      </c>
      <c r="Q54" s="258">
        <v>39338</v>
      </c>
      <c r="R54" s="90"/>
      <c r="S54" s="87"/>
      <c r="T54" s="87"/>
      <c r="U54" s="87"/>
      <c r="V54" s="87"/>
      <c r="W54" s="87"/>
      <c r="X54" s="79"/>
      <c r="Y54" s="88"/>
      <c r="Z54" s="87"/>
      <c r="AA54" s="87"/>
      <c r="AB54" s="87"/>
      <c r="AC54" s="87"/>
      <c r="AD54" s="87"/>
      <c r="AE54" s="88"/>
      <c r="AF54" s="87"/>
      <c r="AG54" s="87"/>
      <c r="AH54" s="81"/>
      <c r="AI54" s="81"/>
      <c r="AJ54" s="81">
        <v>1</v>
      </c>
      <c r="AK54" s="81">
        <v>1</v>
      </c>
      <c r="AL54" s="81"/>
      <c r="AM54" s="81"/>
      <c r="AN54" s="81"/>
      <c r="AO54" s="82"/>
    </row>
    <row r="55" spans="1:41" ht="39.75" customHeight="1">
      <c r="A55" s="805"/>
      <c r="B55" s="96" t="s">
        <v>2249</v>
      </c>
      <c r="C55" s="875" t="s">
        <v>2250</v>
      </c>
      <c r="D55" s="36" t="s">
        <v>2251</v>
      </c>
      <c r="E55" s="505">
        <v>3224</v>
      </c>
      <c r="F55" s="485">
        <v>41831</v>
      </c>
      <c r="G55" s="85"/>
      <c r="H55" s="332" t="s">
        <v>1837</v>
      </c>
      <c r="I55" s="29">
        <v>21466</v>
      </c>
      <c r="J55" s="458" t="s">
        <v>2252</v>
      </c>
      <c r="K55" s="299" t="s">
        <v>2253</v>
      </c>
      <c r="L55" s="327"/>
      <c r="M55" s="76" t="s">
        <v>324</v>
      </c>
      <c r="N55" s="96" t="s">
        <v>2254</v>
      </c>
      <c r="O55" s="331" t="s">
        <v>2255</v>
      </c>
      <c r="P55" s="77" t="s">
        <v>326</v>
      </c>
      <c r="Q55" s="258">
        <v>42921</v>
      </c>
      <c r="R55" s="90">
        <v>1</v>
      </c>
      <c r="S55" s="87">
        <v>1</v>
      </c>
      <c r="T55" s="87">
        <v>1</v>
      </c>
      <c r="U55" s="87">
        <v>1</v>
      </c>
      <c r="V55" s="87">
        <v>1</v>
      </c>
      <c r="W55" s="87">
        <v>1</v>
      </c>
      <c r="X55" s="79">
        <v>1</v>
      </c>
      <c r="Y55" s="88"/>
      <c r="Z55" s="87">
        <v>1</v>
      </c>
      <c r="AA55" s="87">
        <v>1</v>
      </c>
      <c r="AB55" s="87">
        <v>1</v>
      </c>
      <c r="AC55" s="87">
        <v>1</v>
      </c>
      <c r="AD55" s="87">
        <v>1</v>
      </c>
      <c r="AE55" s="88"/>
      <c r="AF55" s="87">
        <v>1</v>
      </c>
      <c r="AG55" s="87">
        <v>1</v>
      </c>
      <c r="AH55" s="81">
        <v>1</v>
      </c>
      <c r="AI55" s="81">
        <v>1</v>
      </c>
      <c r="AJ55" s="81">
        <v>1</v>
      </c>
      <c r="AK55" s="81">
        <v>1</v>
      </c>
      <c r="AL55" s="81">
        <v>1</v>
      </c>
      <c r="AM55" s="81">
        <v>1</v>
      </c>
      <c r="AN55" s="81">
        <v>1</v>
      </c>
      <c r="AO55" s="82"/>
    </row>
    <row r="56" spans="1:41" s="91" customFormat="1" ht="39.75" customHeight="1">
      <c r="A56" s="715"/>
      <c r="B56" s="405">
        <v>3881687634</v>
      </c>
      <c r="C56" s="830" t="s">
        <v>1777</v>
      </c>
      <c r="D56" s="36" t="s">
        <v>1771</v>
      </c>
      <c r="E56" s="505">
        <v>11515</v>
      </c>
      <c r="F56" s="485">
        <v>44967</v>
      </c>
      <c r="G56" s="85"/>
      <c r="H56" s="332" t="s">
        <v>1599</v>
      </c>
      <c r="I56" s="29">
        <v>45461</v>
      </c>
      <c r="J56" s="458" t="s">
        <v>1772</v>
      </c>
      <c r="K56" s="299" t="s">
        <v>1773</v>
      </c>
      <c r="L56" s="327"/>
      <c r="M56" s="76" t="s">
        <v>327</v>
      </c>
      <c r="N56" s="96" t="s">
        <v>1774</v>
      </c>
      <c r="O56" s="331"/>
      <c r="P56" s="77" t="s">
        <v>326</v>
      </c>
      <c r="Q56" s="258">
        <v>45461</v>
      </c>
      <c r="R56" s="90">
        <v>1</v>
      </c>
      <c r="S56" s="87">
        <v>1</v>
      </c>
      <c r="T56" s="87"/>
      <c r="U56" s="87"/>
      <c r="V56" s="87"/>
      <c r="W56" s="87"/>
      <c r="X56" s="79"/>
      <c r="Y56" s="88"/>
      <c r="Z56" s="87">
        <v>1</v>
      </c>
      <c r="AA56" s="87"/>
      <c r="AB56" s="87"/>
      <c r="AC56" s="87"/>
      <c r="AD56" s="87">
        <v>1</v>
      </c>
      <c r="AE56" s="88"/>
      <c r="AF56" s="87"/>
      <c r="AG56" s="87"/>
      <c r="AH56" s="81">
        <v>1</v>
      </c>
      <c r="AI56" s="81">
        <v>1</v>
      </c>
      <c r="AJ56" s="81">
        <v>1</v>
      </c>
      <c r="AK56" s="81"/>
      <c r="AL56" s="81"/>
      <c r="AM56" s="81"/>
      <c r="AN56" s="81"/>
      <c r="AO56" s="82"/>
    </row>
    <row r="57" spans="1:41" ht="39.75" customHeight="1">
      <c r="A57" s="715"/>
      <c r="B57" s="96" t="s">
        <v>1990</v>
      </c>
      <c r="C57" s="825" t="s">
        <v>2205</v>
      </c>
      <c r="D57" s="36" t="s">
        <v>1153</v>
      </c>
      <c r="E57" s="505">
        <v>228</v>
      </c>
      <c r="F57" s="485">
        <v>30317</v>
      </c>
      <c r="G57" s="85"/>
      <c r="H57" s="332" t="s">
        <v>749</v>
      </c>
      <c r="I57" s="29">
        <v>42704</v>
      </c>
      <c r="J57" s="458" t="s">
        <v>492</v>
      </c>
      <c r="K57" s="299" t="s">
        <v>491</v>
      </c>
      <c r="L57" s="327"/>
      <c r="M57" s="76" t="s">
        <v>324</v>
      </c>
      <c r="N57" s="331" t="s">
        <v>1152</v>
      </c>
      <c r="O57" s="331"/>
      <c r="P57" s="77" t="s">
        <v>1151</v>
      </c>
      <c r="Q57" s="258">
        <v>42704</v>
      </c>
      <c r="R57" s="87"/>
      <c r="S57" s="87"/>
      <c r="T57" s="87"/>
      <c r="U57" s="87"/>
      <c r="V57" s="87"/>
      <c r="W57" s="87"/>
      <c r="X57" s="79"/>
      <c r="Y57" s="88"/>
      <c r="Z57" s="87">
        <v>1</v>
      </c>
      <c r="AA57" s="87"/>
      <c r="AB57" s="87"/>
      <c r="AC57" s="87"/>
      <c r="AD57" s="87"/>
      <c r="AE57" s="88"/>
      <c r="AF57" s="87"/>
      <c r="AG57" s="87"/>
      <c r="AH57" s="81"/>
      <c r="AI57" s="81"/>
      <c r="AJ57" s="81"/>
      <c r="AK57" s="81"/>
      <c r="AL57" s="81"/>
      <c r="AM57" s="81"/>
      <c r="AN57" s="81"/>
      <c r="AO57" s="82"/>
    </row>
    <row r="58" spans="1:41" ht="39.75" customHeight="1">
      <c r="A58" s="715"/>
      <c r="B58" s="96" t="s">
        <v>1831</v>
      </c>
      <c r="C58" s="825" t="s">
        <v>1832</v>
      </c>
      <c r="D58" s="36" t="s">
        <v>1830</v>
      </c>
      <c r="E58" s="505">
        <v>233</v>
      </c>
      <c r="F58" s="485">
        <v>37518</v>
      </c>
      <c r="G58" s="85"/>
      <c r="H58" s="332" t="s">
        <v>1599</v>
      </c>
      <c r="I58" s="29">
        <v>45517</v>
      </c>
      <c r="J58" s="458" t="s">
        <v>1833</v>
      </c>
      <c r="K58" s="299" t="s">
        <v>1834</v>
      </c>
      <c r="L58" s="327"/>
      <c r="M58" s="76" t="s">
        <v>327</v>
      </c>
      <c r="N58" s="331" t="s">
        <v>1835</v>
      </c>
      <c r="O58" s="331"/>
      <c r="P58" s="77" t="s">
        <v>326</v>
      </c>
      <c r="Q58" s="258">
        <v>45517</v>
      </c>
      <c r="R58" s="87"/>
      <c r="S58" s="87">
        <v>1</v>
      </c>
      <c r="T58" s="87"/>
      <c r="U58" s="87"/>
      <c r="V58" s="87"/>
      <c r="W58" s="87"/>
      <c r="X58" s="79"/>
      <c r="Y58" s="88"/>
      <c r="Z58" s="87"/>
      <c r="AA58" s="87"/>
      <c r="AB58" s="87"/>
      <c r="AC58" s="87"/>
      <c r="AD58" s="87"/>
      <c r="AE58" s="88"/>
      <c r="AF58" s="87"/>
      <c r="AG58" s="87"/>
      <c r="AH58" s="81"/>
      <c r="AI58" s="81"/>
      <c r="AJ58" s="81"/>
      <c r="AK58" s="81"/>
      <c r="AL58" s="81"/>
      <c r="AM58" s="81"/>
      <c r="AN58" s="81"/>
      <c r="AO58" s="82"/>
    </row>
    <row r="59" spans="1:41" ht="39.75" customHeight="1">
      <c r="A59" s="717"/>
      <c r="B59" s="753" t="s">
        <v>1992</v>
      </c>
      <c r="C59" s="827" t="s">
        <v>1991</v>
      </c>
      <c r="D59" s="36" t="s">
        <v>946</v>
      </c>
      <c r="E59" s="505">
        <v>8603</v>
      </c>
      <c r="F59" s="487">
        <v>38309</v>
      </c>
      <c r="G59" s="75"/>
      <c r="H59" s="332" t="s">
        <v>258</v>
      </c>
      <c r="I59" s="29">
        <v>29881</v>
      </c>
      <c r="J59" s="464" t="s">
        <v>944</v>
      </c>
      <c r="K59" s="299" t="s">
        <v>943</v>
      </c>
      <c r="L59" s="327"/>
      <c r="M59" s="76" t="s">
        <v>324</v>
      </c>
      <c r="N59" s="96" t="s">
        <v>1784</v>
      </c>
      <c r="O59" s="331" t="s">
        <v>1785</v>
      </c>
      <c r="P59" s="77" t="s">
        <v>326</v>
      </c>
      <c r="Q59" s="258">
        <v>42921</v>
      </c>
      <c r="R59" s="87">
        <v>1</v>
      </c>
      <c r="S59" s="87">
        <v>1</v>
      </c>
      <c r="T59" s="87"/>
      <c r="U59" s="87"/>
      <c r="V59" s="87"/>
      <c r="W59" s="87"/>
      <c r="X59" s="79"/>
      <c r="Y59" s="88"/>
      <c r="Z59" s="87"/>
      <c r="AA59" s="87">
        <v>1</v>
      </c>
      <c r="AB59" s="87">
        <v>1</v>
      </c>
      <c r="AC59" s="87"/>
      <c r="AD59" s="87"/>
      <c r="AE59" s="88"/>
      <c r="AF59" s="87"/>
      <c r="AG59" s="87"/>
      <c r="AH59" s="81"/>
      <c r="AI59" s="81">
        <v>1</v>
      </c>
      <c r="AJ59" s="81"/>
      <c r="AK59" s="81">
        <v>1</v>
      </c>
      <c r="AL59" s="81"/>
      <c r="AM59" s="81"/>
      <c r="AN59" s="81"/>
      <c r="AO59" s="82"/>
    </row>
    <row r="60" spans="1:41" ht="39.75" customHeight="1">
      <c r="A60" s="717"/>
      <c r="B60" s="753" t="s">
        <v>1992</v>
      </c>
      <c r="C60" s="827" t="s">
        <v>1991</v>
      </c>
      <c r="D60" s="36" t="s">
        <v>945</v>
      </c>
      <c r="E60" s="505">
        <v>8603</v>
      </c>
      <c r="F60" s="487">
        <v>38309</v>
      </c>
      <c r="G60" s="75"/>
      <c r="H60" s="332" t="s">
        <v>926</v>
      </c>
      <c r="I60" s="29">
        <v>29881</v>
      </c>
      <c r="J60" s="464" t="s">
        <v>944</v>
      </c>
      <c r="K60" s="299" t="s">
        <v>943</v>
      </c>
      <c r="L60" s="327"/>
      <c r="M60" s="76" t="s">
        <v>324</v>
      </c>
      <c r="N60" s="96" t="s">
        <v>2398</v>
      </c>
      <c r="O60" s="331" t="s">
        <v>1454</v>
      </c>
      <c r="P60" s="77" t="s">
        <v>326</v>
      </c>
      <c r="Q60" s="258">
        <v>42921</v>
      </c>
      <c r="R60" s="90"/>
      <c r="S60" s="87"/>
      <c r="T60" s="87"/>
      <c r="U60" s="87"/>
      <c r="V60" s="87"/>
      <c r="W60" s="87"/>
      <c r="X60" s="79"/>
      <c r="Y60" s="88"/>
      <c r="Z60" s="87"/>
      <c r="AA60" s="87"/>
      <c r="AB60" s="87"/>
      <c r="AC60" s="87"/>
      <c r="AD60" s="87"/>
      <c r="AE60" s="88"/>
      <c r="AF60" s="87"/>
      <c r="AG60" s="87"/>
      <c r="AH60" s="81"/>
      <c r="AI60" s="81"/>
      <c r="AJ60" s="81"/>
      <c r="AK60" s="81">
        <v>1</v>
      </c>
      <c r="AL60" s="81"/>
      <c r="AM60" s="81"/>
      <c r="AN60" s="81"/>
      <c r="AO60" s="82"/>
    </row>
    <row r="61" spans="1:41" ht="39.75" customHeight="1">
      <c r="A61" s="715"/>
      <c r="B61" s="753" t="s">
        <v>2172</v>
      </c>
      <c r="C61" s="827" t="s">
        <v>1993</v>
      </c>
      <c r="D61" s="36" t="s">
        <v>184</v>
      </c>
      <c r="E61" s="505">
        <v>245</v>
      </c>
      <c r="F61" s="485">
        <v>26406</v>
      </c>
      <c r="G61" s="85"/>
      <c r="H61" s="332" t="s">
        <v>259</v>
      </c>
      <c r="I61" s="29">
        <v>19801</v>
      </c>
      <c r="J61" s="458" t="s">
        <v>497</v>
      </c>
      <c r="K61" s="299" t="s">
        <v>496</v>
      </c>
      <c r="L61" s="327"/>
      <c r="M61" s="76" t="s">
        <v>324</v>
      </c>
      <c r="N61" s="96" t="s">
        <v>2399</v>
      </c>
      <c r="O61" s="331" t="s">
        <v>1456</v>
      </c>
      <c r="P61" s="77" t="s">
        <v>326</v>
      </c>
      <c r="Q61" s="258">
        <v>42921</v>
      </c>
      <c r="R61" s="87"/>
      <c r="S61" s="87"/>
      <c r="T61" s="87"/>
      <c r="U61" s="87"/>
      <c r="V61" s="87"/>
      <c r="W61" s="87"/>
      <c r="X61" s="79"/>
      <c r="Y61" s="88"/>
      <c r="Z61" s="87"/>
      <c r="AA61" s="87"/>
      <c r="AB61" s="87"/>
      <c r="AC61" s="87"/>
      <c r="AD61" s="87">
        <v>1</v>
      </c>
      <c r="AE61" s="88"/>
      <c r="AF61" s="87"/>
      <c r="AG61" s="87"/>
      <c r="AH61" s="81"/>
      <c r="AI61" s="81"/>
      <c r="AJ61" s="81"/>
      <c r="AK61" s="81">
        <v>1</v>
      </c>
      <c r="AL61" s="81"/>
      <c r="AM61" s="81"/>
      <c r="AN61" s="81"/>
      <c r="AO61" s="82"/>
    </row>
    <row r="62" spans="1:41" ht="39.75" customHeight="1">
      <c r="A62" s="715"/>
      <c r="B62" s="753" t="s">
        <v>2172</v>
      </c>
      <c r="C62" s="827" t="s">
        <v>1993</v>
      </c>
      <c r="D62" s="36" t="s">
        <v>1173</v>
      </c>
      <c r="E62" s="505">
        <v>245</v>
      </c>
      <c r="F62" s="485">
        <v>26406</v>
      </c>
      <c r="G62" s="85"/>
      <c r="H62" s="332" t="s">
        <v>749</v>
      </c>
      <c r="I62" s="29">
        <v>36271</v>
      </c>
      <c r="J62" s="458" t="s">
        <v>497</v>
      </c>
      <c r="K62" s="299" t="s">
        <v>496</v>
      </c>
      <c r="L62" s="327"/>
      <c r="M62" s="76" t="s">
        <v>324</v>
      </c>
      <c r="N62" s="96" t="s">
        <v>1174</v>
      </c>
      <c r="O62" s="331"/>
      <c r="P62" s="77" t="s">
        <v>1175</v>
      </c>
      <c r="Q62" s="258">
        <v>43329</v>
      </c>
      <c r="R62" s="87">
        <v>1</v>
      </c>
      <c r="S62" s="87">
        <v>1</v>
      </c>
      <c r="T62" s="87"/>
      <c r="U62" s="87"/>
      <c r="V62" s="87"/>
      <c r="W62" s="87"/>
      <c r="X62" s="79"/>
      <c r="Y62" s="88"/>
      <c r="Z62" s="87"/>
      <c r="AA62" s="87">
        <v>1</v>
      </c>
      <c r="AB62" s="87"/>
      <c r="AC62" s="87"/>
      <c r="AD62" s="87"/>
      <c r="AE62" s="88"/>
      <c r="AF62" s="87">
        <v>1</v>
      </c>
      <c r="AG62" s="87"/>
      <c r="AH62" s="81"/>
      <c r="AI62" s="81"/>
      <c r="AJ62" s="81"/>
      <c r="AK62" s="81">
        <v>1</v>
      </c>
      <c r="AL62" s="81"/>
      <c r="AM62" s="81"/>
      <c r="AN62" s="81"/>
      <c r="AO62" s="82"/>
    </row>
    <row r="63" spans="1:41" ht="39.75" customHeight="1">
      <c r="A63" s="719"/>
      <c r="B63" s="96" t="s">
        <v>2017</v>
      </c>
      <c r="C63" s="831" t="s">
        <v>2018</v>
      </c>
      <c r="D63" s="36" t="s">
        <v>220</v>
      </c>
      <c r="E63" s="505">
        <v>10025</v>
      </c>
      <c r="F63" s="485">
        <v>36746</v>
      </c>
      <c r="G63" s="85"/>
      <c r="H63" s="332" t="s">
        <v>2330</v>
      </c>
      <c r="I63" s="29">
        <v>36830</v>
      </c>
      <c r="J63" s="458" t="s">
        <v>990</v>
      </c>
      <c r="K63" s="299" t="s">
        <v>501</v>
      </c>
      <c r="L63" s="327"/>
      <c r="M63" s="76" t="s">
        <v>327</v>
      </c>
      <c r="N63" s="96" t="s">
        <v>502</v>
      </c>
      <c r="O63" s="331"/>
      <c r="P63" s="77" t="s">
        <v>469</v>
      </c>
      <c r="Q63" s="258">
        <v>39420</v>
      </c>
      <c r="R63" s="87"/>
      <c r="S63" s="87"/>
      <c r="T63" s="87"/>
      <c r="U63" s="87"/>
      <c r="V63" s="87"/>
      <c r="W63" s="87"/>
      <c r="X63" s="79"/>
      <c r="Y63" s="88"/>
      <c r="Z63" s="87">
        <v>1</v>
      </c>
      <c r="AA63" s="87">
        <v>1</v>
      </c>
      <c r="AB63" s="87">
        <v>1</v>
      </c>
      <c r="AC63" s="87">
        <v>1</v>
      </c>
      <c r="AD63" s="87">
        <v>1</v>
      </c>
      <c r="AE63" s="88"/>
      <c r="AF63" s="87"/>
      <c r="AG63" s="87"/>
      <c r="AH63" s="81"/>
      <c r="AI63" s="81"/>
      <c r="AJ63" s="81"/>
      <c r="AK63" s="81"/>
      <c r="AL63" s="81"/>
      <c r="AM63" s="81"/>
      <c r="AN63" s="81"/>
      <c r="AO63" s="82"/>
    </row>
    <row r="64" spans="1:41" s="91" customFormat="1" ht="39.75" customHeight="1">
      <c r="A64" s="715"/>
      <c r="B64" s="96" t="s">
        <v>2019</v>
      </c>
      <c r="C64" s="825" t="s">
        <v>2020</v>
      </c>
      <c r="D64" s="36" t="s">
        <v>1114</v>
      </c>
      <c r="E64" s="505">
        <v>344</v>
      </c>
      <c r="F64" s="485">
        <v>41395</v>
      </c>
      <c r="G64" s="85"/>
      <c r="H64" s="332" t="s">
        <v>343</v>
      </c>
      <c r="I64" s="29">
        <v>29881</v>
      </c>
      <c r="J64" s="458" t="s">
        <v>1491</v>
      </c>
      <c r="K64" s="299" t="s">
        <v>1115</v>
      </c>
      <c r="L64" s="327"/>
      <c r="M64" s="76" t="s">
        <v>324</v>
      </c>
      <c r="N64" s="96" t="s">
        <v>1796</v>
      </c>
      <c r="O64" s="331" t="s">
        <v>1797</v>
      </c>
      <c r="P64" s="77" t="s">
        <v>326</v>
      </c>
      <c r="Q64" s="258">
        <v>42921</v>
      </c>
      <c r="R64" s="87">
        <v>1</v>
      </c>
      <c r="S64" s="87">
        <v>1</v>
      </c>
      <c r="T64" s="87"/>
      <c r="U64" s="87"/>
      <c r="V64" s="87"/>
      <c r="W64" s="87"/>
      <c r="X64" s="79"/>
      <c r="Y64" s="88"/>
      <c r="Z64" s="87">
        <v>1</v>
      </c>
      <c r="AA64" s="87"/>
      <c r="AB64" s="87"/>
      <c r="AC64" s="87"/>
      <c r="AD64" s="87"/>
      <c r="AE64" s="88"/>
      <c r="AF64" s="87"/>
      <c r="AG64" s="87"/>
      <c r="AH64" s="81"/>
      <c r="AI64" s="81">
        <v>1</v>
      </c>
      <c r="AJ64" s="81"/>
      <c r="AK64" s="81">
        <v>1</v>
      </c>
      <c r="AL64" s="81">
        <v>1</v>
      </c>
      <c r="AM64" s="81">
        <v>1</v>
      </c>
      <c r="AN64" s="81"/>
      <c r="AO64" s="82"/>
    </row>
    <row r="65" spans="1:41" ht="39.75" customHeight="1">
      <c r="A65" s="719"/>
      <c r="B65" s="96" t="s">
        <v>2022</v>
      </c>
      <c r="C65" s="825" t="s">
        <v>2021</v>
      </c>
      <c r="D65" s="36" t="s">
        <v>1377</v>
      </c>
      <c r="E65" s="505">
        <v>11168</v>
      </c>
      <c r="F65" s="485">
        <v>44768</v>
      </c>
      <c r="G65" s="85"/>
      <c r="H65" s="332" t="s">
        <v>1421</v>
      </c>
      <c r="I65" s="29">
        <v>44776</v>
      </c>
      <c r="J65" s="458" t="s">
        <v>1378</v>
      </c>
      <c r="K65" s="299" t="s">
        <v>1376</v>
      </c>
      <c r="L65" s="327"/>
      <c r="M65" s="76" t="s">
        <v>327</v>
      </c>
      <c r="N65" s="96" t="s">
        <v>1379</v>
      </c>
      <c r="O65" s="331"/>
      <c r="P65" s="77" t="s">
        <v>1380</v>
      </c>
      <c r="Q65" s="258">
        <v>44776</v>
      </c>
      <c r="R65" s="87">
        <v>1</v>
      </c>
      <c r="S65" s="87">
        <v>1</v>
      </c>
      <c r="T65" s="87"/>
      <c r="U65" s="87"/>
      <c r="V65" s="87"/>
      <c r="W65" s="87"/>
      <c r="X65" s="79"/>
      <c r="Y65" s="88"/>
      <c r="Z65" s="87"/>
      <c r="AA65" s="87"/>
      <c r="AB65" s="87"/>
      <c r="AC65" s="87"/>
      <c r="AD65" s="87"/>
      <c r="AE65" s="88"/>
      <c r="AF65" s="87"/>
      <c r="AG65" s="87"/>
      <c r="AH65" s="81"/>
      <c r="AI65" s="81"/>
      <c r="AJ65" s="81"/>
      <c r="AK65" s="81">
        <v>1</v>
      </c>
      <c r="AL65" s="81"/>
      <c r="AM65" s="81"/>
      <c r="AN65" s="81"/>
      <c r="AO65" s="82"/>
    </row>
    <row r="66" spans="1:41" s="91" customFormat="1" ht="39.75" customHeight="1">
      <c r="A66" s="716"/>
      <c r="B66" s="96" t="s">
        <v>2220</v>
      </c>
      <c r="C66" s="829" t="s">
        <v>2218</v>
      </c>
      <c r="D66" s="36" t="s">
        <v>143</v>
      </c>
      <c r="E66" s="505">
        <v>3145</v>
      </c>
      <c r="F66" s="485">
        <v>41408</v>
      </c>
      <c r="G66" s="85"/>
      <c r="H66" s="332" t="s">
        <v>1837</v>
      </c>
      <c r="I66" s="29">
        <v>41662</v>
      </c>
      <c r="J66" s="458" t="s">
        <v>505</v>
      </c>
      <c r="K66" s="299" t="s">
        <v>504</v>
      </c>
      <c r="L66" s="327"/>
      <c r="M66" s="76" t="s">
        <v>327</v>
      </c>
      <c r="N66" s="96" t="s">
        <v>348</v>
      </c>
      <c r="O66" s="331"/>
      <c r="P66" s="77" t="s">
        <v>506</v>
      </c>
      <c r="Q66" s="258">
        <v>41662</v>
      </c>
      <c r="R66" s="87">
        <v>1</v>
      </c>
      <c r="S66" s="87">
        <v>1</v>
      </c>
      <c r="T66" s="87"/>
      <c r="U66" s="87"/>
      <c r="V66" s="87"/>
      <c r="W66" s="87"/>
      <c r="X66" s="79"/>
      <c r="Y66" s="88"/>
      <c r="Z66" s="87"/>
      <c r="AA66" s="87"/>
      <c r="AB66" s="87"/>
      <c r="AC66" s="87"/>
      <c r="AD66" s="87"/>
      <c r="AE66" s="88"/>
      <c r="AF66" s="87"/>
      <c r="AG66" s="87"/>
      <c r="AH66" s="81"/>
      <c r="AI66" s="81"/>
      <c r="AJ66" s="81"/>
      <c r="AK66" s="81"/>
      <c r="AL66" s="81"/>
      <c r="AM66" s="81"/>
      <c r="AN66" s="81"/>
      <c r="AO66" s="82"/>
    </row>
    <row r="67" spans="1:41" s="91" customFormat="1" ht="39.75" customHeight="1">
      <c r="A67" s="858"/>
      <c r="B67" s="817" t="s">
        <v>2239</v>
      </c>
      <c r="C67" s="876" t="s">
        <v>2240</v>
      </c>
      <c r="D67" s="36" t="s">
        <v>100</v>
      </c>
      <c r="E67" s="505">
        <v>1917</v>
      </c>
      <c r="F67" s="487">
        <v>41880</v>
      </c>
      <c r="G67" s="75"/>
      <c r="H67" s="332" t="s">
        <v>1837</v>
      </c>
      <c r="I67" s="29">
        <v>15981</v>
      </c>
      <c r="J67" s="464" t="s">
        <v>1688</v>
      </c>
      <c r="K67" s="299" t="s">
        <v>507</v>
      </c>
      <c r="L67" s="327"/>
      <c r="M67" s="76" t="s">
        <v>324</v>
      </c>
      <c r="N67" s="96" t="s">
        <v>1802</v>
      </c>
      <c r="O67" s="331" t="s">
        <v>1803</v>
      </c>
      <c r="P67" s="77" t="s">
        <v>326</v>
      </c>
      <c r="Q67" s="258">
        <v>42921</v>
      </c>
      <c r="R67" s="819">
        <v>1</v>
      </c>
      <c r="S67" s="819">
        <v>1</v>
      </c>
      <c r="T67" s="819">
        <v>1</v>
      </c>
      <c r="U67" s="819">
        <v>1</v>
      </c>
      <c r="V67" s="819">
        <v>1</v>
      </c>
      <c r="W67" s="819">
        <v>1</v>
      </c>
      <c r="X67" s="820">
        <v>1</v>
      </c>
      <c r="Y67" s="821"/>
      <c r="Z67" s="819">
        <v>1</v>
      </c>
      <c r="AA67" s="819">
        <v>1</v>
      </c>
      <c r="AB67" s="819">
        <v>1</v>
      </c>
      <c r="AC67" s="819">
        <v>1</v>
      </c>
      <c r="AD67" s="819">
        <v>1</v>
      </c>
      <c r="AE67" s="821"/>
      <c r="AF67" s="819">
        <v>1</v>
      </c>
      <c r="AG67" s="819">
        <v>1</v>
      </c>
      <c r="AH67" s="822">
        <v>1</v>
      </c>
      <c r="AI67" s="822">
        <v>1</v>
      </c>
      <c r="AJ67" s="822">
        <v>1</v>
      </c>
      <c r="AK67" s="822">
        <v>1</v>
      </c>
      <c r="AL67" s="822">
        <v>1</v>
      </c>
      <c r="AM67" s="822">
        <v>1</v>
      </c>
      <c r="AN67" s="822">
        <v>1</v>
      </c>
      <c r="AO67" s="823"/>
    </row>
    <row r="68" spans="1:41" s="91" customFormat="1" ht="39.75" customHeight="1">
      <c r="A68" s="858"/>
      <c r="B68" s="817" t="s">
        <v>2239</v>
      </c>
      <c r="C68" s="876" t="s">
        <v>2240</v>
      </c>
      <c r="D68" s="36" t="s">
        <v>132</v>
      </c>
      <c r="E68" s="505">
        <v>1917</v>
      </c>
      <c r="F68" s="487">
        <v>41880</v>
      </c>
      <c r="G68" s="75"/>
      <c r="H68" s="332" t="s">
        <v>1837</v>
      </c>
      <c r="I68" s="29">
        <v>21930</v>
      </c>
      <c r="J68" s="464" t="s">
        <v>1688</v>
      </c>
      <c r="K68" s="299" t="s">
        <v>507</v>
      </c>
      <c r="L68" s="327"/>
      <c r="M68" s="76" t="s">
        <v>324</v>
      </c>
      <c r="N68" s="96" t="s">
        <v>1791</v>
      </c>
      <c r="O68" s="331" t="s">
        <v>1792</v>
      </c>
      <c r="P68" s="77" t="s">
        <v>326</v>
      </c>
      <c r="Q68" s="258">
        <v>42921</v>
      </c>
      <c r="R68" s="819">
        <v>1</v>
      </c>
      <c r="S68" s="819">
        <v>1</v>
      </c>
      <c r="T68" s="819">
        <v>1</v>
      </c>
      <c r="U68" s="819">
        <v>1</v>
      </c>
      <c r="V68" s="819">
        <v>1</v>
      </c>
      <c r="W68" s="819">
        <v>1</v>
      </c>
      <c r="X68" s="820">
        <v>1</v>
      </c>
      <c r="Y68" s="821"/>
      <c r="Z68" s="819">
        <v>1</v>
      </c>
      <c r="AA68" s="819">
        <v>1</v>
      </c>
      <c r="AB68" s="819">
        <v>1</v>
      </c>
      <c r="AC68" s="819">
        <v>1</v>
      </c>
      <c r="AD68" s="819">
        <v>1</v>
      </c>
      <c r="AE68" s="821"/>
      <c r="AF68" s="819">
        <v>1</v>
      </c>
      <c r="AG68" s="819">
        <v>1</v>
      </c>
      <c r="AH68" s="822">
        <v>1</v>
      </c>
      <c r="AI68" s="822">
        <v>1</v>
      </c>
      <c r="AJ68" s="822">
        <v>1</v>
      </c>
      <c r="AK68" s="822">
        <v>1</v>
      </c>
      <c r="AL68" s="822">
        <v>1</v>
      </c>
      <c r="AM68" s="822">
        <v>1</v>
      </c>
      <c r="AN68" s="822">
        <v>1</v>
      </c>
      <c r="AO68" s="823"/>
    </row>
    <row r="69" spans="1:41" s="91" customFormat="1" ht="39.75" customHeight="1">
      <c r="A69" s="858"/>
      <c r="B69" s="96" t="s">
        <v>2288</v>
      </c>
      <c r="C69" s="904" t="s">
        <v>2289</v>
      </c>
      <c r="D69" s="36" t="s">
        <v>2294</v>
      </c>
      <c r="E69" s="505">
        <v>11773</v>
      </c>
      <c r="F69" s="487">
        <v>45758</v>
      </c>
      <c r="G69" s="75"/>
      <c r="H69" s="332" t="s">
        <v>1837</v>
      </c>
      <c r="I69" s="444"/>
      <c r="J69" s="464" t="s">
        <v>2290</v>
      </c>
      <c r="K69" s="299" t="s">
        <v>2291</v>
      </c>
      <c r="L69" s="327"/>
      <c r="M69" s="76" t="s">
        <v>324</v>
      </c>
      <c r="N69" s="96" t="s">
        <v>2292</v>
      </c>
      <c r="O69" s="331"/>
      <c r="P69" s="77" t="s">
        <v>347</v>
      </c>
      <c r="Q69" s="258">
        <v>45831</v>
      </c>
      <c r="R69" s="87">
        <v>1</v>
      </c>
      <c r="S69" s="87">
        <v>1</v>
      </c>
      <c r="T69" s="87">
        <v>1</v>
      </c>
      <c r="U69" s="87">
        <v>1</v>
      </c>
      <c r="V69" s="87">
        <v>1</v>
      </c>
      <c r="W69" s="87">
        <v>1</v>
      </c>
      <c r="X69" s="79">
        <v>1</v>
      </c>
      <c r="Y69" s="88"/>
      <c r="Z69" s="87">
        <v>1</v>
      </c>
      <c r="AA69" s="87">
        <v>1</v>
      </c>
      <c r="AB69" s="87">
        <v>1</v>
      </c>
      <c r="AC69" s="87">
        <v>1</v>
      </c>
      <c r="AD69" s="87">
        <v>1</v>
      </c>
      <c r="AE69" s="88"/>
      <c r="AF69" s="87">
        <v>1</v>
      </c>
      <c r="AG69" s="87">
        <v>1</v>
      </c>
      <c r="AH69" s="81">
        <v>1</v>
      </c>
      <c r="AI69" s="81">
        <v>1</v>
      </c>
      <c r="AJ69" s="81">
        <v>1</v>
      </c>
      <c r="AK69" s="81">
        <v>1</v>
      </c>
      <c r="AL69" s="81">
        <v>1</v>
      </c>
      <c r="AM69" s="81">
        <v>1</v>
      </c>
      <c r="AN69" s="81">
        <v>1</v>
      </c>
      <c r="AO69" s="82"/>
    </row>
    <row r="70" spans="1:41" ht="39.75" customHeight="1">
      <c r="A70" s="715"/>
      <c r="B70" s="96" t="s">
        <v>2023</v>
      </c>
      <c r="C70" s="825" t="s">
        <v>2206</v>
      </c>
      <c r="D70" s="36" t="s">
        <v>234</v>
      </c>
      <c r="E70" s="505">
        <v>256</v>
      </c>
      <c r="F70" s="487">
        <v>39021</v>
      </c>
      <c r="G70" s="75"/>
      <c r="H70" s="332" t="s">
        <v>258</v>
      </c>
      <c r="I70" s="29">
        <v>38390</v>
      </c>
      <c r="J70" s="464" t="s">
        <v>509</v>
      </c>
      <c r="K70" s="299" t="s">
        <v>508</v>
      </c>
      <c r="L70" s="327"/>
      <c r="M70" s="76" t="s">
        <v>327</v>
      </c>
      <c r="N70" s="96" t="s">
        <v>510</v>
      </c>
      <c r="O70" s="331"/>
      <c r="P70" s="77" t="s">
        <v>387</v>
      </c>
      <c r="Q70" s="258">
        <v>39172</v>
      </c>
      <c r="R70" s="87"/>
      <c r="S70" s="87">
        <v>1</v>
      </c>
      <c r="T70" s="87"/>
      <c r="U70" s="87"/>
      <c r="V70" s="87"/>
      <c r="W70" s="87"/>
      <c r="X70" s="79"/>
      <c r="Y70" s="88"/>
      <c r="Z70" s="87"/>
      <c r="AA70" s="87"/>
      <c r="AB70" s="87"/>
      <c r="AC70" s="87"/>
      <c r="AD70" s="87"/>
      <c r="AE70" s="88"/>
      <c r="AF70" s="87"/>
      <c r="AG70" s="87"/>
      <c r="AH70" s="81"/>
      <c r="AI70" s="81">
        <v>1</v>
      </c>
      <c r="AJ70" s="81"/>
      <c r="AK70" s="81">
        <v>1</v>
      </c>
      <c r="AL70" s="81"/>
      <c r="AM70" s="81"/>
      <c r="AN70" s="81"/>
      <c r="AO70" s="82"/>
    </row>
    <row r="71" spans="1:41" ht="39.75" customHeight="1">
      <c r="A71" s="715"/>
      <c r="B71" s="753" t="s">
        <v>2025</v>
      </c>
      <c r="C71" s="827" t="s">
        <v>2024</v>
      </c>
      <c r="D71" s="36" t="s">
        <v>1359</v>
      </c>
      <c r="E71" s="505">
        <v>257</v>
      </c>
      <c r="F71" s="487">
        <v>40135</v>
      </c>
      <c r="G71" s="75"/>
      <c r="H71" s="332" t="s">
        <v>343</v>
      </c>
      <c r="I71" s="29">
        <v>40732</v>
      </c>
      <c r="J71" s="464" t="s">
        <v>1361</v>
      </c>
      <c r="K71" s="299" t="s">
        <v>1360</v>
      </c>
      <c r="L71" s="327"/>
      <c r="M71" s="76" t="s">
        <v>324</v>
      </c>
      <c r="N71" s="96" t="s">
        <v>1362</v>
      </c>
      <c r="O71" s="331"/>
      <c r="P71" s="77" t="s">
        <v>358</v>
      </c>
      <c r="Q71" s="258">
        <v>43202</v>
      </c>
      <c r="R71" s="87"/>
      <c r="S71" s="87"/>
      <c r="T71" s="87"/>
      <c r="U71" s="87"/>
      <c r="V71" s="87"/>
      <c r="W71" s="87"/>
      <c r="X71" s="79">
        <v>1</v>
      </c>
      <c r="Y71" s="88"/>
      <c r="Z71" s="87"/>
      <c r="AA71" s="87"/>
      <c r="AB71" s="87"/>
      <c r="AC71" s="87"/>
      <c r="AD71" s="87"/>
      <c r="AE71" s="88"/>
      <c r="AF71" s="87"/>
      <c r="AG71" s="87"/>
      <c r="AH71" s="81"/>
      <c r="AI71" s="81"/>
      <c r="AJ71" s="81"/>
      <c r="AK71" s="81"/>
      <c r="AL71" s="81"/>
      <c r="AM71" s="81"/>
      <c r="AN71" s="81"/>
      <c r="AO71" s="82"/>
    </row>
    <row r="72" spans="1:41" ht="39.75" customHeight="1">
      <c r="A72" s="717"/>
      <c r="B72" s="96" t="s">
        <v>2027</v>
      </c>
      <c r="C72" s="827" t="s">
        <v>2026</v>
      </c>
      <c r="D72" s="36" t="s">
        <v>902</v>
      </c>
      <c r="E72" s="505">
        <v>10024</v>
      </c>
      <c r="F72" s="487">
        <v>38679</v>
      </c>
      <c r="G72" s="75"/>
      <c r="H72" s="332" t="s">
        <v>343</v>
      </c>
      <c r="I72" s="29">
        <v>38731</v>
      </c>
      <c r="J72" s="464" t="s">
        <v>904</v>
      </c>
      <c r="K72" s="299" t="s">
        <v>903</v>
      </c>
      <c r="L72" s="327"/>
      <c r="M72" s="76" t="s">
        <v>327</v>
      </c>
      <c r="N72" s="96" t="s">
        <v>905</v>
      </c>
      <c r="O72" s="331"/>
      <c r="P72" s="77" t="s">
        <v>331</v>
      </c>
      <c r="Q72" s="258">
        <v>38731</v>
      </c>
      <c r="R72" s="87"/>
      <c r="S72" s="87"/>
      <c r="T72" s="87"/>
      <c r="U72" s="87"/>
      <c r="V72" s="87"/>
      <c r="W72" s="87"/>
      <c r="X72" s="79"/>
      <c r="Y72" s="88"/>
      <c r="Z72" s="87"/>
      <c r="AA72" s="87"/>
      <c r="AB72" s="87">
        <v>1</v>
      </c>
      <c r="AC72" s="87"/>
      <c r="AD72" s="87"/>
      <c r="AE72" s="88"/>
      <c r="AF72" s="87">
        <v>1</v>
      </c>
      <c r="AG72" s="87"/>
      <c r="AH72" s="81"/>
      <c r="AI72" s="81"/>
      <c r="AJ72" s="81"/>
      <c r="AK72" s="81">
        <v>1</v>
      </c>
      <c r="AL72" s="81"/>
      <c r="AM72" s="81"/>
      <c r="AN72" s="81"/>
      <c r="AO72" s="82"/>
    </row>
    <row r="73" spans="1:41" ht="39.75" customHeight="1">
      <c r="A73" s="715"/>
      <c r="B73" s="96" t="s">
        <v>2028</v>
      </c>
      <c r="C73" s="825" t="s">
        <v>2207</v>
      </c>
      <c r="D73" s="36" t="s">
        <v>48</v>
      </c>
      <c r="E73" s="505">
        <v>5266</v>
      </c>
      <c r="F73" s="486">
        <v>40410</v>
      </c>
      <c r="G73" s="92"/>
      <c r="H73" s="332" t="s">
        <v>259</v>
      </c>
      <c r="I73" s="29">
        <v>28508</v>
      </c>
      <c r="J73" s="457" t="s">
        <v>512</v>
      </c>
      <c r="K73" s="299" t="s">
        <v>511</v>
      </c>
      <c r="L73" s="327"/>
      <c r="M73" s="76" t="s">
        <v>327</v>
      </c>
      <c r="N73" s="96" t="s">
        <v>513</v>
      </c>
      <c r="O73" s="331"/>
      <c r="P73" s="77" t="s">
        <v>326</v>
      </c>
      <c r="Q73" s="258">
        <v>40359</v>
      </c>
      <c r="R73" s="87"/>
      <c r="S73" s="87"/>
      <c r="T73" s="87"/>
      <c r="U73" s="87"/>
      <c r="V73" s="87"/>
      <c r="W73" s="87"/>
      <c r="X73" s="79"/>
      <c r="Y73" s="88"/>
      <c r="Z73" s="87"/>
      <c r="AA73" s="87"/>
      <c r="AB73" s="87"/>
      <c r="AC73" s="87"/>
      <c r="AD73" s="87"/>
      <c r="AE73" s="88"/>
      <c r="AF73" s="87"/>
      <c r="AG73" s="87"/>
      <c r="AH73" s="81"/>
      <c r="AI73" s="81"/>
      <c r="AJ73" s="81"/>
      <c r="AK73" s="81">
        <v>1</v>
      </c>
      <c r="AL73" s="81"/>
      <c r="AM73" s="81"/>
      <c r="AN73" s="81"/>
      <c r="AO73" s="82"/>
    </row>
    <row r="74" spans="1:41" ht="39.75" customHeight="1">
      <c r="A74" s="717"/>
      <c r="B74" s="753" t="s">
        <v>2030</v>
      </c>
      <c r="C74" s="827" t="s">
        <v>2029</v>
      </c>
      <c r="D74" s="36" t="s">
        <v>210</v>
      </c>
      <c r="E74" s="505">
        <v>261</v>
      </c>
      <c r="F74" s="486">
        <v>35219</v>
      </c>
      <c r="G74" s="92"/>
      <c r="H74" s="332" t="s">
        <v>2301</v>
      </c>
      <c r="I74" s="29">
        <v>17683</v>
      </c>
      <c r="J74" s="457" t="s">
        <v>515</v>
      </c>
      <c r="K74" s="299" t="s">
        <v>514</v>
      </c>
      <c r="L74" s="327"/>
      <c r="M74" s="76" t="s">
        <v>327</v>
      </c>
      <c r="N74" s="96" t="s">
        <v>516</v>
      </c>
      <c r="O74" s="331"/>
      <c r="P74" s="77" t="s">
        <v>326</v>
      </c>
      <c r="Q74" s="258">
        <v>39252</v>
      </c>
      <c r="R74" s="87">
        <v>1</v>
      </c>
      <c r="S74" s="87">
        <v>1</v>
      </c>
      <c r="T74" s="87">
        <v>1</v>
      </c>
      <c r="U74" s="87">
        <v>1</v>
      </c>
      <c r="V74" s="87">
        <v>1</v>
      </c>
      <c r="W74" s="87">
        <v>1</v>
      </c>
      <c r="X74" s="79">
        <v>1</v>
      </c>
      <c r="Y74" s="88"/>
      <c r="Z74" s="87">
        <v>1</v>
      </c>
      <c r="AA74" s="87">
        <v>1</v>
      </c>
      <c r="AB74" s="87">
        <v>1</v>
      </c>
      <c r="AC74" s="87">
        <v>1</v>
      </c>
      <c r="AD74" s="87">
        <v>1</v>
      </c>
      <c r="AE74" s="88"/>
      <c r="AF74" s="87">
        <v>1</v>
      </c>
      <c r="AG74" s="87">
        <v>1</v>
      </c>
      <c r="AH74" s="81">
        <v>1</v>
      </c>
      <c r="AI74" s="81">
        <v>1</v>
      </c>
      <c r="AJ74" s="81">
        <v>1</v>
      </c>
      <c r="AK74" s="81">
        <v>1</v>
      </c>
      <c r="AL74" s="81">
        <v>1</v>
      </c>
      <c r="AM74" s="81">
        <v>1</v>
      </c>
      <c r="AN74" s="81">
        <v>1</v>
      </c>
      <c r="AO74" s="82"/>
    </row>
    <row r="75" spans="1:41" ht="39.75" customHeight="1">
      <c r="A75" s="717"/>
      <c r="B75" s="96" t="s">
        <v>2032</v>
      </c>
      <c r="C75" s="827" t="s">
        <v>2031</v>
      </c>
      <c r="D75" s="36" t="s">
        <v>1725</v>
      </c>
      <c r="E75" s="505">
        <v>11442</v>
      </c>
      <c r="F75" s="486">
        <v>45355</v>
      </c>
      <c r="G75" s="92"/>
      <c r="H75" s="332" t="s">
        <v>1599</v>
      </c>
      <c r="I75" s="29">
        <v>45377</v>
      </c>
      <c r="J75" s="457" t="s">
        <v>1726</v>
      </c>
      <c r="K75" s="299" t="s">
        <v>1727</v>
      </c>
      <c r="L75" s="327"/>
      <c r="M75" s="76" t="s">
        <v>327</v>
      </c>
      <c r="N75" s="96" t="s">
        <v>1728</v>
      </c>
      <c r="O75" s="331"/>
      <c r="P75" s="77" t="s">
        <v>326</v>
      </c>
      <c r="Q75" s="258">
        <v>45377</v>
      </c>
      <c r="R75" s="87">
        <v>1</v>
      </c>
      <c r="S75" s="87">
        <v>1</v>
      </c>
      <c r="T75" s="87"/>
      <c r="U75" s="87"/>
      <c r="V75" s="87"/>
      <c r="W75" s="87"/>
      <c r="X75" s="79">
        <v>1</v>
      </c>
      <c r="Y75" s="88"/>
      <c r="Z75" s="87"/>
      <c r="AA75" s="87"/>
      <c r="AB75" s="87">
        <v>1</v>
      </c>
      <c r="AC75" s="87"/>
      <c r="AD75" s="87"/>
      <c r="AE75" s="88"/>
      <c r="AF75" s="87"/>
      <c r="AG75" s="87"/>
      <c r="AH75" s="81"/>
      <c r="AI75" s="81"/>
      <c r="AJ75" s="81"/>
      <c r="AK75" s="81"/>
      <c r="AL75" s="81"/>
      <c r="AM75" s="81"/>
      <c r="AN75" s="81"/>
      <c r="AO75" s="82"/>
    </row>
    <row r="76" spans="1:41" ht="39.75" customHeight="1">
      <c r="A76" s="717"/>
      <c r="B76" s="96" t="s">
        <v>2173</v>
      </c>
      <c r="C76" s="827" t="s">
        <v>2033</v>
      </c>
      <c r="D76" s="36" t="s">
        <v>936</v>
      </c>
      <c r="E76" s="505">
        <v>1680</v>
      </c>
      <c r="F76" s="487">
        <v>41430</v>
      </c>
      <c r="G76" s="75"/>
      <c r="H76" s="332" t="s">
        <v>926</v>
      </c>
      <c r="I76" s="29">
        <v>38791</v>
      </c>
      <c r="J76" s="464" t="s">
        <v>938</v>
      </c>
      <c r="K76" s="299" t="s">
        <v>937</v>
      </c>
      <c r="L76" s="327"/>
      <c r="M76" s="76" t="s">
        <v>324</v>
      </c>
      <c r="N76" s="96" t="s">
        <v>939</v>
      </c>
      <c r="O76" s="331"/>
      <c r="P76" s="77" t="s">
        <v>673</v>
      </c>
      <c r="Q76" s="258">
        <v>41492</v>
      </c>
      <c r="R76" s="87">
        <v>1</v>
      </c>
      <c r="S76" s="87"/>
      <c r="T76" s="87"/>
      <c r="U76" s="87"/>
      <c r="V76" s="87"/>
      <c r="W76" s="87"/>
      <c r="X76" s="79"/>
      <c r="Y76" s="88"/>
      <c r="Z76" s="87"/>
      <c r="AA76" s="87"/>
      <c r="AB76" s="87"/>
      <c r="AC76" s="87"/>
      <c r="AD76" s="87"/>
      <c r="AE76" s="88"/>
      <c r="AF76" s="87"/>
      <c r="AG76" s="87"/>
      <c r="AH76" s="81"/>
      <c r="AI76" s="81"/>
      <c r="AJ76" s="81"/>
      <c r="AK76" s="81"/>
      <c r="AL76" s="81"/>
      <c r="AM76" s="81"/>
      <c r="AN76" s="81"/>
      <c r="AO76" s="82"/>
    </row>
    <row r="77" spans="1:41" ht="39.75" customHeight="1">
      <c r="A77" s="717"/>
      <c r="B77" s="803" t="s">
        <v>2230</v>
      </c>
      <c r="C77" s="827" t="s">
        <v>2034</v>
      </c>
      <c r="D77" s="36" t="s">
        <v>1425</v>
      </c>
      <c r="E77" s="505">
        <v>10988</v>
      </c>
      <c r="F77" s="487">
        <v>44636</v>
      </c>
      <c r="G77" s="75"/>
      <c r="H77" s="332" t="s">
        <v>1408</v>
      </c>
      <c r="I77" s="29">
        <v>21759</v>
      </c>
      <c r="J77" s="464" t="s">
        <v>1427</v>
      </c>
      <c r="K77" s="299" t="s">
        <v>1426</v>
      </c>
      <c r="L77" s="327"/>
      <c r="M77" s="76" t="s">
        <v>324</v>
      </c>
      <c r="N77" s="96" t="s">
        <v>2400</v>
      </c>
      <c r="O77" s="331" t="s">
        <v>1457</v>
      </c>
      <c r="P77" s="77" t="s">
        <v>326</v>
      </c>
      <c r="Q77" s="258">
        <v>42921</v>
      </c>
      <c r="R77" s="87"/>
      <c r="S77" s="87"/>
      <c r="T77" s="87"/>
      <c r="U77" s="87"/>
      <c r="V77" s="87"/>
      <c r="W77" s="87"/>
      <c r="X77" s="79"/>
      <c r="Y77" s="88"/>
      <c r="Z77" s="87"/>
      <c r="AA77" s="87">
        <v>1</v>
      </c>
      <c r="AB77" s="87"/>
      <c r="AC77" s="87"/>
      <c r="AD77" s="87"/>
      <c r="AE77" s="88"/>
      <c r="AF77" s="87"/>
      <c r="AG77" s="87"/>
      <c r="AH77" s="81"/>
      <c r="AI77" s="81"/>
      <c r="AJ77" s="81"/>
      <c r="AK77" s="81">
        <v>1</v>
      </c>
      <c r="AL77" s="81"/>
      <c r="AM77" s="81"/>
      <c r="AN77" s="81"/>
      <c r="AO77" s="82"/>
    </row>
    <row r="78" spans="1:41" ht="39.75" customHeight="1">
      <c r="A78" s="720"/>
      <c r="B78" s="96" t="s">
        <v>2035</v>
      </c>
      <c r="C78" s="825" t="s">
        <v>2208</v>
      </c>
      <c r="D78" s="36" t="s">
        <v>1084</v>
      </c>
      <c r="E78" s="505">
        <v>10690</v>
      </c>
      <c r="F78" s="485">
        <v>30184</v>
      </c>
      <c r="G78" s="85"/>
      <c r="H78" s="332" t="s">
        <v>1405</v>
      </c>
      <c r="I78" s="29">
        <v>21751</v>
      </c>
      <c r="J78" s="458" t="s">
        <v>526</v>
      </c>
      <c r="K78" s="299" t="s">
        <v>525</v>
      </c>
      <c r="L78" s="327"/>
      <c r="M78" s="76" t="s">
        <v>327</v>
      </c>
      <c r="N78" s="96" t="s">
        <v>527</v>
      </c>
      <c r="O78" s="331"/>
      <c r="P78" s="77" t="s">
        <v>326</v>
      </c>
      <c r="Q78" s="258">
        <v>39175</v>
      </c>
      <c r="R78" s="87">
        <v>1</v>
      </c>
      <c r="S78" s="87">
        <v>1</v>
      </c>
      <c r="T78" s="87"/>
      <c r="U78" s="87"/>
      <c r="V78" s="87"/>
      <c r="W78" s="87"/>
      <c r="X78" s="79"/>
      <c r="Y78" s="88"/>
      <c r="Z78" s="87">
        <v>1</v>
      </c>
      <c r="AA78" s="87"/>
      <c r="AB78" s="87">
        <v>1</v>
      </c>
      <c r="AC78" s="87"/>
      <c r="AD78" s="87"/>
      <c r="AE78" s="88"/>
      <c r="AF78" s="87"/>
      <c r="AG78" s="87"/>
      <c r="AH78" s="81"/>
      <c r="AI78" s="81"/>
      <c r="AJ78" s="81"/>
      <c r="AK78" s="81">
        <v>1</v>
      </c>
      <c r="AL78" s="81"/>
      <c r="AM78" s="81"/>
      <c r="AN78" s="81"/>
      <c r="AO78" s="82"/>
    </row>
    <row r="79" spans="1:41" ht="39.75" customHeight="1">
      <c r="A79" s="715"/>
      <c r="B79" s="96" t="s">
        <v>2036</v>
      </c>
      <c r="C79" s="825" t="s">
        <v>2037</v>
      </c>
      <c r="D79" s="36" t="s">
        <v>1389</v>
      </c>
      <c r="E79" s="505">
        <v>11392</v>
      </c>
      <c r="F79" s="485">
        <v>44743</v>
      </c>
      <c r="G79" s="85"/>
      <c r="H79" s="332" t="s">
        <v>343</v>
      </c>
      <c r="I79" s="29">
        <v>44818</v>
      </c>
      <c r="J79" s="458" t="s">
        <v>1391</v>
      </c>
      <c r="K79" s="299" t="s">
        <v>1390</v>
      </c>
      <c r="L79" s="327"/>
      <c r="M79" s="76" t="s">
        <v>604</v>
      </c>
      <c r="N79" s="96" t="s">
        <v>1392</v>
      </c>
      <c r="O79" s="331"/>
      <c r="P79" s="77" t="s">
        <v>1393</v>
      </c>
      <c r="Q79" s="258">
        <v>44818</v>
      </c>
      <c r="R79" s="87"/>
      <c r="S79" s="87">
        <v>1</v>
      </c>
      <c r="T79" s="87"/>
      <c r="U79" s="87"/>
      <c r="V79" s="87"/>
      <c r="W79" s="87"/>
      <c r="X79" s="79"/>
      <c r="Y79" s="88"/>
      <c r="Z79" s="87"/>
      <c r="AA79" s="87"/>
      <c r="AB79" s="87"/>
      <c r="AC79" s="87"/>
      <c r="AD79" s="87"/>
      <c r="AE79" s="88"/>
      <c r="AF79" s="87"/>
      <c r="AG79" s="87"/>
      <c r="AH79" s="81"/>
      <c r="AI79" s="81"/>
      <c r="AJ79" s="81"/>
      <c r="AK79" s="81">
        <v>1</v>
      </c>
      <c r="AL79" s="81"/>
      <c r="AM79" s="81"/>
      <c r="AN79" s="81"/>
      <c r="AO79" s="82"/>
    </row>
    <row r="80" spans="1:41" ht="39.75" customHeight="1">
      <c r="A80" s="715"/>
      <c r="B80" s="753" t="s">
        <v>2039</v>
      </c>
      <c r="C80" s="825" t="s">
        <v>2038</v>
      </c>
      <c r="D80" s="36" t="s">
        <v>535</v>
      </c>
      <c r="E80" s="505">
        <v>1943</v>
      </c>
      <c r="F80" s="487">
        <v>41948</v>
      </c>
      <c r="G80" s="75"/>
      <c r="H80" s="332" t="s">
        <v>255</v>
      </c>
      <c r="I80" s="29">
        <v>15767</v>
      </c>
      <c r="J80" s="464" t="s">
        <v>537</v>
      </c>
      <c r="K80" s="299" t="s">
        <v>536</v>
      </c>
      <c r="L80" s="327"/>
      <c r="M80" s="76" t="s">
        <v>324</v>
      </c>
      <c r="N80" s="96" t="s">
        <v>2332</v>
      </c>
      <c r="O80" s="331" t="s">
        <v>1458</v>
      </c>
      <c r="P80" s="77" t="s">
        <v>326</v>
      </c>
      <c r="Q80" s="258">
        <v>42921</v>
      </c>
      <c r="R80" s="87"/>
      <c r="S80" s="87"/>
      <c r="T80" s="87"/>
      <c r="U80" s="87"/>
      <c r="V80" s="87"/>
      <c r="W80" s="87"/>
      <c r="X80" s="79"/>
      <c r="Y80" s="88"/>
      <c r="Z80" s="87">
        <v>1</v>
      </c>
      <c r="AA80" s="87"/>
      <c r="AB80" s="87"/>
      <c r="AC80" s="87"/>
      <c r="AD80" s="87"/>
      <c r="AE80" s="88"/>
      <c r="AF80" s="87"/>
      <c r="AG80" s="87"/>
      <c r="AH80" s="81"/>
      <c r="AI80" s="81"/>
      <c r="AJ80" s="81"/>
      <c r="AK80" s="81"/>
      <c r="AL80" s="81"/>
      <c r="AM80" s="81"/>
      <c r="AN80" s="81"/>
      <c r="AO80" s="82"/>
    </row>
    <row r="81" spans="1:41" ht="39.75" customHeight="1">
      <c r="A81" s="906" t="s">
        <v>2328</v>
      </c>
      <c r="B81" s="753" t="s">
        <v>2039</v>
      </c>
      <c r="C81" s="825" t="s">
        <v>2038</v>
      </c>
      <c r="D81" s="36" t="s">
        <v>1327</v>
      </c>
      <c r="E81" s="505">
        <v>1943</v>
      </c>
      <c r="F81" s="487">
        <v>41948</v>
      </c>
      <c r="G81" s="75"/>
      <c r="H81" s="332" t="s">
        <v>2329</v>
      </c>
      <c r="I81" s="29">
        <v>15767</v>
      </c>
      <c r="J81" s="464" t="s">
        <v>537</v>
      </c>
      <c r="K81" s="299" t="s">
        <v>536</v>
      </c>
      <c r="L81" s="327"/>
      <c r="M81" s="76" t="s">
        <v>324</v>
      </c>
      <c r="N81" s="96" t="s">
        <v>2331</v>
      </c>
      <c r="O81" s="331" t="s">
        <v>1459</v>
      </c>
      <c r="P81" s="77" t="s">
        <v>326</v>
      </c>
      <c r="Q81" s="258">
        <v>42921</v>
      </c>
      <c r="R81" s="87"/>
      <c r="S81" s="87"/>
      <c r="T81" s="87"/>
      <c r="U81" s="87"/>
      <c r="V81" s="87"/>
      <c r="W81" s="87"/>
      <c r="X81" s="79"/>
      <c r="Y81" s="88"/>
      <c r="Z81" s="87"/>
      <c r="AA81" s="87"/>
      <c r="AB81" s="87"/>
      <c r="AC81" s="87"/>
      <c r="AD81" s="87"/>
      <c r="AE81" s="88"/>
      <c r="AF81" s="87">
        <v>1</v>
      </c>
      <c r="AG81" s="87"/>
      <c r="AH81" s="81"/>
      <c r="AI81" s="81"/>
      <c r="AJ81" s="81"/>
      <c r="AK81" s="81">
        <v>1</v>
      </c>
      <c r="AL81" s="81"/>
      <c r="AM81" s="81"/>
      <c r="AN81" s="81"/>
      <c r="AO81" s="82"/>
    </row>
    <row r="82" spans="1:41" ht="39.75" customHeight="1">
      <c r="A82" s="805"/>
      <c r="B82" s="806">
        <v>3921728554</v>
      </c>
      <c r="C82" s="824" t="s">
        <v>2235</v>
      </c>
      <c r="D82" s="807" t="s">
        <v>2234</v>
      </c>
      <c r="E82" s="808">
        <v>11709</v>
      </c>
      <c r="F82" s="809">
        <v>45757</v>
      </c>
      <c r="G82" s="810"/>
      <c r="H82" s="811" t="s">
        <v>1837</v>
      </c>
      <c r="I82" s="812">
        <v>45765</v>
      </c>
      <c r="J82" s="813" t="s">
        <v>2236</v>
      </c>
      <c r="K82" s="814" t="s">
        <v>2237</v>
      </c>
      <c r="L82" s="815"/>
      <c r="M82" s="816" t="s">
        <v>327</v>
      </c>
      <c r="N82" s="817" t="s">
        <v>2238</v>
      </c>
      <c r="O82" s="1010"/>
      <c r="P82" s="818" t="s">
        <v>326</v>
      </c>
      <c r="Q82" s="1001">
        <v>45765</v>
      </c>
      <c r="R82" s="819"/>
      <c r="S82" s="819">
        <v>1</v>
      </c>
      <c r="T82" s="819">
        <v>1</v>
      </c>
      <c r="U82" s="819"/>
      <c r="V82" s="819"/>
      <c r="W82" s="819"/>
      <c r="X82" s="820"/>
      <c r="Y82" s="821"/>
      <c r="Z82" s="819"/>
      <c r="AA82" s="819"/>
      <c r="AB82" s="819">
        <v>1</v>
      </c>
      <c r="AC82" s="819">
        <v>1</v>
      </c>
      <c r="AD82" s="819"/>
      <c r="AE82" s="821"/>
      <c r="AF82" s="819">
        <v>1</v>
      </c>
      <c r="AG82" s="819"/>
      <c r="AH82" s="822"/>
      <c r="AI82" s="822"/>
      <c r="AJ82" s="822"/>
      <c r="AK82" s="822"/>
      <c r="AL82" s="822"/>
      <c r="AM82" s="822"/>
      <c r="AN82" s="822"/>
      <c r="AO82" s="823"/>
    </row>
    <row r="83" spans="1:41" ht="39.75" customHeight="1">
      <c r="A83" s="715"/>
      <c r="B83" s="753" t="s">
        <v>2041</v>
      </c>
      <c r="C83" s="827" t="s">
        <v>2040</v>
      </c>
      <c r="D83" s="36" t="s">
        <v>95</v>
      </c>
      <c r="E83" s="505">
        <v>1648</v>
      </c>
      <c r="F83" s="487">
        <v>38825</v>
      </c>
      <c r="G83" s="75"/>
      <c r="H83" s="332" t="s">
        <v>258</v>
      </c>
      <c r="I83" s="29">
        <v>13674</v>
      </c>
      <c r="J83" s="464" t="s">
        <v>542</v>
      </c>
      <c r="K83" s="299" t="s">
        <v>541</v>
      </c>
      <c r="L83" s="327"/>
      <c r="M83" s="76" t="s">
        <v>324</v>
      </c>
      <c r="N83" s="96" t="s">
        <v>1799</v>
      </c>
      <c r="O83" s="331" t="s">
        <v>1800</v>
      </c>
      <c r="P83" s="77" t="s">
        <v>326</v>
      </c>
      <c r="Q83" s="258">
        <v>42921</v>
      </c>
      <c r="R83" s="87">
        <v>1</v>
      </c>
      <c r="S83" s="87">
        <v>1</v>
      </c>
      <c r="T83" s="87"/>
      <c r="U83" s="87"/>
      <c r="V83" s="87"/>
      <c r="W83" s="87"/>
      <c r="X83" s="79"/>
      <c r="Y83" s="88"/>
      <c r="Z83" s="87"/>
      <c r="AA83" s="87"/>
      <c r="AB83" s="87"/>
      <c r="AC83" s="87">
        <v>1</v>
      </c>
      <c r="AD83" s="87"/>
      <c r="AE83" s="88"/>
      <c r="AF83" s="87"/>
      <c r="AG83" s="87">
        <v>1</v>
      </c>
      <c r="AH83" s="81"/>
      <c r="AI83" s="81"/>
      <c r="AJ83" s="81">
        <v>1</v>
      </c>
      <c r="AK83" s="81">
        <v>1</v>
      </c>
      <c r="AL83" s="81"/>
      <c r="AM83" s="81"/>
      <c r="AN83" s="81"/>
      <c r="AO83" s="82"/>
    </row>
    <row r="84" spans="1:41" ht="39.75" customHeight="1">
      <c r="A84" s="715"/>
      <c r="B84" s="753" t="s">
        <v>2041</v>
      </c>
      <c r="C84" s="827" t="s">
        <v>2040</v>
      </c>
      <c r="D84" s="36" t="s">
        <v>1400</v>
      </c>
      <c r="E84" s="505">
        <v>1648</v>
      </c>
      <c r="F84" s="487">
        <v>38825</v>
      </c>
      <c r="G84" s="75"/>
      <c r="H84" s="332" t="s">
        <v>343</v>
      </c>
      <c r="I84" s="29">
        <v>23017</v>
      </c>
      <c r="J84" s="464" t="s">
        <v>542</v>
      </c>
      <c r="K84" s="299" t="s">
        <v>541</v>
      </c>
      <c r="L84" s="327"/>
      <c r="M84" s="76" t="s">
        <v>324</v>
      </c>
      <c r="N84" s="96" t="s">
        <v>2401</v>
      </c>
      <c r="O84" s="331" t="s">
        <v>1794</v>
      </c>
      <c r="P84" s="77" t="s">
        <v>326</v>
      </c>
      <c r="Q84" s="258">
        <v>42921</v>
      </c>
      <c r="R84" s="87"/>
      <c r="S84" s="87"/>
      <c r="T84" s="87"/>
      <c r="U84" s="87"/>
      <c r="V84" s="87"/>
      <c r="W84" s="87"/>
      <c r="X84" s="79"/>
      <c r="Y84" s="88"/>
      <c r="Z84" s="87"/>
      <c r="AA84" s="87"/>
      <c r="AB84" s="87"/>
      <c r="AC84" s="87"/>
      <c r="AD84" s="87">
        <v>1</v>
      </c>
      <c r="AE84" s="88"/>
      <c r="AF84" s="87"/>
      <c r="AG84" s="87"/>
      <c r="AH84" s="81"/>
      <c r="AI84" s="81"/>
      <c r="AJ84" s="81"/>
      <c r="AK84" s="81">
        <v>1</v>
      </c>
      <c r="AL84" s="81">
        <v>1</v>
      </c>
      <c r="AM84" s="81"/>
      <c r="AN84" s="81"/>
      <c r="AO84" s="82"/>
    </row>
    <row r="85" spans="1:41" ht="39.75" customHeight="1">
      <c r="A85" s="715"/>
      <c r="B85" s="753" t="s">
        <v>2174</v>
      </c>
      <c r="C85" s="827" t="s">
        <v>2042</v>
      </c>
      <c r="D85" s="36" t="s">
        <v>67</v>
      </c>
      <c r="E85" s="505">
        <v>293</v>
      </c>
      <c r="F85" s="485">
        <v>35937</v>
      </c>
      <c r="G85" s="85"/>
      <c r="H85" s="332" t="s">
        <v>1599</v>
      </c>
      <c r="I85" s="29">
        <v>35836</v>
      </c>
      <c r="J85" s="458" t="s">
        <v>545</v>
      </c>
      <c r="K85" s="299" t="s">
        <v>544</v>
      </c>
      <c r="L85" s="327"/>
      <c r="M85" s="76" t="s">
        <v>327</v>
      </c>
      <c r="N85" s="96" t="s">
        <v>546</v>
      </c>
      <c r="O85" s="331"/>
      <c r="P85" s="77" t="s">
        <v>506</v>
      </c>
      <c r="Q85" s="258">
        <v>40547</v>
      </c>
      <c r="R85" s="87">
        <v>1</v>
      </c>
      <c r="S85" s="87">
        <v>1</v>
      </c>
      <c r="T85" s="87"/>
      <c r="U85" s="87"/>
      <c r="V85" s="87"/>
      <c r="W85" s="87"/>
      <c r="X85" s="79"/>
      <c r="Y85" s="88"/>
      <c r="Z85" s="87">
        <v>1</v>
      </c>
      <c r="AA85" s="87">
        <v>1</v>
      </c>
      <c r="AB85" s="87">
        <v>1</v>
      </c>
      <c r="AC85" s="87"/>
      <c r="AD85" s="87"/>
      <c r="AE85" s="88"/>
      <c r="AF85" s="87"/>
      <c r="AG85" s="87">
        <v>1</v>
      </c>
      <c r="AH85" s="81">
        <v>1</v>
      </c>
      <c r="AI85" s="81">
        <v>1</v>
      </c>
      <c r="AJ85" s="81">
        <v>1</v>
      </c>
      <c r="AK85" s="81">
        <v>1</v>
      </c>
      <c r="AL85" s="81">
        <v>1</v>
      </c>
      <c r="AM85" s="81">
        <v>1</v>
      </c>
      <c r="AN85" s="81">
        <v>1</v>
      </c>
      <c r="AO85" s="82"/>
    </row>
    <row r="86" spans="1:41" ht="39.75" customHeight="1">
      <c r="A86" s="719"/>
      <c r="B86" s="96" t="s">
        <v>1813</v>
      </c>
      <c r="C86" s="825" t="s">
        <v>1814</v>
      </c>
      <c r="D86" s="36" t="s">
        <v>177</v>
      </c>
      <c r="E86" s="505">
        <v>11393</v>
      </c>
      <c r="F86" s="486">
        <v>38274</v>
      </c>
      <c r="G86" s="92"/>
      <c r="H86" s="332" t="s">
        <v>1599</v>
      </c>
      <c r="I86" s="29">
        <v>40736</v>
      </c>
      <c r="J86" s="457" t="s">
        <v>549</v>
      </c>
      <c r="K86" s="299" t="s">
        <v>548</v>
      </c>
      <c r="L86" s="327"/>
      <c r="M86" s="76" t="s">
        <v>327</v>
      </c>
      <c r="N86" s="96" t="s">
        <v>550</v>
      </c>
      <c r="O86" s="331"/>
      <c r="P86" s="77" t="s">
        <v>326</v>
      </c>
      <c r="Q86" s="258">
        <v>40736</v>
      </c>
      <c r="R86" s="87">
        <v>1</v>
      </c>
      <c r="S86" s="87">
        <v>1</v>
      </c>
      <c r="T86" s="87">
        <v>1</v>
      </c>
      <c r="U86" s="87">
        <v>1</v>
      </c>
      <c r="V86" s="87">
        <v>1</v>
      </c>
      <c r="W86" s="87">
        <v>1</v>
      </c>
      <c r="X86" s="79">
        <v>1</v>
      </c>
      <c r="Y86" s="88"/>
      <c r="Z86" s="87">
        <v>1</v>
      </c>
      <c r="AA86" s="87">
        <v>1</v>
      </c>
      <c r="AB86" s="87">
        <v>1</v>
      </c>
      <c r="AC86" s="87">
        <v>1</v>
      </c>
      <c r="AD86" s="87">
        <v>1</v>
      </c>
      <c r="AE86" s="88"/>
      <c r="AF86" s="87">
        <v>1</v>
      </c>
      <c r="AG86" s="87">
        <v>1</v>
      </c>
      <c r="AH86" s="81">
        <v>1</v>
      </c>
      <c r="AI86" s="81">
        <v>1</v>
      </c>
      <c r="AJ86" s="81">
        <v>1</v>
      </c>
      <c r="AK86" s="81">
        <v>1</v>
      </c>
      <c r="AL86" s="81">
        <v>1</v>
      </c>
      <c r="AM86" s="81">
        <v>1</v>
      </c>
      <c r="AN86" s="81">
        <v>1</v>
      </c>
      <c r="AO86" s="82"/>
    </row>
    <row r="87" spans="1:41" ht="39.75" customHeight="1">
      <c r="A87" s="719"/>
      <c r="B87" s="96" t="s">
        <v>2127</v>
      </c>
      <c r="C87" s="825" t="s">
        <v>2197</v>
      </c>
      <c r="D87" s="36" t="s">
        <v>2187</v>
      </c>
      <c r="E87" s="505">
        <v>11685</v>
      </c>
      <c r="F87" s="486">
        <v>41054</v>
      </c>
      <c r="G87" s="92"/>
      <c r="H87" s="332" t="s">
        <v>1837</v>
      </c>
      <c r="I87" s="29">
        <v>42801</v>
      </c>
      <c r="J87" s="457" t="s">
        <v>2188</v>
      </c>
      <c r="K87" s="299" t="s">
        <v>2189</v>
      </c>
      <c r="L87" s="327"/>
      <c r="M87" s="76" t="s">
        <v>324</v>
      </c>
      <c r="N87" s="96" t="s">
        <v>2226</v>
      </c>
      <c r="O87" s="331"/>
      <c r="P87" s="77" t="s">
        <v>2190</v>
      </c>
      <c r="Q87" s="258">
        <v>45019</v>
      </c>
      <c r="R87" s="87"/>
      <c r="S87" s="87">
        <v>1</v>
      </c>
      <c r="T87" s="87"/>
      <c r="U87" s="87"/>
      <c r="V87" s="87"/>
      <c r="W87" s="87"/>
      <c r="X87" s="79"/>
      <c r="Y87" s="88"/>
      <c r="Z87" s="87"/>
      <c r="AA87" s="87"/>
      <c r="AB87" s="87"/>
      <c r="AC87" s="87"/>
      <c r="AD87" s="87"/>
      <c r="AE87" s="88"/>
      <c r="AF87" s="87"/>
      <c r="AG87" s="87"/>
      <c r="AH87" s="81"/>
      <c r="AI87" s="81"/>
      <c r="AJ87" s="81"/>
      <c r="AK87" s="81"/>
      <c r="AL87" s="81"/>
      <c r="AM87" s="81"/>
      <c r="AN87" s="81"/>
      <c r="AO87" s="82"/>
    </row>
    <row r="88" spans="1:41" ht="39.75" customHeight="1">
      <c r="A88" s="716"/>
      <c r="B88" s="96" t="s">
        <v>2045</v>
      </c>
      <c r="C88" s="825" t="s">
        <v>2209</v>
      </c>
      <c r="D88" s="36" t="s">
        <v>1097</v>
      </c>
      <c r="E88" s="505">
        <v>10669</v>
      </c>
      <c r="F88" s="486">
        <v>38726</v>
      </c>
      <c r="G88" s="92"/>
      <c r="H88" s="332" t="s">
        <v>749</v>
      </c>
      <c r="I88" s="29">
        <v>39182</v>
      </c>
      <c r="J88" s="457" t="s">
        <v>1099</v>
      </c>
      <c r="K88" s="299" t="s">
        <v>1098</v>
      </c>
      <c r="L88" s="327"/>
      <c r="M88" s="76" t="s">
        <v>327</v>
      </c>
      <c r="N88" s="96" t="s">
        <v>1100</v>
      </c>
      <c r="O88" s="331"/>
      <c r="P88" s="77" t="s">
        <v>326</v>
      </c>
      <c r="Q88" s="258">
        <v>39182</v>
      </c>
      <c r="R88" s="87">
        <v>1</v>
      </c>
      <c r="S88" s="87">
        <v>1</v>
      </c>
      <c r="T88" s="87"/>
      <c r="U88" s="87"/>
      <c r="V88" s="87"/>
      <c r="W88" s="87"/>
      <c r="X88" s="79"/>
      <c r="Y88" s="88"/>
      <c r="Z88" s="87"/>
      <c r="AA88" s="87"/>
      <c r="AB88" s="87"/>
      <c r="AC88" s="87"/>
      <c r="AD88" s="87"/>
      <c r="AE88" s="88"/>
      <c r="AF88" s="87"/>
      <c r="AG88" s="87"/>
      <c r="AH88" s="81"/>
      <c r="AI88" s="81"/>
      <c r="AJ88" s="81"/>
      <c r="AK88" s="81">
        <v>1</v>
      </c>
      <c r="AL88" s="81"/>
      <c r="AM88" s="81"/>
      <c r="AN88" s="81"/>
      <c r="AO88" s="82"/>
    </row>
    <row r="89" spans="1:41" ht="39.75" customHeight="1">
      <c r="A89" s="715"/>
      <c r="B89" s="96" t="s">
        <v>2046</v>
      </c>
      <c r="C89" s="827" t="s">
        <v>2047</v>
      </c>
      <c r="D89" s="36" t="s">
        <v>1148</v>
      </c>
      <c r="E89" s="505">
        <v>1703</v>
      </c>
      <c r="F89" s="485">
        <v>42278</v>
      </c>
      <c r="G89" s="85"/>
      <c r="H89" s="332" t="s">
        <v>749</v>
      </c>
      <c r="I89" s="29">
        <v>42570</v>
      </c>
      <c r="J89" s="458" t="s">
        <v>1637</v>
      </c>
      <c r="K89" s="299" t="s">
        <v>1149</v>
      </c>
      <c r="L89" s="327"/>
      <c r="M89" s="76" t="s">
        <v>327</v>
      </c>
      <c r="N89" s="96" t="s">
        <v>1150</v>
      </c>
      <c r="O89" s="331"/>
      <c r="P89" s="77" t="s">
        <v>326</v>
      </c>
      <c r="Q89" s="258">
        <v>42570</v>
      </c>
      <c r="R89" s="87"/>
      <c r="S89" s="87"/>
      <c r="T89" s="87"/>
      <c r="U89" s="87"/>
      <c r="V89" s="87"/>
      <c r="W89" s="87"/>
      <c r="X89" s="79"/>
      <c r="Y89" s="88"/>
      <c r="Z89" s="87"/>
      <c r="AA89" s="87"/>
      <c r="AB89" s="87"/>
      <c r="AC89" s="87"/>
      <c r="AD89" s="87"/>
      <c r="AE89" s="88"/>
      <c r="AF89" s="87"/>
      <c r="AG89" s="87"/>
      <c r="AH89" s="81"/>
      <c r="AI89" s="81"/>
      <c r="AJ89" s="81"/>
      <c r="AK89" s="81">
        <v>1</v>
      </c>
      <c r="AL89" s="81"/>
      <c r="AM89" s="81"/>
      <c r="AN89" s="81"/>
      <c r="AO89" s="82"/>
    </row>
    <row r="90" spans="1:41" ht="39.75" customHeight="1">
      <c r="A90" s="717"/>
      <c r="B90" s="753">
        <v>3397924672</v>
      </c>
      <c r="C90" s="825" t="s">
        <v>2048</v>
      </c>
      <c r="D90" s="36" t="s">
        <v>57</v>
      </c>
      <c r="E90" s="505">
        <v>326</v>
      </c>
      <c r="F90" s="486">
        <v>37408</v>
      </c>
      <c r="G90" s="92"/>
      <c r="H90" s="332" t="s">
        <v>258</v>
      </c>
      <c r="I90" s="29">
        <v>36222</v>
      </c>
      <c r="J90" s="457" t="s">
        <v>1492</v>
      </c>
      <c r="K90" s="299" t="s">
        <v>555</v>
      </c>
      <c r="L90" s="327"/>
      <c r="M90" s="76" t="s">
        <v>327</v>
      </c>
      <c r="N90" s="96" t="s">
        <v>556</v>
      </c>
      <c r="O90" s="331"/>
      <c r="P90" s="77" t="s">
        <v>326</v>
      </c>
      <c r="Q90" s="258">
        <v>37392</v>
      </c>
      <c r="R90" s="87">
        <v>1</v>
      </c>
      <c r="S90" s="87">
        <v>1</v>
      </c>
      <c r="T90" s="87"/>
      <c r="U90" s="87"/>
      <c r="V90" s="87"/>
      <c r="W90" s="87"/>
      <c r="X90" s="79"/>
      <c r="Y90" s="88"/>
      <c r="Z90" s="87">
        <v>1</v>
      </c>
      <c r="AA90" s="87">
        <v>1</v>
      </c>
      <c r="AB90" s="87"/>
      <c r="AC90" s="87"/>
      <c r="AD90" s="87"/>
      <c r="AE90" s="88"/>
      <c r="AF90" s="87"/>
      <c r="AG90" s="87">
        <v>1</v>
      </c>
      <c r="AH90" s="81"/>
      <c r="AI90" s="81">
        <v>1</v>
      </c>
      <c r="AJ90" s="81"/>
      <c r="AK90" s="81">
        <v>1</v>
      </c>
      <c r="AL90" s="81"/>
      <c r="AM90" s="81"/>
      <c r="AN90" s="81"/>
      <c r="AO90" s="82"/>
    </row>
    <row r="91" spans="1:41" ht="39.75" customHeight="1">
      <c r="A91" s="719"/>
      <c r="B91" s="96" t="s">
        <v>2049</v>
      </c>
      <c r="C91" s="827" t="s">
        <v>2050</v>
      </c>
      <c r="D91" s="36" t="s">
        <v>78</v>
      </c>
      <c r="E91" s="505">
        <v>327</v>
      </c>
      <c r="F91" s="487">
        <v>40126</v>
      </c>
      <c r="G91" s="75"/>
      <c r="H91" s="332" t="s">
        <v>1251</v>
      </c>
      <c r="I91" s="29">
        <v>37761</v>
      </c>
      <c r="J91" s="464" t="s">
        <v>558</v>
      </c>
      <c r="K91" s="299" t="s">
        <v>557</v>
      </c>
      <c r="L91" s="327"/>
      <c r="M91" s="76" t="s">
        <v>327</v>
      </c>
      <c r="N91" s="96" t="s">
        <v>1250</v>
      </c>
      <c r="O91" s="331"/>
      <c r="P91" s="77" t="s">
        <v>363</v>
      </c>
      <c r="Q91" s="258">
        <v>41001</v>
      </c>
      <c r="R91" s="87">
        <v>1</v>
      </c>
      <c r="S91" s="87"/>
      <c r="T91" s="87"/>
      <c r="U91" s="87"/>
      <c r="V91" s="87"/>
      <c r="W91" s="87"/>
      <c r="X91" s="79"/>
      <c r="Y91" s="88"/>
      <c r="Z91" s="87"/>
      <c r="AA91" s="87"/>
      <c r="AB91" s="87"/>
      <c r="AC91" s="87"/>
      <c r="AD91" s="87"/>
      <c r="AE91" s="88"/>
      <c r="AF91" s="87"/>
      <c r="AG91" s="87">
        <v>1</v>
      </c>
      <c r="AH91" s="81"/>
      <c r="AI91" s="81"/>
      <c r="AJ91" s="81"/>
      <c r="AK91" s="81">
        <v>1</v>
      </c>
      <c r="AL91" s="81"/>
      <c r="AM91" s="81"/>
      <c r="AN91" s="81"/>
      <c r="AO91" s="82"/>
    </row>
    <row r="92" spans="1:41" ht="39.75" customHeight="1">
      <c r="A92" s="718"/>
      <c r="B92" s="96" t="s">
        <v>2052</v>
      </c>
      <c r="C92" s="827" t="s">
        <v>2051</v>
      </c>
      <c r="D92" s="36" t="s">
        <v>1020</v>
      </c>
      <c r="E92" s="505">
        <v>9964</v>
      </c>
      <c r="F92" s="486">
        <v>43892</v>
      </c>
      <c r="G92" s="92"/>
      <c r="H92" s="332" t="s">
        <v>1408</v>
      </c>
      <c r="I92" s="29">
        <v>39317</v>
      </c>
      <c r="J92" s="464" t="s">
        <v>1019</v>
      </c>
      <c r="K92" s="299" t="s">
        <v>1018</v>
      </c>
      <c r="L92" s="327"/>
      <c r="M92" s="76" t="s">
        <v>327</v>
      </c>
      <c r="N92" s="96" t="s">
        <v>1564</v>
      </c>
      <c r="O92" s="331"/>
      <c r="P92" s="77" t="s">
        <v>1565</v>
      </c>
      <c r="Q92" s="258">
        <v>43985</v>
      </c>
      <c r="R92" s="87"/>
      <c r="S92" s="87"/>
      <c r="T92" s="87"/>
      <c r="U92" s="87"/>
      <c r="V92" s="87">
        <v>1</v>
      </c>
      <c r="W92" s="87">
        <v>1</v>
      </c>
      <c r="X92" s="79"/>
      <c r="Y92" s="88"/>
      <c r="Z92" s="87"/>
      <c r="AA92" s="87"/>
      <c r="AB92" s="87"/>
      <c r="AC92" s="87"/>
      <c r="AD92" s="87"/>
      <c r="AE92" s="88"/>
      <c r="AF92" s="87"/>
      <c r="AG92" s="87"/>
      <c r="AH92" s="81"/>
      <c r="AI92" s="81"/>
      <c r="AJ92" s="81"/>
      <c r="AK92" s="81">
        <v>1</v>
      </c>
      <c r="AL92" s="81"/>
      <c r="AM92" s="81"/>
      <c r="AN92" s="81"/>
      <c r="AO92" s="82"/>
    </row>
    <row r="93" spans="1:41" ht="39.75" customHeight="1">
      <c r="A93" s="718"/>
      <c r="B93" s="96" t="s">
        <v>2175</v>
      </c>
      <c r="C93" s="825" t="s">
        <v>1818</v>
      </c>
      <c r="D93" s="36" t="s">
        <v>1816</v>
      </c>
      <c r="E93" s="505">
        <v>331</v>
      </c>
      <c r="F93" s="486">
        <v>40626</v>
      </c>
      <c r="G93" s="92"/>
      <c r="H93" s="332" t="s">
        <v>1599</v>
      </c>
      <c r="I93" s="29">
        <v>16877</v>
      </c>
      <c r="J93" s="464" t="s">
        <v>1819</v>
      </c>
      <c r="K93" s="299" t="s">
        <v>1820</v>
      </c>
      <c r="L93" s="327"/>
      <c r="M93" s="76" t="s">
        <v>324</v>
      </c>
      <c r="N93" s="96" t="s">
        <v>1817</v>
      </c>
      <c r="O93" s="331" t="s">
        <v>1896</v>
      </c>
      <c r="P93" s="77" t="s">
        <v>326</v>
      </c>
      <c r="Q93" s="258">
        <v>42921</v>
      </c>
      <c r="R93" s="87">
        <v>1</v>
      </c>
      <c r="S93" s="87">
        <v>1</v>
      </c>
      <c r="T93" s="87">
        <v>1</v>
      </c>
      <c r="U93" s="87">
        <v>1</v>
      </c>
      <c r="V93" s="87">
        <v>1</v>
      </c>
      <c r="W93" s="87">
        <v>1</v>
      </c>
      <c r="X93" s="79">
        <v>1</v>
      </c>
      <c r="Y93" s="88"/>
      <c r="Z93" s="87">
        <v>1</v>
      </c>
      <c r="AA93" s="87">
        <v>1</v>
      </c>
      <c r="AB93" s="87">
        <v>1</v>
      </c>
      <c r="AC93" s="87">
        <v>1</v>
      </c>
      <c r="AD93" s="87">
        <v>1</v>
      </c>
      <c r="AE93" s="88"/>
      <c r="AF93" s="87">
        <v>1</v>
      </c>
      <c r="AG93" s="87">
        <v>1</v>
      </c>
      <c r="AH93" s="81">
        <v>1</v>
      </c>
      <c r="AI93" s="81"/>
      <c r="AJ93" s="81">
        <v>1</v>
      </c>
      <c r="AK93" s="81">
        <v>1</v>
      </c>
      <c r="AL93" s="81">
        <v>1</v>
      </c>
      <c r="AM93" s="81">
        <v>1</v>
      </c>
      <c r="AN93" s="81">
        <v>1</v>
      </c>
      <c r="AO93" s="82"/>
    </row>
    <row r="94" spans="1:41" ht="39.75" customHeight="1">
      <c r="A94" s="718"/>
      <c r="B94" s="753">
        <v>3481195275</v>
      </c>
      <c r="C94" s="825" t="s">
        <v>2053</v>
      </c>
      <c r="D94" s="36" t="s">
        <v>1590</v>
      </c>
      <c r="E94" s="505">
        <v>9604</v>
      </c>
      <c r="F94" s="486">
        <v>35583</v>
      </c>
      <c r="G94" s="92"/>
      <c r="H94" s="332" t="s">
        <v>1408</v>
      </c>
      <c r="I94" s="29">
        <v>21685</v>
      </c>
      <c r="J94" s="464" t="s">
        <v>1592</v>
      </c>
      <c r="K94" s="299" t="s">
        <v>1591</v>
      </c>
      <c r="L94" s="327"/>
      <c r="M94" s="76" t="s">
        <v>324</v>
      </c>
      <c r="N94" s="96" t="s">
        <v>1593</v>
      </c>
      <c r="O94" s="331" t="s">
        <v>1594</v>
      </c>
      <c r="P94" s="77" t="s">
        <v>326</v>
      </c>
      <c r="Q94" s="258">
        <v>42921</v>
      </c>
      <c r="R94" s="87"/>
      <c r="S94" s="87"/>
      <c r="T94" s="87"/>
      <c r="U94" s="87"/>
      <c r="V94" s="87"/>
      <c r="W94" s="87"/>
      <c r="X94" s="79"/>
      <c r="Y94" s="88"/>
      <c r="Z94" s="87"/>
      <c r="AA94" s="87"/>
      <c r="AB94" s="87"/>
      <c r="AC94" s="87"/>
      <c r="AD94" s="87"/>
      <c r="AE94" s="88"/>
      <c r="AF94" s="87"/>
      <c r="AG94" s="87"/>
      <c r="AH94" s="81"/>
      <c r="AI94" s="81"/>
      <c r="AJ94" s="81"/>
      <c r="AK94" s="81">
        <v>1</v>
      </c>
      <c r="AL94" s="81"/>
      <c r="AM94" s="81"/>
      <c r="AN94" s="81"/>
      <c r="AO94" s="82"/>
    </row>
    <row r="95" spans="1:41" ht="39.75" customHeight="1">
      <c r="A95" s="716"/>
      <c r="B95" s="96" t="s">
        <v>2056</v>
      </c>
      <c r="C95" s="827" t="s">
        <v>2055</v>
      </c>
      <c r="D95" s="36" t="s">
        <v>1101</v>
      </c>
      <c r="E95" s="505">
        <v>6658</v>
      </c>
      <c r="F95" s="487">
        <v>43109</v>
      </c>
      <c r="G95" s="75"/>
      <c r="H95" s="332" t="s">
        <v>2185</v>
      </c>
      <c r="I95" s="29">
        <v>43124</v>
      </c>
      <c r="J95" s="464" t="s">
        <v>1638</v>
      </c>
      <c r="K95" s="299" t="s">
        <v>1102</v>
      </c>
      <c r="L95" s="327"/>
      <c r="M95" s="76" t="s">
        <v>327</v>
      </c>
      <c r="N95" s="96" t="s">
        <v>1103</v>
      </c>
      <c r="O95" s="331"/>
      <c r="P95" s="77" t="s">
        <v>423</v>
      </c>
      <c r="Q95" s="258">
        <v>43124</v>
      </c>
      <c r="R95" s="87">
        <v>1</v>
      </c>
      <c r="S95" s="87">
        <v>1</v>
      </c>
      <c r="T95" s="87"/>
      <c r="U95" s="87"/>
      <c r="V95" s="87"/>
      <c r="W95" s="87"/>
      <c r="X95" s="79"/>
      <c r="Y95" s="88"/>
      <c r="Z95" s="87">
        <v>1</v>
      </c>
      <c r="AA95" s="87">
        <v>1</v>
      </c>
      <c r="AB95" s="87">
        <v>1</v>
      </c>
      <c r="AC95" s="87">
        <v>1</v>
      </c>
      <c r="AD95" s="87">
        <v>1</v>
      </c>
      <c r="AE95" s="88"/>
      <c r="AF95" s="87"/>
      <c r="AG95" s="87"/>
      <c r="AH95" s="81">
        <v>1</v>
      </c>
      <c r="AI95" s="81">
        <v>1</v>
      </c>
      <c r="AJ95" s="81">
        <v>1</v>
      </c>
      <c r="AK95" s="81">
        <v>1</v>
      </c>
      <c r="AL95" s="81">
        <v>1</v>
      </c>
      <c r="AM95" s="81">
        <v>1</v>
      </c>
      <c r="AN95" s="81">
        <v>1</v>
      </c>
      <c r="AO95" s="82"/>
    </row>
    <row r="96" spans="1:41" ht="39.75" customHeight="1">
      <c r="A96" s="720"/>
      <c r="B96" s="753" t="s">
        <v>2058</v>
      </c>
      <c r="C96" s="827" t="s">
        <v>2057</v>
      </c>
      <c r="D96" s="36" t="s">
        <v>134</v>
      </c>
      <c r="E96" s="505">
        <v>6038</v>
      </c>
      <c r="F96" s="486">
        <v>42818</v>
      </c>
      <c r="G96" s="92"/>
      <c r="H96" s="332" t="s">
        <v>1330</v>
      </c>
      <c r="I96" s="29">
        <v>42811</v>
      </c>
      <c r="J96" s="457" t="s">
        <v>566</v>
      </c>
      <c r="K96" s="299" t="s">
        <v>565</v>
      </c>
      <c r="L96" s="327"/>
      <c r="M96" s="76" t="s">
        <v>327</v>
      </c>
      <c r="N96" s="96" t="s">
        <v>567</v>
      </c>
      <c r="O96" s="331"/>
      <c r="P96" s="77" t="s">
        <v>363</v>
      </c>
      <c r="Q96" s="258">
        <v>42811</v>
      </c>
      <c r="R96" s="87">
        <v>1</v>
      </c>
      <c r="S96" s="87"/>
      <c r="T96" s="87"/>
      <c r="U96" s="87"/>
      <c r="V96" s="87"/>
      <c r="W96" s="87"/>
      <c r="X96" s="79"/>
      <c r="Y96" s="88"/>
      <c r="Z96" s="87"/>
      <c r="AA96" s="87">
        <v>1</v>
      </c>
      <c r="AB96" s="87"/>
      <c r="AC96" s="87"/>
      <c r="AD96" s="87"/>
      <c r="AE96" s="88"/>
      <c r="AF96" s="87"/>
      <c r="AG96" s="87">
        <v>1</v>
      </c>
      <c r="AH96" s="81"/>
      <c r="AI96" s="81"/>
      <c r="AJ96" s="81"/>
      <c r="AK96" s="81">
        <v>1</v>
      </c>
      <c r="AL96" s="81"/>
      <c r="AM96" s="81"/>
      <c r="AN96" s="81"/>
      <c r="AO96" s="82"/>
    </row>
    <row r="97" spans="1:41" ht="39.75" customHeight="1">
      <c r="A97" s="715"/>
      <c r="B97" s="96" t="s">
        <v>2176</v>
      </c>
      <c r="C97" s="827" t="s">
        <v>2059</v>
      </c>
      <c r="D97" s="36" t="s">
        <v>1406</v>
      </c>
      <c r="E97" s="505">
        <v>356</v>
      </c>
      <c r="F97" s="485">
        <v>30834</v>
      </c>
      <c r="G97" s="85"/>
      <c r="H97" s="332" t="s">
        <v>259</v>
      </c>
      <c r="I97" s="29">
        <v>34716</v>
      </c>
      <c r="J97" s="458" t="s">
        <v>569</v>
      </c>
      <c r="K97" s="299" t="s">
        <v>568</v>
      </c>
      <c r="L97" s="327"/>
      <c r="M97" s="76" t="s">
        <v>327</v>
      </c>
      <c r="N97" s="96">
        <v>335</v>
      </c>
      <c r="O97" s="331"/>
      <c r="P97" s="77" t="s">
        <v>401</v>
      </c>
      <c r="Q97" s="258">
        <v>37341</v>
      </c>
      <c r="R97" s="87">
        <v>1</v>
      </c>
      <c r="S97" s="87">
        <v>1</v>
      </c>
      <c r="T97" s="87"/>
      <c r="U97" s="87"/>
      <c r="V97" s="87"/>
      <c r="W97" s="87"/>
      <c r="X97" s="79"/>
      <c r="Y97" s="88"/>
      <c r="Z97" s="87">
        <v>1</v>
      </c>
      <c r="AA97" s="87">
        <v>1</v>
      </c>
      <c r="AB97" s="87">
        <v>1</v>
      </c>
      <c r="AC97" s="87">
        <v>1</v>
      </c>
      <c r="AD97" s="87"/>
      <c r="AE97" s="88"/>
      <c r="AF97" s="87">
        <v>1</v>
      </c>
      <c r="AG97" s="87"/>
      <c r="AH97" s="81"/>
      <c r="AI97" s="81"/>
      <c r="AJ97" s="81"/>
      <c r="AK97" s="81"/>
      <c r="AL97" s="81"/>
      <c r="AM97" s="81"/>
      <c r="AN97" s="81"/>
      <c r="AO97" s="82"/>
    </row>
    <row r="98" spans="1:41" ht="39.75" customHeight="1">
      <c r="A98" s="469"/>
      <c r="B98" s="753" t="s">
        <v>2062</v>
      </c>
      <c r="C98" s="827" t="s">
        <v>2061</v>
      </c>
      <c r="D98" s="36" t="s">
        <v>985</v>
      </c>
      <c r="E98" s="505">
        <v>8983</v>
      </c>
      <c r="F98" s="487">
        <v>33752</v>
      </c>
      <c r="G98" s="75"/>
      <c r="H98" s="332" t="s">
        <v>1708</v>
      </c>
      <c r="I98" s="29">
        <v>22153</v>
      </c>
      <c r="J98" s="464" t="s">
        <v>987</v>
      </c>
      <c r="K98" s="299" t="s">
        <v>986</v>
      </c>
      <c r="L98" s="327"/>
      <c r="M98" s="76" t="s">
        <v>324</v>
      </c>
      <c r="N98" s="96" t="s">
        <v>2402</v>
      </c>
      <c r="O98" s="331" t="s">
        <v>1460</v>
      </c>
      <c r="P98" s="77" t="s">
        <v>326</v>
      </c>
      <c r="Q98" s="258">
        <v>42921</v>
      </c>
      <c r="R98" s="87"/>
      <c r="S98" s="87">
        <v>1</v>
      </c>
      <c r="T98" s="87"/>
      <c r="U98" s="87"/>
      <c r="V98" s="87"/>
      <c r="W98" s="87"/>
      <c r="X98" s="79"/>
      <c r="Y98" s="88"/>
      <c r="Z98" s="87"/>
      <c r="AA98" s="87"/>
      <c r="AB98" s="87"/>
      <c r="AC98" s="87"/>
      <c r="AD98" s="87"/>
      <c r="AE98" s="88"/>
      <c r="AF98" s="87"/>
      <c r="AG98" s="87"/>
      <c r="AH98" s="81"/>
      <c r="AI98" s="81"/>
      <c r="AJ98" s="81"/>
      <c r="AK98" s="81"/>
      <c r="AL98" s="81"/>
      <c r="AM98" s="81"/>
      <c r="AN98" s="81"/>
      <c r="AO98" s="82"/>
    </row>
    <row r="99" spans="1:41" ht="39.75" customHeight="1">
      <c r="A99" s="715"/>
      <c r="B99" s="96" t="s">
        <v>2064</v>
      </c>
      <c r="C99" s="827" t="s">
        <v>2063</v>
      </c>
      <c r="D99" s="36" t="s">
        <v>189</v>
      </c>
      <c r="E99" s="505">
        <v>6278</v>
      </c>
      <c r="F99" s="487">
        <v>43259</v>
      </c>
      <c r="G99" s="75"/>
      <c r="H99" s="332" t="s">
        <v>749</v>
      </c>
      <c r="I99" s="29">
        <v>22790</v>
      </c>
      <c r="J99" s="464" t="s">
        <v>573</v>
      </c>
      <c r="K99" s="299" t="s">
        <v>572</v>
      </c>
      <c r="L99" s="327"/>
      <c r="M99" s="76" t="s">
        <v>327</v>
      </c>
      <c r="N99" s="96" t="s">
        <v>574</v>
      </c>
      <c r="O99" s="331"/>
      <c r="P99" s="77" t="s">
        <v>575</v>
      </c>
      <c r="Q99" s="258">
        <v>36733</v>
      </c>
      <c r="R99" s="87"/>
      <c r="S99" s="87">
        <v>1</v>
      </c>
      <c r="T99" s="87"/>
      <c r="U99" s="87"/>
      <c r="V99" s="87"/>
      <c r="W99" s="87"/>
      <c r="X99" s="79"/>
      <c r="Y99" s="88"/>
      <c r="Z99" s="87"/>
      <c r="AA99" s="87">
        <v>1</v>
      </c>
      <c r="AB99" s="87"/>
      <c r="AC99" s="87"/>
      <c r="AD99" s="87"/>
      <c r="AE99" s="88"/>
      <c r="AF99" s="87"/>
      <c r="AG99" s="87"/>
      <c r="AH99" s="81"/>
      <c r="AI99" s="81"/>
      <c r="AJ99" s="81"/>
      <c r="AK99" s="81">
        <v>1</v>
      </c>
      <c r="AL99" s="81"/>
      <c r="AM99" s="81"/>
      <c r="AN99" s="81"/>
      <c r="AO99" s="82"/>
    </row>
    <row r="100" spans="1:41" ht="39.75" customHeight="1">
      <c r="A100" s="715"/>
      <c r="B100" s="96" t="s">
        <v>2065</v>
      </c>
      <c r="C100" s="825" t="s">
        <v>2066</v>
      </c>
      <c r="D100" s="36" t="s">
        <v>1559</v>
      </c>
      <c r="E100" s="505">
        <v>11399</v>
      </c>
      <c r="F100" s="486">
        <v>44986</v>
      </c>
      <c r="G100" s="92"/>
      <c r="H100" s="332" t="s">
        <v>1408</v>
      </c>
      <c r="I100" s="29">
        <v>44952</v>
      </c>
      <c r="J100" s="457" t="s">
        <v>1561</v>
      </c>
      <c r="K100" s="299" t="s">
        <v>1560</v>
      </c>
      <c r="L100" s="327"/>
      <c r="M100" s="76" t="s">
        <v>327</v>
      </c>
      <c r="N100" s="96" t="s">
        <v>1562</v>
      </c>
      <c r="O100" s="331"/>
      <c r="P100" s="77" t="s">
        <v>1563</v>
      </c>
      <c r="Q100" s="258">
        <v>44952</v>
      </c>
      <c r="R100" s="87"/>
      <c r="S100" s="87"/>
      <c r="T100" s="87"/>
      <c r="U100" s="87"/>
      <c r="V100" s="87"/>
      <c r="W100" s="87"/>
      <c r="X100" s="79"/>
      <c r="Y100" s="88"/>
      <c r="Z100" s="87"/>
      <c r="AA100" s="87">
        <v>1</v>
      </c>
      <c r="AB100" s="87"/>
      <c r="AC100" s="87"/>
      <c r="AD100" s="87">
        <v>1</v>
      </c>
      <c r="AE100" s="88"/>
      <c r="AF100" s="87"/>
      <c r="AG100" s="87"/>
      <c r="AH100" s="81"/>
      <c r="AI100" s="81"/>
      <c r="AJ100" s="81"/>
      <c r="AK100" s="81"/>
      <c r="AL100" s="81"/>
      <c r="AM100" s="81"/>
      <c r="AN100" s="81"/>
      <c r="AO100" s="82"/>
    </row>
    <row r="101" spans="1:41" ht="39.75" customHeight="1">
      <c r="A101" s="715"/>
      <c r="B101" s="753" t="s">
        <v>2177</v>
      </c>
      <c r="C101" s="827" t="s">
        <v>2067</v>
      </c>
      <c r="D101" s="36" t="s">
        <v>69</v>
      </c>
      <c r="E101" s="505">
        <v>1980</v>
      </c>
      <c r="F101" s="487">
        <v>38930</v>
      </c>
      <c r="G101" s="75"/>
      <c r="H101" s="332" t="s">
        <v>259</v>
      </c>
      <c r="I101" s="29">
        <v>38814</v>
      </c>
      <c r="J101" s="464" t="s">
        <v>583</v>
      </c>
      <c r="K101" s="299" t="s">
        <v>582</v>
      </c>
      <c r="L101" s="327"/>
      <c r="M101" s="76" t="s">
        <v>327</v>
      </c>
      <c r="N101" s="96" t="s">
        <v>584</v>
      </c>
      <c r="O101" s="331"/>
      <c r="P101" s="77" t="s">
        <v>326</v>
      </c>
      <c r="Q101" s="258">
        <v>38814</v>
      </c>
      <c r="R101" s="87">
        <v>1</v>
      </c>
      <c r="S101" s="87"/>
      <c r="T101" s="87"/>
      <c r="U101" s="87"/>
      <c r="V101" s="87"/>
      <c r="W101" s="87"/>
      <c r="X101" s="79"/>
      <c r="Y101" s="88"/>
      <c r="Z101" s="87">
        <v>1</v>
      </c>
      <c r="AA101" s="87"/>
      <c r="AB101" s="87"/>
      <c r="AC101" s="87">
        <v>1</v>
      </c>
      <c r="AD101" s="87"/>
      <c r="AE101" s="88"/>
      <c r="AF101" s="87">
        <v>1</v>
      </c>
      <c r="AG101" s="87"/>
      <c r="AH101" s="81"/>
      <c r="AI101" s="81"/>
      <c r="AJ101" s="81"/>
      <c r="AK101" s="81">
        <v>1</v>
      </c>
      <c r="AL101" s="81"/>
      <c r="AM101" s="81"/>
      <c r="AN101" s="81"/>
      <c r="AO101" s="82"/>
    </row>
    <row r="102" spans="1:41" ht="39.75" customHeight="1">
      <c r="A102" s="715"/>
      <c r="B102" s="96" t="s">
        <v>1864</v>
      </c>
      <c r="C102" s="825" t="s">
        <v>1850</v>
      </c>
      <c r="D102" s="36" t="s">
        <v>293</v>
      </c>
      <c r="E102" s="505">
        <v>4217</v>
      </c>
      <c r="F102" s="487">
        <v>42520</v>
      </c>
      <c r="G102" s="75"/>
      <c r="H102" s="332" t="s">
        <v>1849</v>
      </c>
      <c r="I102" s="444"/>
      <c r="J102" s="464" t="s">
        <v>586</v>
      </c>
      <c r="K102" s="299" t="s">
        <v>585</v>
      </c>
      <c r="L102" s="327"/>
      <c r="M102" s="76" t="s">
        <v>324</v>
      </c>
      <c r="N102" s="96" t="s">
        <v>1765</v>
      </c>
      <c r="O102" s="331"/>
      <c r="P102" s="77" t="s">
        <v>358</v>
      </c>
      <c r="Q102" s="258">
        <v>43186</v>
      </c>
      <c r="R102" s="87">
        <v>1</v>
      </c>
      <c r="S102" s="87">
        <v>1</v>
      </c>
      <c r="T102" s="87">
        <v>1</v>
      </c>
      <c r="U102" s="87"/>
      <c r="V102" s="87"/>
      <c r="W102" s="87"/>
      <c r="X102" s="79">
        <v>1</v>
      </c>
      <c r="Y102" s="88"/>
      <c r="Z102" s="87">
        <v>1</v>
      </c>
      <c r="AA102" s="87"/>
      <c r="AB102" s="87">
        <v>1</v>
      </c>
      <c r="AC102" s="87"/>
      <c r="AD102" s="87"/>
      <c r="AE102" s="88"/>
      <c r="AF102" s="87"/>
      <c r="AG102" s="87"/>
      <c r="AH102" s="81"/>
      <c r="AI102" s="81"/>
      <c r="AJ102" s="81"/>
      <c r="AK102" s="81"/>
      <c r="AL102" s="81"/>
      <c r="AM102" s="81"/>
      <c r="AN102" s="81"/>
      <c r="AO102" s="82"/>
    </row>
    <row r="103" spans="1:41" ht="39.75" customHeight="1">
      <c r="A103" s="715"/>
      <c r="B103" s="96" t="s">
        <v>1721</v>
      </c>
      <c r="C103" s="825" t="s">
        <v>2068</v>
      </c>
      <c r="D103" s="36" t="s">
        <v>1714</v>
      </c>
      <c r="E103" s="505">
        <v>11438</v>
      </c>
      <c r="F103" s="487">
        <v>42482</v>
      </c>
      <c r="G103" s="75"/>
      <c r="H103" s="332" t="s">
        <v>1599</v>
      </c>
      <c r="I103" s="29">
        <v>42541</v>
      </c>
      <c r="J103" s="464" t="s">
        <v>1715</v>
      </c>
      <c r="K103" s="299" t="s">
        <v>1716</v>
      </c>
      <c r="L103" s="327"/>
      <c r="M103" s="76" t="s">
        <v>327</v>
      </c>
      <c r="N103" s="96" t="s">
        <v>1717</v>
      </c>
      <c r="O103" s="331"/>
      <c r="P103" s="77" t="s">
        <v>1718</v>
      </c>
      <c r="Q103" s="258">
        <v>42541</v>
      </c>
      <c r="R103" s="87">
        <v>1</v>
      </c>
      <c r="S103" s="87">
        <v>1</v>
      </c>
      <c r="T103" s="87"/>
      <c r="U103" s="87"/>
      <c r="V103" s="87"/>
      <c r="W103" s="87"/>
      <c r="X103" s="79"/>
      <c r="Y103" s="88"/>
      <c r="Z103" s="87"/>
      <c r="AA103" s="87"/>
      <c r="AB103" s="87"/>
      <c r="AC103" s="87"/>
      <c r="AD103" s="87"/>
      <c r="AE103" s="88"/>
      <c r="AF103" s="87"/>
      <c r="AG103" s="87"/>
      <c r="AH103" s="81"/>
      <c r="AI103" s="81"/>
      <c r="AJ103" s="81"/>
      <c r="AK103" s="81"/>
      <c r="AL103" s="81"/>
      <c r="AM103" s="81"/>
      <c r="AN103" s="81"/>
      <c r="AO103" s="82"/>
    </row>
    <row r="104" spans="1:41" ht="39.75" customHeight="1">
      <c r="A104" s="715"/>
      <c r="B104" s="96" t="s">
        <v>2178</v>
      </c>
      <c r="C104" s="825" t="s">
        <v>2071</v>
      </c>
      <c r="D104" s="36" t="s">
        <v>1871</v>
      </c>
      <c r="E104" s="505">
        <v>1725</v>
      </c>
      <c r="F104" s="487">
        <v>39969</v>
      </c>
      <c r="G104" s="75"/>
      <c r="H104" s="332" t="s">
        <v>1837</v>
      </c>
      <c r="I104" s="29"/>
      <c r="J104" s="464" t="s">
        <v>1872</v>
      </c>
      <c r="K104" s="299" t="s">
        <v>1872</v>
      </c>
      <c r="L104" s="327"/>
      <c r="M104" s="76" t="s">
        <v>324</v>
      </c>
      <c r="N104" s="96" t="s">
        <v>1873</v>
      </c>
      <c r="O104" s="331"/>
      <c r="P104" s="77" t="s">
        <v>330</v>
      </c>
      <c r="Q104" s="258"/>
      <c r="R104" s="87">
        <v>1</v>
      </c>
      <c r="S104" s="87">
        <v>1</v>
      </c>
      <c r="T104" s="87"/>
      <c r="U104" s="87"/>
      <c r="V104" s="87"/>
      <c r="W104" s="87"/>
      <c r="X104" s="79"/>
      <c r="Y104" s="88"/>
      <c r="Z104" s="87"/>
      <c r="AA104" s="87"/>
      <c r="AB104" s="87"/>
      <c r="AC104" s="87"/>
      <c r="AD104" s="87"/>
      <c r="AE104" s="88"/>
      <c r="AF104" s="87"/>
      <c r="AG104" s="87"/>
      <c r="AH104" s="81"/>
      <c r="AI104" s="81"/>
      <c r="AJ104" s="81"/>
      <c r="AK104" s="81"/>
      <c r="AL104" s="81"/>
      <c r="AM104" s="81"/>
      <c r="AN104" s="81"/>
      <c r="AO104" s="82"/>
    </row>
    <row r="105" spans="1:41" ht="39.75" customHeight="1">
      <c r="A105" s="719"/>
      <c r="B105" s="753">
        <v>3472686309</v>
      </c>
      <c r="C105" s="827" t="s">
        <v>2072</v>
      </c>
      <c r="D105" s="36" t="s">
        <v>203</v>
      </c>
      <c r="E105" s="505">
        <v>385</v>
      </c>
      <c r="F105" s="487">
        <v>33611</v>
      </c>
      <c r="G105" s="75"/>
      <c r="H105" s="332" t="s">
        <v>343</v>
      </c>
      <c r="I105" s="29">
        <v>16792</v>
      </c>
      <c r="J105" s="464" t="s">
        <v>596</v>
      </c>
      <c r="K105" s="299" t="s">
        <v>595</v>
      </c>
      <c r="L105" s="327"/>
      <c r="M105" s="76" t="s">
        <v>324</v>
      </c>
      <c r="N105" s="96" t="s">
        <v>2403</v>
      </c>
      <c r="O105" s="331" t="s">
        <v>1462</v>
      </c>
      <c r="P105" s="77" t="s">
        <v>326</v>
      </c>
      <c r="Q105" s="258">
        <v>42921</v>
      </c>
      <c r="R105" s="90"/>
      <c r="S105" s="87"/>
      <c r="T105" s="87"/>
      <c r="U105" s="87"/>
      <c r="V105" s="87">
        <v>1</v>
      </c>
      <c r="W105" s="87"/>
      <c r="X105" s="79"/>
      <c r="Y105" s="88"/>
      <c r="Z105" s="87"/>
      <c r="AA105" s="87"/>
      <c r="AB105" s="87"/>
      <c r="AC105" s="87"/>
      <c r="AD105" s="87"/>
      <c r="AE105" s="88"/>
      <c r="AF105" s="87"/>
      <c r="AG105" s="87"/>
      <c r="AH105" s="81"/>
      <c r="AI105" s="81"/>
      <c r="AJ105" s="81"/>
      <c r="AK105" s="81">
        <v>1</v>
      </c>
      <c r="AL105" s="81"/>
      <c r="AM105" s="81"/>
      <c r="AN105" s="81"/>
      <c r="AO105" s="82"/>
    </row>
    <row r="106" spans="1:41" ht="39.75" customHeight="1">
      <c r="A106" s="717"/>
      <c r="B106" s="96" t="s">
        <v>2074</v>
      </c>
      <c r="C106" s="825" t="s">
        <v>2073</v>
      </c>
      <c r="D106" s="36" t="s">
        <v>959</v>
      </c>
      <c r="E106" s="505">
        <v>10045</v>
      </c>
      <c r="F106" s="485">
        <v>43516</v>
      </c>
      <c r="G106" s="85"/>
      <c r="H106" s="332" t="s">
        <v>749</v>
      </c>
      <c r="I106" s="29">
        <v>36238</v>
      </c>
      <c r="J106" s="458" t="s">
        <v>958</v>
      </c>
      <c r="K106" s="299" t="s">
        <v>960</v>
      </c>
      <c r="L106" s="327"/>
      <c r="M106" s="76" t="s">
        <v>327</v>
      </c>
      <c r="N106" s="96" t="s">
        <v>416</v>
      </c>
      <c r="O106" s="331"/>
      <c r="P106" s="77" t="s">
        <v>503</v>
      </c>
      <c r="Q106" s="258">
        <v>41080</v>
      </c>
      <c r="R106" s="87"/>
      <c r="S106" s="87"/>
      <c r="T106" s="87"/>
      <c r="U106" s="87"/>
      <c r="V106" s="87"/>
      <c r="W106" s="87"/>
      <c r="X106" s="79"/>
      <c r="Y106" s="88"/>
      <c r="Z106" s="87">
        <v>1</v>
      </c>
      <c r="AA106" s="87"/>
      <c r="AB106" s="87">
        <v>1</v>
      </c>
      <c r="AC106" s="87">
        <v>1</v>
      </c>
      <c r="AD106" s="87"/>
      <c r="AE106" s="88"/>
      <c r="AF106" s="87">
        <v>1</v>
      </c>
      <c r="AG106" s="87"/>
      <c r="AH106" s="81"/>
      <c r="AI106" s="81"/>
      <c r="AJ106" s="81"/>
      <c r="AK106" s="81">
        <v>1</v>
      </c>
      <c r="AL106" s="81"/>
      <c r="AM106" s="81"/>
      <c r="AN106" s="81"/>
      <c r="AO106" s="82"/>
    </row>
    <row r="107" spans="1:41" ht="39.75" customHeight="1">
      <c r="A107" s="957"/>
      <c r="B107" s="96" t="s">
        <v>1720</v>
      </c>
      <c r="C107" s="825" t="s">
        <v>2211</v>
      </c>
      <c r="D107" s="958" t="s">
        <v>1670</v>
      </c>
      <c r="E107" s="505">
        <v>11411</v>
      </c>
      <c r="F107" s="485">
        <v>44119</v>
      </c>
      <c r="G107" s="85"/>
      <c r="H107" s="332" t="s">
        <v>749</v>
      </c>
      <c r="I107" s="29">
        <v>44118</v>
      </c>
      <c r="J107" s="458" t="s">
        <v>1493</v>
      </c>
      <c r="K107" s="299" t="s">
        <v>1146</v>
      </c>
      <c r="L107" s="327"/>
      <c r="M107" s="76" t="s">
        <v>327</v>
      </c>
      <c r="N107" s="96" t="s">
        <v>1147</v>
      </c>
      <c r="O107" s="331"/>
      <c r="P107" s="77" t="s">
        <v>575</v>
      </c>
      <c r="Q107" s="258">
        <v>44118</v>
      </c>
      <c r="R107" s="87">
        <v>1</v>
      </c>
      <c r="S107" s="87">
        <v>1</v>
      </c>
      <c r="T107" s="87"/>
      <c r="U107" s="87"/>
      <c r="V107" s="87"/>
      <c r="W107" s="87"/>
      <c r="X107" s="79"/>
      <c r="Y107" s="88"/>
      <c r="Z107" s="87"/>
      <c r="AA107" s="87"/>
      <c r="AB107" s="87"/>
      <c r="AC107" s="87"/>
      <c r="AD107" s="87"/>
      <c r="AE107" s="88"/>
      <c r="AF107" s="87"/>
      <c r="AG107" s="87"/>
      <c r="AH107" s="81"/>
      <c r="AI107" s="81"/>
      <c r="AJ107" s="81"/>
      <c r="AK107" s="81"/>
      <c r="AL107" s="81"/>
      <c r="AM107" s="81"/>
      <c r="AN107" s="81"/>
      <c r="AO107" s="82"/>
    </row>
    <row r="108" spans="1:41" ht="39.75" customHeight="1">
      <c r="A108" s="716"/>
      <c r="B108" s="753" t="s">
        <v>2076</v>
      </c>
      <c r="C108" s="827" t="s">
        <v>2075</v>
      </c>
      <c r="D108" s="36" t="s">
        <v>1068</v>
      </c>
      <c r="E108" s="505">
        <v>391</v>
      </c>
      <c r="F108" s="485">
        <v>36207</v>
      </c>
      <c r="G108" s="85"/>
      <c r="H108" s="332" t="s">
        <v>749</v>
      </c>
      <c r="I108" s="29">
        <v>21808</v>
      </c>
      <c r="J108" s="458" t="s">
        <v>1070</v>
      </c>
      <c r="K108" s="299" t="s">
        <v>1069</v>
      </c>
      <c r="L108" s="327"/>
      <c r="M108" s="76" t="s">
        <v>324</v>
      </c>
      <c r="N108" s="96" t="s">
        <v>1071</v>
      </c>
      <c r="O108" s="331"/>
      <c r="P108" s="77" t="s">
        <v>624</v>
      </c>
      <c r="Q108" s="258">
        <v>37757</v>
      </c>
      <c r="R108" s="87">
        <v>1</v>
      </c>
      <c r="S108" s="87">
        <v>1</v>
      </c>
      <c r="T108" s="87"/>
      <c r="U108" s="87"/>
      <c r="V108" s="87"/>
      <c r="W108" s="87"/>
      <c r="X108" s="79"/>
      <c r="Y108" s="88"/>
      <c r="Z108" s="87"/>
      <c r="AA108" s="87"/>
      <c r="AB108" s="87"/>
      <c r="AC108" s="87"/>
      <c r="AD108" s="87"/>
      <c r="AE108" s="88"/>
      <c r="AF108" s="87"/>
      <c r="AG108" s="87"/>
      <c r="AH108" s="81"/>
      <c r="AI108" s="81"/>
      <c r="AJ108" s="81"/>
      <c r="AK108" s="81">
        <v>1</v>
      </c>
      <c r="AL108" s="81"/>
      <c r="AM108" s="81"/>
      <c r="AN108" s="81"/>
      <c r="AO108" s="82"/>
    </row>
    <row r="109" spans="1:41" ht="39.75" customHeight="1">
      <c r="A109" s="716"/>
      <c r="B109" s="753" t="s">
        <v>2078</v>
      </c>
      <c r="C109" s="827" t="s">
        <v>2077</v>
      </c>
      <c r="D109" s="36" t="s">
        <v>1331</v>
      </c>
      <c r="E109" s="505">
        <v>9585</v>
      </c>
      <c r="F109" s="485">
        <v>43998</v>
      </c>
      <c r="G109" s="85"/>
      <c r="H109" s="332" t="s">
        <v>343</v>
      </c>
      <c r="I109" s="29">
        <v>35971</v>
      </c>
      <c r="J109" s="458" t="s">
        <v>1639</v>
      </c>
      <c r="K109" s="299" t="s">
        <v>1333</v>
      </c>
      <c r="L109" s="327"/>
      <c r="M109" s="76" t="s">
        <v>327</v>
      </c>
      <c r="N109" s="96" t="s">
        <v>1332</v>
      </c>
      <c r="O109" s="331"/>
      <c r="P109" s="77" t="s">
        <v>326</v>
      </c>
      <c r="Q109" s="258">
        <v>36990</v>
      </c>
      <c r="R109" s="87"/>
      <c r="S109" s="87"/>
      <c r="T109" s="87"/>
      <c r="U109" s="87"/>
      <c r="V109" s="87"/>
      <c r="W109" s="87"/>
      <c r="X109" s="79"/>
      <c r="Y109" s="88"/>
      <c r="Z109" s="87"/>
      <c r="AA109" s="87"/>
      <c r="AB109" s="87"/>
      <c r="AC109" s="87"/>
      <c r="AD109" s="87"/>
      <c r="AE109" s="88"/>
      <c r="AF109" s="87"/>
      <c r="AG109" s="87"/>
      <c r="AH109" s="81"/>
      <c r="AI109" s="81"/>
      <c r="AJ109" s="81"/>
      <c r="AK109" s="81">
        <v>1</v>
      </c>
      <c r="AL109" s="81"/>
      <c r="AM109" s="81"/>
      <c r="AN109" s="81"/>
      <c r="AO109" s="82"/>
    </row>
    <row r="110" spans="1:41" ht="39.75" customHeight="1">
      <c r="A110" s="715"/>
      <c r="B110" s="753" t="s">
        <v>2179</v>
      </c>
      <c r="C110" s="827" t="s">
        <v>2079</v>
      </c>
      <c r="D110" s="36" t="s">
        <v>171</v>
      </c>
      <c r="E110" s="505">
        <v>402</v>
      </c>
      <c r="F110" s="487">
        <v>30286</v>
      </c>
      <c r="G110" s="75"/>
      <c r="H110" s="332" t="s">
        <v>259</v>
      </c>
      <c r="I110" s="29">
        <v>21296</v>
      </c>
      <c r="J110" s="464" t="s">
        <v>601</v>
      </c>
      <c r="K110" s="299" t="s">
        <v>600</v>
      </c>
      <c r="L110" s="327"/>
      <c r="M110" s="76" t="s">
        <v>324</v>
      </c>
      <c r="N110" s="96" t="s">
        <v>2404</v>
      </c>
      <c r="O110" s="331" t="s">
        <v>1463</v>
      </c>
      <c r="P110" s="77" t="s">
        <v>326</v>
      </c>
      <c r="Q110" s="258">
        <v>42921</v>
      </c>
      <c r="R110" s="87"/>
      <c r="S110" s="87"/>
      <c r="T110" s="87"/>
      <c r="U110" s="87"/>
      <c r="V110" s="87"/>
      <c r="W110" s="87"/>
      <c r="X110" s="79"/>
      <c r="Y110" s="88"/>
      <c r="Z110" s="87"/>
      <c r="AA110" s="87"/>
      <c r="AB110" s="87">
        <v>1</v>
      </c>
      <c r="AC110" s="87"/>
      <c r="AD110" s="87"/>
      <c r="AE110" s="88"/>
      <c r="AF110" s="87"/>
      <c r="AG110" s="87"/>
      <c r="AH110" s="81"/>
      <c r="AI110" s="81"/>
      <c r="AJ110" s="81"/>
      <c r="AK110" s="81">
        <v>1</v>
      </c>
      <c r="AL110" s="81"/>
      <c r="AM110" s="81"/>
      <c r="AN110" s="81"/>
      <c r="AO110" s="82"/>
    </row>
    <row r="111" spans="1:41" ht="39.75" customHeight="1">
      <c r="A111" s="717"/>
      <c r="B111" s="753" t="s">
        <v>2179</v>
      </c>
      <c r="C111" s="827" t="s">
        <v>2079</v>
      </c>
      <c r="D111" s="36" t="s">
        <v>1304</v>
      </c>
      <c r="E111" s="505">
        <v>402</v>
      </c>
      <c r="F111" s="487">
        <v>30286</v>
      </c>
      <c r="G111" s="75"/>
      <c r="H111" s="332" t="s">
        <v>343</v>
      </c>
      <c r="I111" s="29">
        <v>30264</v>
      </c>
      <c r="J111" s="464" t="s">
        <v>601</v>
      </c>
      <c r="K111" s="299" t="s">
        <v>600</v>
      </c>
      <c r="L111" s="327"/>
      <c r="M111" s="76" t="s">
        <v>327</v>
      </c>
      <c r="N111" s="96" t="s">
        <v>1303</v>
      </c>
      <c r="O111" s="331"/>
      <c r="P111" s="77" t="s">
        <v>342</v>
      </c>
      <c r="Q111" s="258">
        <v>37803</v>
      </c>
      <c r="R111" s="87"/>
      <c r="S111" s="87"/>
      <c r="T111" s="87"/>
      <c r="U111" s="87"/>
      <c r="V111" s="87"/>
      <c r="W111" s="87"/>
      <c r="X111" s="79"/>
      <c r="Y111" s="88"/>
      <c r="Z111" s="87">
        <v>1</v>
      </c>
      <c r="AA111" s="87"/>
      <c r="AB111" s="87"/>
      <c r="AC111" s="87"/>
      <c r="AD111" s="87"/>
      <c r="AE111" s="88"/>
      <c r="AF111" s="87"/>
      <c r="AG111" s="87"/>
      <c r="AH111" s="81"/>
      <c r="AI111" s="81"/>
      <c r="AJ111" s="81"/>
      <c r="AK111" s="81"/>
      <c r="AL111" s="81"/>
      <c r="AM111" s="81"/>
      <c r="AN111" s="81"/>
      <c r="AO111" s="82"/>
    </row>
    <row r="112" spans="1:41" ht="39.75" customHeight="1">
      <c r="A112" s="715"/>
      <c r="B112" s="753" t="s">
        <v>2080</v>
      </c>
      <c r="C112" s="825" t="s">
        <v>1826</v>
      </c>
      <c r="D112" s="36" t="s">
        <v>999</v>
      </c>
      <c r="E112" s="505">
        <v>8683</v>
      </c>
      <c r="F112" s="486">
        <v>43237</v>
      </c>
      <c r="G112" s="92"/>
      <c r="H112" s="332" t="s">
        <v>926</v>
      </c>
      <c r="I112" s="29">
        <v>21348</v>
      </c>
      <c r="J112" s="457" t="s">
        <v>1001</v>
      </c>
      <c r="K112" s="299" t="s">
        <v>1000</v>
      </c>
      <c r="L112" s="327"/>
      <c r="M112" s="307" t="s">
        <v>324</v>
      </c>
      <c r="N112" s="96" t="s">
        <v>2405</v>
      </c>
      <c r="O112" s="331" t="s">
        <v>1464</v>
      </c>
      <c r="P112" s="77" t="s">
        <v>326</v>
      </c>
      <c r="Q112" s="258">
        <v>42921</v>
      </c>
      <c r="R112" s="87"/>
      <c r="S112" s="87"/>
      <c r="T112" s="87"/>
      <c r="U112" s="87"/>
      <c r="V112" s="87"/>
      <c r="W112" s="87"/>
      <c r="X112" s="79"/>
      <c r="Y112" s="88"/>
      <c r="Z112" s="87"/>
      <c r="AA112" s="87"/>
      <c r="AB112" s="87"/>
      <c r="AC112" s="87"/>
      <c r="AD112" s="87"/>
      <c r="AE112" s="88"/>
      <c r="AF112" s="87"/>
      <c r="AG112" s="87"/>
      <c r="AH112" s="81"/>
      <c r="AI112" s="81"/>
      <c r="AJ112" s="81"/>
      <c r="AK112" s="81">
        <v>1</v>
      </c>
      <c r="AL112" s="81"/>
      <c r="AM112" s="81"/>
      <c r="AN112" s="81"/>
      <c r="AO112" s="82"/>
    </row>
    <row r="113" spans="1:41" ht="39.75" customHeight="1">
      <c r="A113" s="715"/>
      <c r="B113" s="753" t="s">
        <v>2080</v>
      </c>
      <c r="C113" s="825" t="s">
        <v>1826</v>
      </c>
      <c r="D113" s="36" t="s">
        <v>1827</v>
      </c>
      <c r="E113" s="505">
        <v>8683</v>
      </c>
      <c r="F113" s="486">
        <v>43237</v>
      </c>
      <c r="G113" s="92"/>
      <c r="H113" s="332" t="s">
        <v>1599</v>
      </c>
      <c r="I113" s="29">
        <v>45215</v>
      </c>
      <c r="J113" s="457" t="s">
        <v>1001</v>
      </c>
      <c r="K113" s="299" t="s">
        <v>1000</v>
      </c>
      <c r="L113" s="327"/>
      <c r="M113" s="307" t="s">
        <v>327</v>
      </c>
      <c r="N113" s="96" t="s">
        <v>1828</v>
      </c>
      <c r="O113" s="331"/>
      <c r="P113" s="77" t="s">
        <v>326</v>
      </c>
      <c r="Q113" s="258">
        <v>45215</v>
      </c>
      <c r="R113" s="87">
        <v>1</v>
      </c>
      <c r="S113" s="87">
        <v>1</v>
      </c>
      <c r="T113" s="87"/>
      <c r="U113" s="87"/>
      <c r="V113" s="87"/>
      <c r="W113" s="87"/>
      <c r="X113" s="79"/>
      <c r="Y113" s="88"/>
      <c r="Z113" s="87">
        <v>1</v>
      </c>
      <c r="AA113" s="87">
        <v>1</v>
      </c>
      <c r="AB113" s="87"/>
      <c r="AC113" s="87"/>
      <c r="AD113" s="87"/>
      <c r="AE113" s="88"/>
      <c r="AF113" s="87"/>
      <c r="AG113" s="87"/>
      <c r="AH113" s="81">
        <v>1</v>
      </c>
      <c r="AI113" s="81">
        <v>1</v>
      </c>
      <c r="AJ113" s="81">
        <v>1</v>
      </c>
      <c r="AK113" s="81">
        <v>1</v>
      </c>
      <c r="AL113" s="81">
        <v>1</v>
      </c>
      <c r="AM113" s="81">
        <v>1</v>
      </c>
      <c r="AN113" s="81">
        <v>1</v>
      </c>
      <c r="AO113" s="82"/>
    </row>
    <row r="114" spans="1:41" ht="39.75" customHeight="1">
      <c r="A114" s="715"/>
      <c r="B114" s="96" t="s">
        <v>2083</v>
      </c>
      <c r="C114" s="825" t="s">
        <v>2212</v>
      </c>
      <c r="D114" s="36" t="s">
        <v>218</v>
      </c>
      <c r="E114" s="505">
        <v>11403</v>
      </c>
      <c r="F114" s="485">
        <v>36726</v>
      </c>
      <c r="G114" s="85"/>
      <c r="H114" s="332" t="s">
        <v>749</v>
      </c>
      <c r="I114" s="29">
        <v>36803</v>
      </c>
      <c r="J114" s="458" t="s">
        <v>613</v>
      </c>
      <c r="K114" s="299" t="s">
        <v>612</v>
      </c>
      <c r="L114" s="327"/>
      <c r="M114" s="97" t="s">
        <v>324</v>
      </c>
      <c r="N114" s="96" t="s">
        <v>755</v>
      </c>
      <c r="O114" s="331"/>
      <c r="P114" s="77" t="s">
        <v>372</v>
      </c>
      <c r="Q114" s="258">
        <v>42926</v>
      </c>
      <c r="R114" s="87"/>
      <c r="S114" s="87"/>
      <c r="T114" s="87"/>
      <c r="U114" s="87"/>
      <c r="V114" s="87"/>
      <c r="W114" s="87"/>
      <c r="X114" s="79"/>
      <c r="Y114" s="88"/>
      <c r="Z114" s="87"/>
      <c r="AA114" s="87"/>
      <c r="AB114" s="87"/>
      <c r="AC114" s="87"/>
      <c r="AD114" s="87"/>
      <c r="AE114" s="88"/>
      <c r="AF114" s="87"/>
      <c r="AG114" s="87"/>
      <c r="AH114" s="81"/>
      <c r="AI114" s="81"/>
      <c r="AJ114" s="81"/>
      <c r="AK114" s="81">
        <v>1</v>
      </c>
      <c r="AL114" s="81"/>
      <c r="AM114" s="81"/>
      <c r="AN114" s="81"/>
      <c r="AO114" s="82"/>
    </row>
    <row r="115" spans="1:41" ht="39.75" customHeight="1">
      <c r="A115" s="715"/>
      <c r="B115" s="96" t="s">
        <v>2084</v>
      </c>
      <c r="C115" s="825" t="s">
        <v>2085</v>
      </c>
      <c r="D115" s="36" t="s">
        <v>1523</v>
      </c>
      <c r="E115" s="505">
        <v>11184</v>
      </c>
      <c r="F115" s="485">
        <v>44623</v>
      </c>
      <c r="G115" s="85"/>
      <c r="H115" s="332" t="s">
        <v>1599</v>
      </c>
      <c r="I115" s="444"/>
      <c r="J115" s="458" t="s">
        <v>1525</v>
      </c>
      <c r="K115" s="299" t="s">
        <v>1524</v>
      </c>
      <c r="L115" s="327"/>
      <c r="M115" s="97" t="s">
        <v>324</v>
      </c>
      <c r="N115" s="96" t="s">
        <v>1526</v>
      </c>
      <c r="O115" s="331"/>
      <c r="P115" s="77" t="s">
        <v>1527</v>
      </c>
      <c r="Q115" s="258">
        <v>44775</v>
      </c>
      <c r="R115" s="87">
        <v>1</v>
      </c>
      <c r="S115" s="87">
        <v>1</v>
      </c>
      <c r="T115" s="87">
        <v>1</v>
      </c>
      <c r="U115" s="87">
        <v>1</v>
      </c>
      <c r="V115" s="87">
        <v>1</v>
      </c>
      <c r="W115" s="87">
        <v>1</v>
      </c>
      <c r="X115" s="79">
        <v>1</v>
      </c>
      <c r="Y115" s="88"/>
      <c r="Z115" s="87">
        <v>1</v>
      </c>
      <c r="AA115" s="87">
        <v>1</v>
      </c>
      <c r="AB115" s="87">
        <v>1</v>
      </c>
      <c r="AC115" s="87">
        <v>1</v>
      </c>
      <c r="AD115" s="87">
        <v>1</v>
      </c>
      <c r="AE115" s="88"/>
      <c r="AF115" s="87">
        <v>1</v>
      </c>
      <c r="AG115" s="87">
        <v>1</v>
      </c>
      <c r="AH115" s="81">
        <v>1</v>
      </c>
      <c r="AI115" s="81">
        <v>1</v>
      </c>
      <c r="AJ115" s="81">
        <v>1</v>
      </c>
      <c r="AK115" s="81">
        <v>1</v>
      </c>
      <c r="AL115" s="81">
        <v>1</v>
      </c>
      <c r="AM115" s="81">
        <v>1</v>
      </c>
      <c r="AN115" s="81">
        <v>1</v>
      </c>
      <c r="AO115" s="82"/>
    </row>
    <row r="116" spans="1:41" ht="39.75" customHeight="1">
      <c r="A116" s="721"/>
      <c r="B116" s="753" t="s">
        <v>2087</v>
      </c>
      <c r="C116" s="827" t="s">
        <v>2086</v>
      </c>
      <c r="D116" s="36" t="s">
        <v>223</v>
      </c>
      <c r="E116" s="505">
        <v>1967</v>
      </c>
      <c r="F116" s="487">
        <v>37712</v>
      </c>
      <c r="G116" s="75"/>
      <c r="H116" s="332" t="s">
        <v>926</v>
      </c>
      <c r="I116" s="444"/>
      <c r="J116" s="464" t="s">
        <v>618</v>
      </c>
      <c r="K116" s="299" t="s">
        <v>617</v>
      </c>
      <c r="L116" s="327"/>
      <c r="M116" s="76" t="s">
        <v>327</v>
      </c>
      <c r="N116" s="96" t="s">
        <v>942</v>
      </c>
      <c r="O116" s="331"/>
      <c r="P116" s="77" t="s">
        <v>619</v>
      </c>
      <c r="Q116" s="258">
        <v>39865</v>
      </c>
      <c r="R116" s="90"/>
      <c r="S116" s="87"/>
      <c r="T116" s="87"/>
      <c r="U116" s="87"/>
      <c r="V116" s="87"/>
      <c r="W116" s="87"/>
      <c r="X116" s="79"/>
      <c r="Y116" s="88"/>
      <c r="Z116" s="87"/>
      <c r="AA116" s="87"/>
      <c r="AB116" s="87"/>
      <c r="AC116" s="87"/>
      <c r="AD116" s="87"/>
      <c r="AE116" s="88"/>
      <c r="AF116" s="87">
        <v>1</v>
      </c>
      <c r="AG116" s="87"/>
      <c r="AH116" s="81"/>
      <c r="AI116" s="81"/>
      <c r="AJ116" s="81"/>
      <c r="AK116" s="81"/>
      <c r="AL116" s="81"/>
      <c r="AM116" s="81"/>
      <c r="AN116" s="81"/>
      <c r="AO116" s="82"/>
    </row>
    <row r="117" spans="1:41" ht="39.75" customHeight="1">
      <c r="A117" s="715"/>
      <c r="B117" s="96" t="s">
        <v>1732</v>
      </c>
      <c r="C117" s="825" t="s">
        <v>2096</v>
      </c>
      <c r="D117" s="36" t="s">
        <v>1733</v>
      </c>
      <c r="E117" s="505">
        <v>11451</v>
      </c>
      <c r="F117" s="485">
        <v>42377</v>
      </c>
      <c r="G117" s="85"/>
      <c r="H117" s="332" t="s">
        <v>1599</v>
      </c>
      <c r="I117" s="29">
        <v>42394</v>
      </c>
      <c r="J117" s="458" t="s">
        <v>1734</v>
      </c>
      <c r="K117" s="299" t="s">
        <v>1735</v>
      </c>
      <c r="L117" s="327"/>
      <c r="M117" s="76" t="s">
        <v>327</v>
      </c>
      <c r="N117" s="96" t="s">
        <v>1736</v>
      </c>
      <c r="O117" s="331"/>
      <c r="P117" s="77" t="s">
        <v>1737</v>
      </c>
      <c r="Q117" s="258">
        <v>42394</v>
      </c>
      <c r="R117" s="90">
        <v>1</v>
      </c>
      <c r="S117" s="87">
        <v>1</v>
      </c>
      <c r="T117" s="87"/>
      <c r="U117" s="87"/>
      <c r="V117" s="87"/>
      <c r="W117" s="87"/>
      <c r="X117" s="79"/>
      <c r="Y117" s="88"/>
      <c r="Z117" s="87">
        <v>1</v>
      </c>
      <c r="AA117" s="87">
        <v>1</v>
      </c>
      <c r="AB117" s="87">
        <v>1</v>
      </c>
      <c r="AC117" s="87">
        <v>1</v>
      </c>
      <c r="AD117" s="87">
        <v>1</v>
      </c>
      <c r="AE117" s="88"/>
      <c r="AF117" s="87">
        <v>1</v>
      </c>
      <c r="AG117" s="87">
        <v>1</v>
      </c>
      <c r="AH117" s="81"/>
      <c r="AI117" s="81"/>
      <c r="AJ117" s="81"/>
      <c r="AK117" s="81"/>
      <c r="AL117" s="81"/>
      <c r="AM117" s="81"/>
      <c r="AN117" s="81"/>
      <c r="AO117" s="82"/>
    </row>
    <row r="118" spans="1:41" ht="39.75" customHeight="1">
      <c r="A118" s="715"/>
      <c r="B118" s="96" t="s">
        <v>2097</v>
      </c>
      <c r="C118" s="825" t="s">
        <v>1825</v>
      </c>
      <c r="D118" s="36" t="s">
        <v>1821</v>
      </c>
      <c r="E118" s="505">
        <v>11319</v>
      </c>
      <c r="F118" s="488">
        <v>45196</v>
      </c>
      <c r="G118" s="94"/>
      <c r="H118" s="332" t="s">
        <v>1599</v>
      </c>
      <c r="I118" s="29">
        <v>15767</v>
      </c>
      <c r="J118" s="458" t="s">
        <v>1822</v>
      </c>
      <c r="K118" s="299" t="s">
        <v>1823</v>
      </c>
      <c r="L118" s="327"/>
      <c r="M118" s="76" t="s">
        <v>324</v>
      </c>
      <c r="N118" s="96" t="s">
        <v>1824</v>
      </c>
      <c r="O118" s="331" t="s">
        <v>1897</v>
      </c>
      <c r="P118" s="77" t="s">
        <v>326</v>
      </c>
      <c r="Q118" s="258">
        <v>42921</v>
      </c>
      <c r="R118" s="90">
        <v>1</v>
      </c>
      <c r="S118" s="87">
        <v>1</v>
      </c>
      <c r="T118" s="87">
        <v>1</v>
      </c>
      <c r="U118" s="87">
        <v>1</v>
      </c>
      <c r="V118" s="87">
        <v>1</v>
      </c>
      <c r="W118" s="87">
        <v>1</v>
      </c>
      <c r="X118" s="79">
        <v>1</v>
      </c>
      <c r="Y118" s="88"/>
      <c r="Z118" s="87">
        <v>1</v>
      </c>
      <c r="AA118" s="87">
        <v>1</v>
      </c>
      <c r="AB118" s="87">
        <v>1</v>
      </c>
      <c r="AC118" s="87">
        <v>1</v>
      </c>
      <c r="AD118" s="87">
        <v>1</v>
      </c>
      <c r="AE118" s="88"/>
      <c r="AF118" s="87">
        <v>1</v>
      </c>
      <c r="AG118" s="87">
        <v>1</v>
      </c>
      <c r="AH118" s="81"/>
      <c r="AI118" s="81">
        <v>1</v>
      </c>
      <c r="AJ118" s="81">
        <v>1</v>
      </c>
      <c r="AK118" s="81">
        <v>1</v>
      </c>
      <c r="AL118" s="81">
        <v>1</v>
      </c>
      <c r="AM118" s="81">
        <v>1</v>
      </c>
      <c r="AN118" s="81">
        <v>1</v>
      </c>
      <c r="AO118" s="82"/>
    </row>
    <row r="119" spans="1:41" ht="39.75" customHeight="1">
      <c r="A119" s="715"/>
      <c r="B119" s="96" t="s">
        <v>2099</v>
      </c>
      <c r="C119" s="827" t="s">
        <v>2098</v>
      </c>
      <c r="D119" s="36" t="s">
        <v>1880</v>
      </c>
      <c r="E119" s="505">
        <v>1246</v>
      </c>
      <c r="F119" s="486">
        <v>39904</v>
      </c>
      <c r="G119" s="92"/>
      <c r="H119" s="332" t="s">
        <v>343</v>
      </c>
      <c r="I119" s="444"/>
      <c r="J119" s="464" t="s">
        <v>631</v>
      </c>
      <c r="K119" s="299" t="s">
        <v>631</v>
      </c>
      <c r="L119" s="327"/>
      <c r="M119" s="76" t="s">
        <v>324</v>
      </c>
      <c r="N119" s="96" t="s">
        <v>719</v>
      </c>
      <c r="O119" s="331"/>
      <c r="P119" s="77" t="s">
        <v>344</v>
      </c>
      <c r="Q119" s="258">
        <v>43021</v>
      </c>
      <c r="R119" s="87">
        <v>1</v>
      </c>
      <c r="S119" s="87">
        <v>1</v>
      </c>
      <c r="T119" s="87"/>
      <c r="U119" s="87"/>
      <c r="V119" s="87"/>
      <c r="W119" s="87"/>
      <c r="X119" s="79"/>
      <c r="Y119" s="88"/>
      <c r="Z119" s="87"/>
      <c r="AA119" s="87"/>
      <c r="AB119" s="87"/>
      <c r="AC119" s="87"/>
      <c r="AD119" s="87"/>
      <c r="AE119" s="88"/>
      <c r="AF119" s="87"/>
      <c r="AG119" s="87">
        <v>1</v>
      </c>
      <c r="AH119" s="81"/>
      <c r="AI119" s="81"/>
      <c r="AJ119" s="81"/>
      <c r="AK119" s="81">
        <v>1</v>
      </c>
      <c r="AL119" s="81"/>
      <c r="AM119" s="81"/>
      <c r="AN119" s="81"/>
      <c r="AO119" s="82"/>
    </row>
    <row r="120" spans="1:41" ht="39.75" customHeight="1">
      <c r="A120" s="805"/>
      <c r="B120" s="817" t="s">
        <v>2263</v>
      </c>
      <c r="C120" s="883" t="s">
        <v>2262</v>
      </c>
      <c r="D120" s="807" t="s">
        <v>2261</v>
      </c>
      <c r="E120" s="808">
        <v>11734</v>
      </c>
      <c r="F120" s="881">
        <v>45467</v>
      </c>
      <c r="G120" s="882"/>
      <c r="H120" s="811" t="s">
        <v>1837</v>
      </c>
      <c r="I120" s="812">
        <v>45467</v>
      </c>
      <c r="J120" s="813" t="s">
        <v>2264</v>
      </c>
      <c r="K120" s="814" t="s">
        <v>2265</v>
      </c>
      <c r="L120" s="815"/>
      <c r="M120" s="816" t="s">
        <v>327</v>
      </c>
      <c r="N120" s="817" t="s">
        <v>2266</v>
      </c>
      <c r="O120" s="1010"/>
      <c r="P120" s="818" t="s">
        <v>1527</v>
      </c>
      <c r="Q120" s="1001">
        <v>45797</v>
      </c>
      <c r="R120" s="819">
        <v>1</v>
      </c>
      <c r="S120" s="819">
        <v>1</v>
      </c>
      <c r="T120" s="819"/>
      <c r="U120" s="819"/>
      <c r="V120" s="819"/>
      <c r="W120" s="819"/>
      <c r="X120" s="820"/>
      <c r="Y120" s="821"/>
      <c r="Z120" s="819"/>
      <c r="AA120" s="819"/>
      <c r="AB120" s="819"/>
      <c r="AC120" s="819"/>
      <c r="AD120" s="819"/>
      <c r="AE120" s="821"/>
      <c r="AF120" s="819"/>
      <c r="AG120" s="819"/>
      <c r="AH120" s="822"/>
      <c r="AI120" s="822"/>
      <c r="AJ120" s="822"/>
      <c r="AK120" s="822"/>
      <c r="AL120" s="822"/>
      <c r="AM120" s="822"/>
      <c r="AN120" s="822"/>
      <c r="AO120" s="823"/>
    </row>
    <row r="121" spans="1:41" ht="39.75" customHeight="1">
      <c r="A121" s="715"/>
      <c r="B121" s="753" t="s">
        <v>2247</v>
      </c>
      <c r="C121" s="827" t="s">
        <v>2100</v>
      </c>
      <c r="D121" s="36" t="s">
        <v>86</v>
      </c>
      <c r="E121" s="505">
        <v>6462</v>
      </c>
      <c r="F121" s="486">
        <v>42431</v>
      </c>
      <c r="G121" s="92"/>
      <c r="H121" s="332" t="s">
        <v>259</v>
      </c>
      <c r="I121" s="29">
        <v>42424</v>
      </c>
      <c r="J121" s="457" t="s">
        <v>634</v>
      </c>
      <c r="K121" s="299" t="s">
        <v>633</v>
      </c>
      <c r="L121" s="327"/>
      <c r="M121" s="76" t="s">
        <v>327</v>
      </c>
      <c r="N121" s="96" t="s">
        <v>635</v>
      </c>
      <c r="O121" s="331"/>
      <c r="P121" s="77" t="s">
        <v>363</v>
      </c>
      <c r="Q121" s="258">
        <v>42424</v>
      </c>
      <c r="R121" s="87">
        <v>1</v>
      </c>
      <c r="S121" s="87"/>
      <c r="T121" s="87"/>
      <c r="U121" s="87"/>
      <c r="V121" s="87"/>
      <c r="W121" s="87"/>
      <c r="X121" s="79"/>
      <c r="Y121" s="88"/>
      <c r="Z121" s="87"/>
      <c r="AA121" s="87"/>
      <c r="AB121" s="87">
        <v>1</v>
      </c>
      <c r="AC121" s="87"/>
      <c r="AD121" s="87"/>
      <c r="AE121" s="88"/>
      <c r="AF121" s="87"/>
      <c r="AG121" s="87"/>
      <c r="AH121" s="81"/>
      <c r="AI121" s="81"/>
      <c r="AJ121" s="81"/>
      <c r="AK121" s="81">
        <v>1</v>
      </c>
      <c r="AL121" s="81"/>
      <c r="AM121" s="81"/>
      <c r="AN121" s="81"/>
      <c r="AO121" s="82"/>
    </row>
    <row r="122" spans="1:41" ht="39.75" customHeight="1">
      <c r="A122" s="715"/>
      <c r="B122" s="96" t="s">
        <v>2101</v>
      </c>
      <c r="C122" s="827" t="s">
        <v>2102</v>
      </c>
      <c r="D122" s="36" t="s">
        <v>227</v>
      </c>
      <c r="E122" s="505">
        <v>1873</v>
      </c>
      <c r="F122" s="486">
        <v>37781</v>
      </c>
      <c r="G122" s="92"/>
      <c r="H122" s="332" t="s">
        <v>1408</v>
      </c>
      <c r="I122" s="29">
        <v>23881</v>
      </c>
      <c r="J122" s="457" t="s">
        <v>637</v>
      </c>
      <c r="K122" s="299" t="s">
        <v>636</v>
      </c>
      <c r="L122" s="327"/>
      <c r="M122" s="76" t="s">
        <v>324</v>
      </c>
      <c r="N122" s="96" t="s">
        <v>1432</v>
      </c>
      <c r="O122" s="331" t="s">
        <v>1466</v>
      </c>
      <c r="P122" s="77" t="s">
        <v>326</v>
      </c>
      <c r="Q122" s="258">
        <v>42921</v>
      </c>
      <c r="R122" s="87"/>
      <c r="S122" s="87"/>
      <c r="T122" s="87"/>
      <c r="U122" s="87"/>
      <c r="V122" s="87">
        <v>1</v>
      </c>
      <c r="W122" s="87"/>
      <c r="X122" s="79"/>
      <c r="Y122" s="88"/>
      <c r="Z122" s="87"/>
      <c r="AA122" s="87"/>
      <c r="AB122" s="87"/>
      <c r="AC122" s="87"/>
      <c r="AD122" s="87"/>
      <c r="AE122" s="88"/>
      <c r="AF122" s="87"/>
      <c r="AG122" s="87"/>
      <c r="AH122" s="81"/>
      <c r="AI122" s="81"/>
      <c r="AJ122" s="81"/>
      <c r="AK122" s="81"/>
      <c r="AL122" s="81"/>
      <c r="AM122" s="81"/>
      <c r="AN122" s="81"/>
      <c r="AO122" s="82"/>
    </row>
    <row r="123" spans="1:41" ht="39.75" customHeight="1">
      <c r="A123" s="715"/>
      <c r="B123" s="96" t="s">
        <v>2011</v>
      </c>
      <c r="C123" s="825" t="s">
        <v>2010</v>
      </c>
      <c r="D123" s="36" t="s">
        <v>1633</v>
      </c>
      <c r="E123" s="505">
        <v>2409</v>
      </c>
      <c r="F123" s="485">
        <v>42051</v>
      </c>
      <c r="G123" s="85"/>
      <c r="H123" s="332" t="s">
        <v>258</v>
      </c>
      <c r="I123" s="29">
        <v>37910</v>
      </c>
      <c r="J123" s="464" t="s">
        <v>638</v>
      </c>
      <c r="K123" s="299" t="s">
        <v>638</v>
      </c>
      <c r="L123" s="327"/>
      <c r="M123" s="76" t="s">
        <v>327</v>
      </c>
      <c r="N123" s="96" t="s">
        <v>1181</v>
      </c>
      <c r="O123" s="331"/>
      <c r="P123" s="77" t="s">
        <v>372</v>
      </c>
      <c r="Q123" s="258">
        <v>42628</v>
      </c>
      <c r="R123" s="90">
        <v>1</v>
      </c>
      <c r="S123" s="87">
        <v>1</v>
      </c>
      <c r="T123" s="87"/>
      <c r="U123" s="87"/>
      <c r="V123" s="87"/>
      <c r="W123" s="87"/>
      <c r="X123" s="79"/>
      <c r="Y123" s="88"/>
      <c r="Z123" s="87"/>
      <c r="AA123" s="87">
        <v>1</v>
      </c>
      <c r="AB123" s="87">
        <v>1</v>
      </c>
      <c r="AC123" s="87">
        <v>1</v>
      </c>
      <c r="AD123" s="87">
        <v>1</v>
      </c>
      <c r="AE123" s="88"/>
      <c r="AF123" s="87"/>
      <c r="AG123" s="87"/>
      <c r="AH123" s="81"/>
      <c r="AI123" s="81"/>
      <c r="AJ123" s="81"/>
      <c r="AK123" s="81">
        <v>1</v>
      </c>
      <c r="AL123" s="81"/>
      <c r="AM123" s="81"/>
      <c r="AN123" s="81"/>
      <c r="AO123" s="82"/>
    </row>
    <row r="124" spans="1:41" ht="39.75" customHeight="1">
      <c r="A124" s="715"/>
      <c r="B124" s="96" t="s">
        <v>2011</v>
      </c>
      <c r="C124" s="825" t="s">
        <v>2010</v>
      </c>
      <c r="D124" s="36" t="s">
        <v>1634</v>
      </c>
      <c r="E124" s="505">
        <v>2409</v>
      </c>
      <c r="F124" s="485">
        <v>42051</v>
      </c>
      <c r="G124" s="85"/>
      <c r="H124" s="332" t="s">
        <v>1837</v>
      </c>
      <c r="I124" s="29">
        <v>27723</v>
      </c>
      <c r="J124" s="464" t="s">
        <v>638</v>
      </c>
      <c r="K124" s="299" t="s">
        <v>638</v>
      </c>
      <c r="L124" s="327"/>
      <c r="M124" s="76" t="s">
        <v>324</v>
      </c>
      <c r="N124" s="96" t="s">
        <v>1184</v>
      </c>
      <c r="O124" s="331" t="s">
        <v>1469</v>
      </c>
      <c r="P124" s="77" t="s">
        <v>326</v>
      </c>
      <c r="Q124" s="258">
        <v>42921</v>
      </c>
      <c r="R124" s="90">
        <v>1</v>
      </c>
      <c r="S124" s="87">
        <v>1</v>
      </c>
      <c r="T124" s="87">
        <v>1</v>
      </c>
      <c r="U124" s="87">
        <v>1</v>
      </c>
      <c r="V124" s="87">
        <v>1</v>
      </c>
      <c r="W124" s="87">
        <v>1</v>
      </c>
      <c r="X124" s="79">
        <v>1</v>
      </c>
      <c r="Y124" s="88"/>
      <c r="Z124" s="87">
        <v>1</v>
      </c>
      <c r="AA124" s="87">
        <v>1</v>
      </c>
      <c r="AB124" s="87">
        <v>1</v>
      </c>
      <c r="AC124" s="87">
        <v>1</v>
      </c>
      <c r="AD124" s="87">
        <v>1</v>
      </c>
      <c r="AE124" s="88"/>
      <c r="AF124" s="87">
        <v>1</v>
      </c>
      <c r="AG124" s="87">
        <v>1</v>
      </c>
      <c r="AH124" s="81">
        <v>1</v>
      </c>
      <c r="AI124" s="81">
        <v>1</v>
      </c>
      <c r="AJ124" s="81">
        <v>1</v>
      </c>
      <c r="AK124" s="81">
        <v>1</v>
      </c>
      <c r="AL124" s="81">
        <v>1</v>
      </c>
      <c r="AM124" s="81">
        <v>1</v>
      </c>
      <c r="AN124" s="81">
        <v>1</v>
      </c>
      <c r="AO124" s="82"/>
    </row>
    <row r="125" spans="1:41" ht="39.75" customHeight="1">
      <c r="A125" s="805"/>
      <c r="B125" s="907"/>
      <c r="C125" s="909" t="s">
        <v>2303</v>
      </c>
      <c r="D125" s="36" t="s">
        <v>2302</v>
      </c>
      <c r="E125" s="505">
        <v>11794</v>
      </c>
      <c r="F125" s="485">
        <v>45688</v>
      </c>
      <c r="G125" s="85"/>
      <c r="H125" s="332" t="s">
        <v>1837</v>
      </c>
      <c r="I125" s="29">
        <v>45685</v>
      </c>
      <c r="J125" s="464" t="s">
        <v>2304</v>
      </c>
      <c r="K125" s="299" t="s">
        <v>2305</v>
      </c>
      <c r="L125" s="327"/>
      <c r="M125" s="76" t="s">
        <v>324</v>
      </c>
      <c r="N125" s="96" t="s">
        <v>2306</v>
      </c>
      <c r="O125" s="331"/>
      <c r="P125" s="77" t="s">
        <v>330</v>
      </c>
      <c r="Q125" s="258">
        <v>45791</v>
      </c>
      <c r="R125" s="90">
        <v>1</v>
      </c>
      <c r="S125" s="87">
        <v>1</v>
      </c>
      <c r="T125" s="87"/>
      <c r="U125" s="87"/>
      <c r="V125" s="87"/>
      <c r="W125" s="87"/>
      <c r="X125" s="79"/>
      <c r="Y125" s="88"/>
      <c r="Z125" s="87"/>
      <c r="AA125" s="87"/>
      <c r="AB125" s="87"/>
      <c r="AC125" s="87"/>
      <c r="AD125" s="87"/>
      <c r="AE125" s="88"/>
      <c r="AF125" s="87"/>
      <c r="AG125" s="87"/>
      <c r="AH125" s="81"/>
      <c r="AI125" s="81"/>
      <c r="AJ125" s="81"/>
      <c r="AK125" s="81"/>
      <c r="AL125" s="81"/>
      <c r="AM125" s="81"/>
      <c r="AN125" s="81"/>
      <c r="AO125" s="82"/>
    </row>
    <row r="126" spans="1:41" ht="39.75" customHeight="1">
      <c r="A126" s="715"/>
      <c r="B126" s="753">
        <v>3319975837</v>
      </c>
      <c r="C126" s="827" t="s">
        <v>2103</v>
      </c>
      <c r="D126" s="36" t="s">
        <v>641</v>
      </c>
      <c r="E126" s="505">
        <v>21</v>
      </c>
      <c r="F126" s="487">
        <v>34904</v>
      </c>
      <c r="G126" s="75"/>
      <c r="H126" s="332" t="s">
        <v>1408</v>
      </c>
      <c r="I126" s="29">
        <v>39045</v>
      </c>
      <c r="J126" s="464" t="s">
        <v>643</v>
      </c>
      <c r="K126" s="299" t="s">
        <v>642</v>
      </c>
      <c r="L126" s="327"/>
      <c r="M126" s="76" t="s">
        <v>327</v>
      </c>
      <c r="N126" s="96" t="s">
        <v>1516</v>
      </c>
      <c r="O126" s="331"/>
      <c r="P126" s="77" t="s">
        <v>326</v>
      </c>
      <c r="Q126" s="258">
        <v>40798</v>
      </c>
      <c r="R126" s="87">
        <v>1</v>
      </c>
      <c r="S126" s="87"/>
      <c r="T126" s="87"/>
      <c r="U126" s="87"/>
      <c r="V126" s="87"/>
      <c r="W126" s="87"/>
      <c r="X126" s="79"/>
      <c r="Y126" s="88"/>
      <c r="Z126" s="87"/>
      <c r="AA126" s="87"/>
      <c r="AB126" s="87"/>
      <c r="AC126" s="87"/>
      <c r="AD126" s="87"/>
      <c r="AE126" s="88"/>
      <c r="AF126" s="87"/>
      <c r="AG126" s="87"/>
      <c r="AH126" s="81"/>
      <c r="AI126" s="81"/>
      <c r="AJ126" s="81">
        <v>1</v>
      </c>
      <c r="AK126" s="81"/>
      <c r="AL126" s="81"/>
      <c r="AM126" s="81"/>
      <c r="AN126" s="81"/>
      <c r="AO126" s="82"/>
    </row>
    <row r="127" spans="1:41" ht="39.75" customHeight="1">
      <c r="A127" s="805"/>
      <c r="B127" s="806" t="s">
        <v>2354</v>
      </c>
      <c r="C127" s="883" t="s">
        <v>2355</v>
      </c>
      <c r="D127" s="807" t="s">
        <v>2356</v>
      </c>
      <c r="E127" s="808">
        <v>11844</v>
      </c>
      <c r="F127" s="809">
        <v>45757</v>
      </c>
      <c r="G127" s="810"/>
      <c r="H127" s="811" t="s">
        <v>2330</v>
      </c>
      <c r="I127" s="812">
        <v>39276</v>
      </c>
      <c r="J127" s="813" t="s">
        <v>2357</v>
      </c>
      <c r="K127" s="814" t="s">
        <v>2358</v>
      </c>
      <c r="L127" s="815"/>
      <c r="M127" s="816" t="s">
        <v>327</v>
      </c>
      <c r="N127" s="817" t="s">
        <v>2359</v>
      </c>
      <c r="O127" s="1010"/>
      <c r="P127" s="818" t="s">
        <v>506</v>
      </c>
      <c r="Q127" s="1001">
        <v>45834</v>
      </c>
      <c r="R127" s="819"/>
      <c r="S127" s="819">
        <v>1</v>
      </c>
      <c r="T127" s="819"/>
      <c r="U127" s="819"/>
      <c r="V127" s="819"/>
      <c r="W127" s="819"/>
      <c r="X127" s="820"/>
      <c r="Y127" s="821"/>
      <c r="Z127" s="819"/>
      <c r="AA127" s="819"/>
      <c r="AB127" s="819"/>
      <c r="AC127" s="819"/>
      <c r="AD127" s="819"/>
      <c r="AE127" s="821"/>
      <c r="AF127" s="819"/>
      <c r="AG127" s="819"/>
      <c r="AH127" s="822"/>
      <c r="AI127" s="822"/>
      <c r="AJ127" s="822"/>
      <c r="AK127" s="822"/>
      <c r="AL127" s="822"/>
      <c r="AM127" s="822"/>
      <c r="AN127" s="822"/>
      <c r="AO127" s="823"/>
    </row>
    <row r="128" spans="1:41" ht="39.75" customHeight="1">
      <c r="A128" s="715"/>
      <c r="B128" s="96" t="s">
        <v>2104</v>
      </c>
      <c r="C128" s="825" t="s">
        <v>2105</v>
      </c>
      <c r="D128" s="36" t="s">
        <v>140</v>
      </c>
      <c r="E128" s="505">
        <v>2402</v>
      </c>
      <c r="F128" s="487">
        <v>42153</v>
      </c>
      <c r="G128" s="75"/>
      <c r="H128" s="332" t="s">
        <v>343</v>
      </c>
      <c r="I128" s="29">
        <v>42185</v>
      </c>
      <c r="J128" s="464" t="s">
        <v>646</v>
      </c>
      <c r="K128" s="299" t="s">
        <v>645</v>
      </c>
      <c r="L128" s="327"/>
      <c r="M128" s="76" t="s">
        <v>327</v>
      </c>
      <c r="N128" s="96" t="s">
        <v>647</v>
      </c>
      <c r="O128" s="331"/>
      <c r="P128" s="77" t="s">
        <v>326</v>
      </c>
      <c r="Q128" s="258">
        <v>42185</v>
      </c>
      <c r="R128" s="87"/>
      <c r="S128" s="87"/>
      <c r="T128" s="87"/>
      <c r="U128" s="87"/>
      <c r="V128" s="87"/>
      <c r="W128" s="87"/>
      <c r="X128" s="79"/>
      <c r="Y128" s="88"/>
      <c r="Z128" s="87"/>
      <c r="AA128" s="87"/>
      <c r="AB128" s="87"/>
      <c r="AC128" s="87"/>
      <c r="AD128" s="87"/>
      <c r="AE128" s="88"/>
      <c r="AF128" s="87"/>
      <c r="AG128" s="87"/>
      <c r="AH128" s="81"/>
      <c r="AI128" s="81"/>
      <c r="AJ128" s="81"/>
      <c r="AK128" s="81">
        <v>1</v>
      </c>
      <c r="AL128" s="81"/>
      <c r="AM128" s="81"/>
      <c r="AN128" s="81"/>
      <c r="AO128" s="82"/>
    </row>
    <row r="129" spans="1:41" ht="39.75" customHeight="1">
      <c r="A129" s="715"/>
      <c r="B129" s="753" t="s">
        <v>2108</v>
      </c>
      <c r="C129" s="825" t="s">
        <v>2107</v>
      </c>
      <c r="D129" s="36" t="s">
        <v>1729</v>
      </c>
      <c r="E129" s="505">
        <v>469</v>
      </c>
      <c r="F129" s="486">
        <v>44699</v>
      </c>
      <c r="G129" s="92"/>
      <c r="H129" s="332" t="s">
        <v>1707</v>
      </c>
      <c r="I129" s="29">
        <v>36432</v>
      </c>
      <c r="J129" s="457" t="s">
        <v>1730</v>
      </c>
      <c r="K129" s="299" t="s">
        <v>1731</v>
      </c>
      <c r="L129" s="327"/>
      <c r="M129" s="76" t="s">
        <v>327</v>
      </c>
      <c r="N129" s="96" t="s">
        <v>470</v>
      </c>
      <c r="O129" s="331"/>
      <c r="P129" s="77" t="s">
        <v>326</v>
      </c>
      <c r="Q129" s="258">
        <v>41002</v>
      </c>
      <c r="R129" s="87">
        <v>1</v>
      </c>
      <c r="S129" s="87">
        <v>1</v>
      </c>
      <c r="T129" s="87">
        <v>1</v>
      </c>
      <c r="U129" s="87"/>
      <c r="V129" s="87"/>
      <c r="W129" s="87"/>
      <c r="X129" s="79">
        <v>1</v>
      </c>
      <c r="Y129" s="88"/>
      <c r="Z129" s="87">
        <v>1</v>
      </c>
      <c r="AA129" s="87">
        <v>1</v>
      </c>
      <c r="AB129" s="87">
        <v>1</v>
      </c>
      <c r="AC129" s="87">
        <v>1</v>
      </c>
      <c r="AD129" s="87"/>
      <c r="AE129" s="88"/>
      <c r="AF129" s="87">
        <v>1</v>
      </c>
      <c r="AG129" s="87">
        <v>1</v>
      </c>
      <c r="AH129" s="81"/>
      <c r="AI129" s="81"/>
      <c r="AJ129" s="81"/>
      <c r="AK129" s="81"/>
      <c r="AL129" s="81"/>
      <c r="AM129" s="81"/>
      <c r="AN129" s="81"/>
      <c r="AO129" s="82"/>
    </row>
    <row r="130" spans="1:41" ht="39.75" customHeight="1">
      <c r="A130" s="715"/>
      <c r="B130" s="96" t="s">
        <v>2180</v>
      </c>
      <c r="C130" s="825" t="s">
        <v>2109</v>
      </c>
      <c r="D130" s="36" t="s">
        <v>238</v>
      </c>
      <c r="E130" s="505">
        <v>7264</v>
      </c>
      <c r="F130" s="485">
        <v>40087</v>
      </c>
      <c r="G130" s="85"/>
      <c r="H130" s="332" t="s">
        <v>259</v>
      </c>
      <c r="I130" s="29">
        <v>40143</v>
      </c>
      <c r="J130" s="458" t="s">
        <v>649</v>
      </c>
      <c r="K130" s="299" t="s">
        <v>648</v>
      </c>
      <c r="L130" s="327"/>
      <c r="M130" s="76" t="s">
        <v>327</v>
      </c>
      <c r="N130" s="96" t="s">
        <v>650</v>
      </c>
      <c r="O130" s="331"/>
      <c r="P130" s="77" t="s">
        <v>401</v>
      </c>
      <c r="Q130" s="258">
        <v>40143</v>
      </c>
      <c r="R130" s="90"/>
      <c r="S130" s="87"/>
      <c r="T130" s="87"/>
      <c r="U130" s="87"/>
      <c r="V130" s="87"/>
      <c r="W130" s="87">
        <v>1</v>
      </c>
      <c r="X130" s="79"/>
      <c r="Y130" s="88"/>
      <c r="Z130" s="87"/>
      <c r="AA130" s="87"/>
      <c r="AB130" s="87"/>
      <c r="AC130" s="87"/>
      <c r="AD130" s="87"/>
      <c r="AE130" s="88"/>
      <c r="AF130" s="87"/>
      <c r="AG130" s="87"/>
      <c r="AH130" s="81"/>
      <c r="AI130" s="81"/>
      <c r="AJ130" s="81"/>
      <c r="AK130" s="81">
        <v>1</v>
      </c>
      <c r="AL130" s="81"/>
      <c r="AM130" s="81"/>
      <c r="AN130" s="81"/>
      <c r="AO130" s="82"/>
    </row>
    <row r="131" spans="1:41" ht="39.75" customHeight="1">
      <c r="A131" s="805"/>
      <c r="B131" s="96" t="s">
        <v>2316</v>
      </c>
      <c r="C131" s="825" t="s">
        <v>2317</v>
      </c>
      <c r="D131" s="36" t="s">
        <v>2318</v>
      </c>
      <c r="E131" s="505">
        <v>11829</v>
      </c>
      <c r="F131" s="485">
        <v>45915</v>
      </c>
      <c r="G131" s="85"/>
      <c r="H131" s="332" t="s">
        <v>1837</v>
      </c>
      <c r="I131" s="29">
        <v>45922</v>
      </c>
      <c r="J131" s="458" t="s">
        <v>2319</v>
      </c>
      <c r="K131" s="299" t="s">
        <v>2320</v>
      </c>
      <c r="L131" s="327"/>
      <c r="M131" s="76" t="s">
        <v>327</v>
      </c>
      <c r="N131" s="96" t="s">
        <v>2321</v>
      </c>
      <c r="O131" s="331"/>
      <c r="P131" s="77" t="s">
        <v>347</v>
      </c>
      <c r="Q131" s="258">
        <v>45922</v>
      </c>
      <c r="R131" s="90">
        <v>1</v>
      </c>
      <c r="S131" s="87">
        <v>1</v>
      </c>
      <c r="T131" s="87"/>
      <c r="U131" s="87"/>
      <c r="V131" s="87"/>
      <c r="W131" s="87"/>
      <c r="X131" s="79"/>
      <c r="Y131" s="88"/>
      <c r="Z131" s="87"/>
      <c r="AA131" s="87"/>
      <c r="AB131" s="87"/>
      <c r="AC131" s="87"/>
      <c r="AD131" s="87"/>
      <c r="AE131" s="88"/>
      <c r="AF131" s="87"/>
      <c r="AG131" s="87"/>
      <c r="AH131" s="81">
        <v>1</v>
      </c>
      <c r="AI131" s="81">
        <v>1</v>
      </c>
      <c r="AJ131" s="81"/>
      <c r="AK131" s="81"/>
      <c r="AL131" s="81"/>
      <c r="AM131" s="81"/>
      <c r="AN131" s="81"/>
      <c r="AO131" s="82"/>
    </row>
    <row r="132" spans="1:41" ht="39.75" customHeight="1">
      <c r="A132" s="469"/>
      <c r="B132" s="96" t="s">
        <v>2113</v>
      </c>
      <c r="C132" s="827" t="s">
        <v>2112</v>
      </c>
      <c r="D132" s="36" t="s">
        <v>1091</v>
      </c>
      <c r="E132" s="505">
        <v>6258</v>
      </c>
      <c r="F132" s="485">
        <v>41551</v>
      </c>
      <c r="G132" s="92"/>
      <c r="H132" s="332" t="s">
        <v>1599</v>
      </c>
      <c r="I132" s="29">
        <v>37930</v>
      </c>
      <c r="J132" s="464" t="s">
        <v>652</v>
      </c>
      <c r="K132" s="299" t="s">
        <v>651</v>
      </c>
      <c r="L132" s="327"/>
      <c r="M132" s="76" t="s">
        <v>327</v>
      </c>
      <c r="N132" s="96" t="s">
        <v>521</v>
      </c>
      <c r="O132" s="331"/>
      <c r="P132" s="77" t="s">
        <v>363</v>
      </c>
      <c r="Q132" s="258">
        <v>37930</v>
      </c>
      <c r="R132" s="87">
        <v>1</v>
      </c>
      <c r="S132" s="87">
        <v>1</v>
      </c>
      <c r="T132" s="87">
        <v>1</v>
      </c>
      <c r="U132" s="87">
        <v>1</v>
      </c>
      <c r="V132" s="87">
        <v>1</v>
      </c>
      <c r="W132" s="87">
        <v>1</v>
      </c>
      <c r="X132" s="79">
        <v>1</v>
      </c>
      <c r="Y132" s="88"/>
      <c r="Z132" s="87">
        <v>1</v>
      </c>
      <c r="AA132" s="87">
        <v>1</v>
      </c>
      <c r="AB132" s="87">
        <v>1</v>
      </c>
      <c r="AC132" s="87">
        <v>1</v>
      </c>
      <c r="AD132" s="87">
        <v>1</v>
      </c>
      <c r="AE132" s="88"/>
      <c r="AF132" s="87">
        <v>1</v>
      </c>
      <c r="AG132" s="87">
        <v>1</v>
      </c>
      <c r="AH132" s="81">
        <v>1</v>
      </c>
      <c r="AI132" s="81">
        <v>1</v>
      </c>
      <c r="AJ132" s="81">
        <v>1</v>
      </c>
      <c r="AK132" s="81">
        <v>1</v>
      </c>
      <c r="AL132" s="81">
        <v>1</v>
      </c>
      <c r="AM132" s="81">
        <v>1</v>
      </c>
      <c r="AN132" s="81">
        <v>1</v>
      </c>
      <c r="AO132" s="82"/>
    </row>
    <row r="133" spans="1:41" ht="39.75" customHeight="1">
      <c r="A133" s="719"/>
      <c r="B133" s="96" t="s">
        <v>2113</v>
      </c>
      <c r="C133" s="827" t="s">
        <v>2112</v>
      </c>
      <c r="D133" s="36" t="s">
        <v>1090</v>
      </c>
      <c r="E133" s="505">
        <v>6258</v>
      </c>
      <c r="F133" s="485">
        <v>41551</v>
      </c>
      <c r="G133" s="85"/>
      <c r="H133" s="332" t="s">
        <v>258</v>
      </c>
      <c r="I133" s="29">
        <v>41524</v>
      </c>
      <c r="J133" s="458" t="s">
        <v>652</v>
      </c>
      <c r="K133" s="299" t="s">
        <v>651</v>
      </c>
      <c r="L133" s="327"/>
      <c r="M133" s="76" t="s">
        <v>327</v>
      </c>
      <c r="N133" s="96" t="s">
        <v>653</v>
      </c>
      <c r="O133" s="331"/>
      <c r="P133" s="77" t="s">
        <v>363</v>
      </c>
      <c r="Q133" s="258">
        <v>41524</v>
      </c>
      <c r="R133" s="90"/>
      <c r="S133" s="87"/>
      <c r="T133" s="87"/>
      <c r="U133" s="87"/>
      <c r="V133" s="87"/>
      <c r="W133" s="87"/>
      <c r="X133" s="79"/>
      <c r="Y133" s="88"/>
      <c r="Z133" s="87"/>
      <c r="AA133" s="87"/>
      <c r="AB133" s="87"/>
      <c r="AC133" s="87"/>
      <c r="AD133" s="87"/>
      <c r="AE133" s="88"/>
      <c r="AF133" s="87"/>
      <c r="AG133" s="87"/>
      <c r="AH133" s="81"/>
      <c r="AI133" s="81"/>
      <c r="AJ133" s="81">
        <v>1</v>
      </c>
      <c r="AK133" s="81">
        <v>1</v>
      </c>
      <c r="AL133" s="81"/>
      <c r="AM133" s="81"/>
      <c r="AN133" s="81"/>
      <c r="AO133" s="82"/>
    </row>
    <row r="134" spans="1:41" ht="39.75" customHeight="1">
      <c r="A134" s="716"/>
      <c r="B134" s="96" t="s">
        <v>2113</v>
      </c>
      <c r="C134" s="827" t="s">
        <v>2112</v>
      </c>
      <c r="D134" s="36" t="s">
        <v>1163</v>
      </c>
      <c r="E134" s="505">
        <v>6258</v>
      </c>
      <c r="F134" s="485">
        <v>41551</v>
      </c>
      <c r="G134" s="85"/>
      <c r="H134" s="332" t="s">
        <v>749</v>
      </c>
      <c r="I134" s="29">
        <v>23229</v>
      </c>
      <c r="J134" s="464" t="s">
        <v>652</v>
      </c>
      <c r="K134" s="299" t="s">
        <v>651</v>
      </c>
      <c r="L134" s="327"/>
      <c r="M134" s="76" t="s">
        <v>327</v>
      </c>
      <c r="N134" s="96" t="s">
        <v>611</v>
      </c>
      <c r="O134" s="331"/>
      <c r="P134" s="77" t="s">
        <v>326</v>
      </c>
      <c r="Q134" s="258">
        <v>41229</v>
      </c>
      <c r="R134" s="87">
        <v>1</v>
      </c>
      <c r="S134" s="87">
        <v>1</v>
      </c>
      <c r="T134" s="87"/>
      <c r="U134" s="87"/>
      <c r="V134" s="87"/>
      <c r="W134" s="87"/>
      <c r="X134" s="79"/>
      <c r="Y134" s="88"/>
      <c r="Z134" s="87">
        <v>1</v>
      </c>
      <c r="AA134" s="87">
        <v>1</v>
      </c>
      <c r="AB134" s="87">
        <v>1</v>
      </c>
      <c r="AC134" s="87"/>
      <c r="AD134" s="87"/>
      <c r="AE134" s="88"/>
      <c r="AF134" s="87"/>
      <c r="AG134" s="87"/>
      <c r="AH134" s="81"/>
      <c r="AI134" s="81"/>
      <c r="AJ134" s="81"/>
      <c r="AK134" s="81">
        <v>1</v>
      </c>
      <c r="AL134" s="81"/>
      <c r="AM134" s="81"/>
      <c r="AN134" s="81"/>
      <c r="AO134" s="82"/>
    </row>
    <row r="135" spans="1:41" ht="39.75" customHeight="1">
      <c r="A135" s="716"/>
      <c r="B135" s="96" t="s">
        <v>2113</v>
      </c>
      <c r="C135" s="827" t="s">
        <v>2112</v>
      </c>
      <c r="D135" s="36" t="s">
        <v>1164</v>
      </c>
      <c r="E135" s="505">
        <v>6258</v>
      </c>
      <c r="F135" s="485">
        <v>41551</v>
      </c>
      <c r="G135" s="85"/>
      <c r="H135" s="332" t="s">
        <v>749</v>
      </c>
      <c r="I135" s="29">
        <v>28780</v>
      </c>
      <c r="J135" s="458" t="s">
        <v>652</v>
      </c>
      <c r="K135" s="299" t="s">
        <v>651</v>
      </c>
      <c r="L135" s="327"/>
      <c r="M135" s="76" t="s">
        <v>327</v>
      </c>
      <c r="N135" s="96" t="s">
        <v>610</v>
      </c>
      <c r="O135" s="331"/>
      <c r="P135" s="77" t="s">
        <v>363</v>
      </c>
      <c r="Q135" s="258">
        <v>41512</v>
      </c>
      <c r="R135" s="90"/>
      <c r="S135" s="87"/>
      <c r="T135" s="87"/>
      <c r="U135" s="87"/>
      <c r="V135" s="87"/>
      <c r="W135" s="87"/>
      <c r="X135" s="79"/>
      <c r="Y135" s="88"/>
      <c r="Z135" s="87"/>
      <c r="AA135" s="87"/>
      <c r="AB135" s="87"/>
      <c r="AC135" s="87"/>
      <c r="AD135" s="87"/>
      <c r="AE135" s="88"/>
      <c r="AF135" s="87"/>
      <c r="AG135" s="87"/>
      <c r="AH135" s="81"/>
      <c r="AI135" s="81"/>
      <c r="AJ135" s="81"/>
      <c r="AK135" s="81">
        <v>1</v>
      </c>
      <c r="AL135" s="81"/>
      <c r="AM135" s="81"/>
      <c r="AN135" s="81"/>
      <c r="AO135" s="82"/>
    </row>
    <row r="136" spans="1:41" ht="39.75" customHeight="1">
      <c r="A136" s="715"/>
      <c r="B136" s="96" t="s">
        <v>2113</v>
      </c>
      <c r="C136" s="827" t="s">
        <v>2112</v>
      </c>
      <c r="D136" s="36" t="s">
        <v>1305</v>
      </c>
      <c r="E136" s="505">
        <v>6258</v>
      </c>
      <c r="F136" s="485">
        <v>41551</v>
      </c>
      <c r="G136" s="85"/>
      <c r="H136" s="332" t="s">
        <v>258</v>
      </c>
      <c r="I136" s="29">
        <v>25118</v>
      </c>
      <c r="J136" s="458" t="s">
        <v>652</v>
      </c>
      <c r="K136" s="299" t="s">
        <v>651</v>
      </c>
      <c r="L136" s="327"/>
      <c r="M136" s="76" t="s">
        <v>327</v>
      </c>
      <c r="N136" s="96">
        <v>2640</v>
      </c>
      <c r="O136" s="331"/>
      <c r="P136" s="77" t="s">
        <v>326</v>
      </c>
      <c r="Q136" s="258">
        <v>38321</v>
      </c>
      <c r="R136" s="87">
        <v>1</v>
      </c>
      <c r="S136" s="87">
        <v>1</v>
      </c>
      <c r="T136" s="87"/>
      <c r="U136" s="87"/>
      <c r="V136" s="87"/>
      <c r="W136" s="87"/>
      <c r="X136" s="79"/>
      <c r="Y136" s="88"/>
      <c r="Z136" s="87">
        <v>1</v>
      </c>
      <c r="AA136" s="87"/>
      <c r="AB136" s="87"/>
      <c r="AC136" s="87"/>
      <c r="AD136" s="87"/>
      <c r="AE136" s="88"/>
      <c r="AF136" s="87"/>
      <c r="AG136" s="87"/>
      <c r="AH136" s="81"/>
      <c r="AI136" s="81"/>
      <c r="AJ136" s="81"/>
      <c r="AK136" s="81">
        <v>1</v>
      </c>
      <c r="AL136" s="81"/>
      <c r="AM136" s="81"/>
      <c r="AN136" s="81"/>
      <c r="AO136" s="82"/>
    </row>
    <row r="137" spans="1:41" ht="39.75" customHeight="1">
      <c r="A137" s="715"/>
      <c r="B137" s="753" t="s">
        <v>2115</v>
      </c>
      <c r="C137" s="827" t="s">
        <v>2114</v>
      </c>
      <c r="D137" s="36" t="s">
        <v>51</v>
      </c>
      <c r="E137" s="505">
        <v>476</v>
      </c>
      <c r="F137" s="485">
        <v>38687</v>
      </c>
      <c r="G137" s="85"/>
      <c r="H137" s="332" t="s">
        <v>255</v>
      </c>
      <c r="I137" s="29">
        <v>37295</v>
      </c>
      <c r="J137" s="458" t="s">
        <v>655</v>
      </c>
      <c r="K137" s="299" t="s">
        <v>654</v>
      </c>
      <c r="L137" s="327"/>
      <c r="M137" s="76" t="s">
        <v>327</v>
      </c>
      <c r="N137" s="96" t="s">
        <v>656</v>
      </c>
      <c r="O137" s="331"/>
      <c r="P137" s="77" t="s">
        <v>326</v>
      </c>
      <c r="Q137" s="258">
        <v>37295</v>
      </c>
      <c r="R137" s="87">
        <v>1</v>
      </c>
      <c r="S137" s="87">
        <v>1</v>
      </c>
      <c r="T137" s="87"/>
      <c r="U137" s="87"/>
      <c r="V137" s="87"/>
      <c r="W137" s="87"/>
      <c r="X137" s="79"/>
      <c r="Y137" s="88"/>
      <c r="Z137" s="87">
        <v>1</v>
      </c>
      <c r="AA137" s="87">
        <v>1</v>
      </c>
      <c r="AB137" s="87">
        <v>1</v>
      </c>
      <c r="AC137" s="87">
        <v>1</v>
      </c>
      <c r="AD137" s="87">
        <v>1</v>
      </c>
      <c r="AE137" s="88"/>
      <c r="AF137" s="87"/>
      <c r="AG137" s="87">
        <v>1</v>
      </c>
      <c r="AH137" s="81"/>
      <c r="AI137" s="81"/>
      <c r="AJ137" s="81"/>
      <c r="AK137" s="81"/>
      <c r="AL137" s="81"/>
      <c r="AM137" s="81"/>
      <c r="AN137" s="81"/>
      <c r="AO137" s="82"/>
    </row>
    <row r="138" spans="1:41" ht="39.75" customHeight="1">
      <c r="A138" s="715"/>
      <c r="B138" s="753" t="s">
        <v>2115</v>
      </c>
      <c r="C138" s="827" t="s">
        <v>2114</v>
      </c>
      <c r="D138" s="36" t="s">
        <v>231</v>
      </c>
      <c r="E138" s="505">
        <v>476</v>
      </c>
      <c r="F138" s="485">
        <v>38687</v>
      </c>
      <c r="G138" s="85"/>
      <c r="H138" s="332" t="s">
        <v>255</v>
      </c>
      <c r="I138" s="29">
        <v>21823</v>
      </c>
      <c r="J138" s="458" t="s">
        <v>655</v>
      </c>
      <c r="K138" s="299" t="s">
        <v>654</v>
      </c>
      <c r="L138" s="327"/>
      <c r="M138" s="76" t="s">
        <v>324</v>
      </c>
      <c r="N138" s="96" t="s">
        <v>1789</v>
      </c>
      <c r="O138" s="331" t="s">
        <v>1790</v>
      </c>
      <c r="P138" s="77" t="s">
        <v>326</v>
      </c>
      <c r="Q138" s="258">
        <v>42921</v>
      </c>
      <c r="R138" s="87"/>
      <c r="S138" s="87"/>
      <c r="T138" s="87"/>
      <c r="U138" s="87"/>
      <c r="V138" s="87"/>
      <c r="W138" s="87"/>
      <c r="X138" s="79"/>
      <c r="Y138" s="88"/>
      <c r="Z138" s="87"/>
      <c r="AA138" s="87"/>
      <c r="AB138" s="87"/>
      <c r="AC138" s="87"/>
      <c r="AD138" s="87">
        <v>1</v>
      </c>
      <c r="AE138" s="88"/>
      <c r="AF138" s="87"/>
      <c r="AG138" s="87">
        <v>1</v>
      </c>
      <c r="AH138" s="81"/>
      <c r="AI138" s="81"/>
      <c r="AJ138" s="81"/>
      <c r="AK138" s="81"/>
      <c r="AL138" s="81"/>
      <c r="AM138" s="81"/>
      <c r="AN138" s="81"/>
      <c r="AO138" s="82"/>
    </row>
    <row r="139" spans="1:41" ht="39.75" customHeight="1">
      <c r="A139" s="715"/>
      <c r="B139" s="753" t="s">
        <v>2115</v>
      </c>
      <c r="C139" s="827" t="s">
        <v>2114</v>
      </c>
      <c r="D139" s="36" t="s">
        <v>232</v>
      </c>
      <c r="E139" s="505">
        <v>476</v>
      </c>
      <c r="F139" s="485">
        <v>38687</v>
      </c>
      <c r="G139" s="85"/>
      <c r="H139" s="332" t="s">
        <v>259</v>
      </c>
      <c r="I139" s="29">
        <v>22007</v>
      </c>
      <c r="J139" s="458" t="s">
        <v>655</v>
      </c>
      <c r="K139" s="299" t="s">
        <v>654</v>
      </c>
      <c r="L139" s="327"/>
      <c r="M139" s="76" t="s">
        <v>324</v>
      </c>
      <c r="N139" s="96" t="s">
        <v>2406</v>
      </c>
      <c r="O139" s="331" t="s">
        <v>1471</v>
      </c>
      <c r="P139" s="77" t="s">
        <v>326</v>
      </c>
      <c r="Q139" s="258">
        <v>38603</v>
      </c>
      <c r="R139" s="87"/>
      <c r="S139" s="87"/>
      <c r="T139" s="87"/>
      <c r="U139" s="87"/>
      <c r="V139" s="87"/>
      <c r="W139" s="87"/>
      <c r="X139" s="79"/>
      <c r="Y139" s="88"/>
      <c r="Z139" s="87"/>
      <c r="AA139" s="87"/>
      <c r="AB139" s="87"/>
      <c r="AC139" s="87"/>
      <c r="AD139" s="87"/>
      <c r="AE139" s="88"/>
      <c r="AF139" s="87"/>
      <c r="AG139" s="87"/>
      <c r="AH139" s="81"/>
      <c r="AI139" s="81"/>
      <c r="AJ139" s="81"/>
      <c r="AK139" s="81">
        <v>1</v>
      </c>
      <c r="AL139" s="81"/>
      <c r="AM139" s="81"/>
      <c r="AN139" s="81"/>
      <c r="AO139" s="82"/>
    </row>
    <row r="140" spans="1:41" ht="39.75" customHeight="1">
      <c r="A140" s="715"/>
      <c r="B140" s="753" t="s">
        <v>2116</v>
      </c>
      <c r="C140" s="827" t="s">
        <v>2117</v>
      </c>
      <c r="D140" s="36" t="s">
        <v>53</v>
      </c>
      <c r="E140" s="505">
        <v>478</v>
      </c>
      <c r="F140" s="487">
        <v>37721</v>
      </c>
      <c r="G140" s="75"/>
      <c r="H140" s="332" t="s">
        <v>259</v>
      </c>
      <c r="I140" s="29">
        <v>29918</v>
      </c>
      <c r="J140" s="464" t="s">
        <v>658</v>
      </c>
      <c r="K140" s="299" t="s">
        <v>657</v>
      </c>
      <c r="L140" s="327"/>
      <c r="M140" s="76" t="s">
        <v>327</v>
      </c>
      <c r="N140" s="96" t="s">
        <v>659</v>
      </c>
      <c r="O140" s="331"/>
      <c r="P140" s="77" t="s">
        <v>326</v>
      </c>
      <c r="Q140" s="258">
        <v>42095</v>
      </c>
      <c r="R140" s="87">
        <v>1</v>
      </c>
      <c r="S140" s="87">
        <v>1</v>
      </c>
      <c r="T140" s="87"/>
      <c r="U140" s="87"/>
      <c r="V140" s="87"/>
      <c r="W140" s="87"/>
      <c r="X140" s="79"/>
      <c r="Y140" s="88"/>
      <c r="Z140" s="87">
        <v>1</v>
      </c>
      <c r="AA140" s="87">
        <v>1</v>
      </c>
      <c r="AB140" s="87">
        <v>1</v>
      </c>
      <c r="AC140" s="87">
        <v>1</v>
      </c>
      <c r="AD140" s="87">
        <v>1</v>
      </c>
      <c r="AE140" s="88"/>
      <c r="AF140" s="87"/>
      <c r="AG140" s="87">
        <v>1</v>
      </c>
      <c r="AH140" s="81"/>
      <c r="AI140" s="81">
        <v>1</v>
      </c>
      <c r="AJ140" s="81"/>
      <c r="AK140" s="81">
        <v>1</v>
      </c>
      <c r="AL140" s="81"/>
      <c r="AM140" s="81"/>
      <c r="AN140" s="81"/>
      <c r="AO140" s="82"/>
    </row>
    <row r="141" spans="1:41" ht="39.75" customHeight="1">
      <c r="A141" s="715"/>
      <c r="B141" s="753" t="s">
        <v>2116</v>
      </c>
      <c r="C141" s="827" t="s">
        <v>2117</v>
      </c>
      <c r="D141" s="36" t="s">
        <v>224</v>
      </c>
      <c r="E141" s="505">
        <v>478</v>
      </c>
      <c r="F141" s="487">
        <v>37721</v>
      </c>
      <c r="G141" s="75"/>
      <c r="H141" s="332" t="s">
        <v>259</v>
      </c>
      <c r="I141" s="29">
        <v>26042</v>
      </c>
      <c r="J141" s="464" t="s">
        <v>658</v>
      </c>
      <c r="K141" s="299" t="s">
        <v>657</v>
      </c>
      <c r="L141" s="327"/>
      <c r="M141" s="76" t="s">
        <v>324</v>
      </c>
      <c r="N141" s="96" t="s">
        <v>2407</v>
      </c>
      <c r="O141" s="331" t="s">
        <v>1898</v>
      </c>
      <c r="P141" s="77" t="s">
        <v>326</v>
      </c>
      <c r="Q141" s="258">
        <v>42921</v>
      </c>
      <c r="R141" s="87"/>
      <c r="S141" s="87"/>
      <c r="T141" s="87"/>
      <c r="U141" s="87"/>
      <c r="V141" s="87"/>
      <c r="W141" s="87"/>
      <c r="X141" s="79"/>
      <c r="Y141" s="88"/>
      <c r="Z141" s="87">
        <v>1</v>
      </c>
      <c r="AA141" s="87">
        <v>1</v>
      </c>
      <c r="AB141" s="87"/>
      <c r="AC141" s="87"/>
      <c r="AD141" s="87">
        <v>1</v>
      </c>
      <c r="AE141" s="88"/>
      <c r="AF141" s="87"/>
      <c r="AG141" s="87">
        <v>1</v>
      </c>
      <c r="AH141" s="81"/>
      <c r="AI141" s="81"/>
      <c r="AJ141" s="81"/>
      <c r="AK141" s="81">
        <v>1</v>
      </c>
      <c r="AL141" s="81"/>
      <c r="AM141" s="81"/>
      <c r="AN141" s="81"/>
      <c r="AO141" s="82"/>
    </row>
    <row r="142" spans="1:41" ht="39.75" customHeight="1">
      <c r="A142" s="715"/>
      <c r="B142" s="753" t="s">
        <v>2116</v>
      </c>
      <c r="C142" s="827" t="s">
        <v>2117</v>
      </c>
      <c r="D142" s="36" t="s">
        <v>225</v>
      </c>
      <c r="E142" s="505">
        <v>478</v>
      </c>
      <c r="F142" s="487">
        <v>37721</v>
      </c>
      <c r="G142" s="75"/>
      <c r="H142" s="332" t="s">
        <v>259</v>
      </c>
      <c r="I142" s="29">
        <v>27937</v>
      </c>
      <c r="J142" s="464" t="s">
        <v>658</v>
      </c>
      <c r="K142" s="299" t="s">
        <v>657</v>
      </c>
      <c r="L142" s="327"/>
      <c r="M142" s="76" t="s">
        <v>324</v>
      </c>
      <c r="N142" s="96" t="s">
        <v>1786</v>
      </c>
      <c r="O142" s="331" t="s">
        <v>1787</v>
      </c>
      <c r="P142" s="77" t="s">
        <v>326</v>
      </c>
      <c r="Q142" s="258">
        <v>42921</v>
      </c>
      <c r="R142" s="87"/>
      <c r="S142" s="87"/>
      <c r="T142" s="87"/>
      <c r="U142" s="87"/>
      <c r="V142" s="87"/>
      <c r="W142" s="87"/>
      <c r="X142" s="79"/>
      <c r="Y142" s="88"/>
      <c r="Z142" s="87"/>
      <c r="AA142" s="87"/>
      <c r="AB142" s="87"/>
      <c r="AC142" s="87"/>
      <c r="AD142" s="87"/>
      <c r="AE142" s="88"/>
      <c r="AF142" s="87"/>
      <c r="AG142" s="87"/>
      <c r="AH142" s="81"/>
      <c r="AI142" s="81"/>
      <c r="AJ142" s="81"/>
      <c r="AK142" s="81">
        <v>1</v>
      </c>
      <c r="AL142" s="81"/>
      <c r="AM142" s="81"/>
      <c r="AN142" s="81"/>
      <c r="AO142" s="82"/>
    </row>
    <row r="143" spans="1:41" ht="39.75" customHeight="1">
      <c r="A143" s="715"/>
      <c r="B143" s="753" t="s">
        <v>2119</v>
      </c>
      <c r="C143" s="827" t="s">
        <v>2118</v>
      </c>
      <c r="D143" s="36" t="s">
        <v>45</v>
      </c>
      <c r="E143" s="505">
        <v>479</v>
      </c>
      <c r="F143" s="485">
        <v>36537</v>
      </c>
      <c r="G143" s="85"/>
      <c r="H143" s="332" t="s">
        <v>255</v>
      </c>
      <c r="I143" s="29">
        <v>36511</v>
      </c>
      <c r="J143" s="458" t="s">
        <v>661</v>
      </c>
      <c r="K143" s="299" t="s">
        <v>660</v>
      </c>
      <c r="L143" s="327"/>
      <c r="M143" s="76" t="s">
        <v>327</v>
      </c>
      <c r="N143" s="96" t="s">
        <v>662</v>
      </c>
      <c r="O143" s="331"/>
      <c r="P143" s="77" t="s">
        <v>401</v>
      </c>
      <c r="Q143" s="258">
        <v>40156</v>
      </c>
      <c r="R143" s="87">
        <v>1</v>
      </c>
      <c r="S143" s="87">
        <v>1</v>
      </c>
      <c r="T143" s="87"/>
      <c r="U143" s="87"/>
      <c r="V143" s="87"/>
      <c r="W143" s="87"/>
      <c r="X143" s="79"/>
      <c r="Y143" s="88"/>
      <c r="Z143" s="87">
        <v>1</v>
      </c>
      <c r="AA143" s="87">
        <v>1</v>
      </c>
      <c r="AB143" s="87">
        <v>1</v>
      </c>
      <c r="AC143" s="87">
        <v>1</v>
      </c>
      <c r="AD143" s="87">
        <v>1</v>
      </c>
      <c r="AE143" s="88"/>
      <c r="AF143" s="87"/>
      <c r="AG143" s="87">
        <v>1</v>
      </c>
      <c r="AH143" s="81"/>
      <c r="AI143" s="81"/>
      <c r="AJ143" s="81"/>
      <c r="AK143" s="81"/>
      <c r="AL143" s="81"/>
      <c r="AM143" s="81"/>
      <c r="AN143" s="81"/>
      <c r="AO143" s="82"/>
    </row>
    <row r="144" spans="1:41" ht="39.75" customHeight="1">
      <c r="A144" s="715"/>
      <c r="B144" s="753" t="s">
        <v>2119</v>
      </c>
      <c r="C144" s="827" t="s">
        <v>2118</v>
      </c>
      <c r="D144" s="36" t="s">
        <v>109</v>
      </c>
      <c r="E144" s="505">
        <v>479</v>
      </c>
      <c r="F144" s="485">
        <v>36537</v>
      </c>
      <c r="G144" s="85"/>
      <c r="H144" s="332" t="s">
        <v>259</v>
      </c>
      <c r="I144" s="29">
        <v>21724</v>
      </c>
      <c r="J144" s="458" t="s">
        <v>661</v>
      </c>
      <c r="K144" s="299" t="s">
        <v>660</v>
      </c>
      <c r="L144" s="327"/>
      <c r="M144" s="76" t="s">
        <v>324</v>
      </c>
      <c r="N144" s="96" t="s">
        <v>2408</v>
      </c>
      <c r="O144" s="331" t="s">
        <v>1899</v>
      </c>
      <c r="P144" s="77" t="s">
        <v>326</v>
      </c>
      <c r="Q144" s="258">
        <v>42921</v>
      </c>
      <c r="R144" s="87">
        <v>1</v>
      </c>
      <c r="S144" s="87">
        <v>1</v>
      </c>
      <c r="T144" s="87"/>
      <c r="U144" s="87"/>
      <c r="V144" s="87"/>
      <c r="W144" s="87"/>
      <c r="X144" s="79"/>
      <c r="Y144" s="88"/>
      <c r="Z144" s="87"/>
      <c r="AA144" s="87">
        <v>1</v>
      </c>
      <c r="AB144" s="87"/>
      <c r="AC144" s="87"/>
      <c r="AD144" s="87">
        <v>1</v>
      </c>
      <c r="AE144" s="88"/>
      <c r="AF144" s="87"/>
      <c r="AG144" s="87">
        <v>1</v>
      </c>
      <c r="AH144" s="81"/>
      <c r="AI144" s="81"/>
      <c r="AJ144" s="81">
        <v>1</v>
      </c>
      <c r="AK144" s="81">
        <v>1</v>
      </c>
      <c r="AL144" s="81"/>
      <c r="AM144" s="81"/>
      <c r="AN144" s="81"/>
      <c r="AO144" s="82"/>
    </row>
    <row r="145" spans="1:41" ht="39.75" customHeight="1">
      <c r="A145" s="715"/>
      <c r="B145" s="96" t="s">
        <v>2121</v>
      </c>
      <c r="C145" s="825" t="s">
        <v>2106</v>
      </c>
      <c r="D145" s="36" t="s">
        <v>1499</v>
      </c>
      <c r="E145" s="505">
        <v>11331</v>
      </c>
      <c r="F145" s="487">
        <v>44686</v>
      </c>
      <c r="G145" s="75"/>
      <c r="H145" s="623" t="s">
        <v>1408</v>
      </c>
      <c r="I145" s="29">
        <v>44959</v>
      </c>
      <c r="J145" s="464" t="s">
        <v>1497</v>
      </c>
      <c r="K145" s="299" t="s">
        <v>1496</v>
      </c>
      <c r="L145" s="327"/>
      <c r="M145" s="76" t="s">
        <v>327</v>
      </c>
      <c r="N145" s="96" t="s">
        <v>1498</v>
      </c>
      <c r="O145" s="331"/>
      <c r="P145" s="77" t="s">
        <v>372</v>
      </c>
      <c r="Q145" s="258">
        <v>44959</v>
      </c>
      <c r="R145" s="90"/>
      <c r="S145" s="87">
        <v>1</v>
      </c>
      <c r="T145" s="87"/>
      <c r="U145" s="87"/>
      <c r="V145" s="87"/>
      <c r="W145" s="87"/>
      <c r="X145" s="79"/>
      <c r="Y145" s="88"/>
      <c r="Z145" s="87"/>
      <c r="AA145" s="87"/>
      <c r="AB145" s="87"/>
      <c r="AC145" s="87"/>
      <c r="AD145" s="87"/>
      <c r="AE145" s="88"/>
      <c r="AF145" s="87"/>
      <c r="AG145" s="87"/>
      <c r="AH145" s="81"/>
      <c r="AI145" s="81"/>
      <c r="AJ145" s="81"/>
      <c r="AK145" s="81">
        <v>1</v>
      </c>
      <c r="AL145" s="81"/>
      <c r="AM145" s="81"/>
      <c r="AN145" s="81"/>
      <c r="AO145" s="82"/>
    </row>
    <row r="146" spans="1:41" ht="39.75" customHeight="1">
      <c r="A146" s="715"/>
      <c r="B146" s="753" t="s">
        <v>2122</v>
      </c>
      <c r="C146" s="827" t="s">
        <v>2123</v>
      </c>
      <c r="D146" s="36" t="s">
        <v>1231</v>
      </c>
      <c r="E146" s="505">
        <v>480</v>
      </c>
      <c r="F146" s="485">
        <v>36489</v>
      </c>
      <c r="G146" s="85"/>
      <c r="H146" s="332" t="s">
        <v>749</v>
      </c>
      <c r="I146" s="29">
        <v>22108</v>
      </c>
      <c r="J146" s="458" t="s">
        <v>1233</v>
      </c>
      <c r="K146" s="299" t="s">
        <v>1232</v>
      </c>
      <c r="L146" s="327"/>
      <c r="M146" s="76" t="s">
        <v>324</v>
      </c>
      <c r="N146" s="96" t="s">
        <v>1234</v>
      </c>
      <c r="O146" s="331" t="s">
        <v>1472</v>
      </c>
      <c r="P146" s="77" t="s">
        <v>326</v>
      </c>
      <c r="Q146" s="258">
        <v>42921</v>
      </c>
      <c r="R146" s="87"/>
      <c r="S146" s="87"/>
      <c r="T146" s="87"/>
      <c r="U146" s="87"/>
      <c r="V146" s="87"/>
      <c r="W146" s="87"/>
      <c r="X146" s="79"/>
      <c r="Y146" s="88"/>
      <c r="Z146" s="87"/>
      <c r="AA146" s="87"/>
      <c r="AB146" s="87"/>
      <c r="AC146" s="87"/>
      <c r="AD146" s="87"/>
      <c r="AE146" s="88"/>
      <c r="AF146" s="87"/>
      <c r="AG146" s="87"/>
      <c r="AH146" s="81"/>
      <c r="AI146" s="81"/>
      <c r="AJ146" s="81"/>
      <c r="AK146" s="81">
        <v>1</v>
      </c>
      <c r="AL146" s="81"/>
      <c r="AM146" s="81"/>
      <c r="AN146" s="81"/>
      <c r="AO146" s="82"/>
    </row>
    <row r="147" spans="1:41" ht="39.75" customHeight="1">
      <c r="A147" s="715"/>
      <c r="B147" s="96" t="s">
        <v>2128</v>
      </c>
      <c r="C147" s="826" t="s">
        <v>2129</v>
      </c>
      <c r="D147" s="36" t="s">
        <v>885</v>
      </c>
      <c r="E147" s="505">
        <v>5693</v>
      </c>
      <c r="F147" s="486">
        <v>32249</v>
      </c>
      <c r="G147" s="92"/>
      <c r="H147" s="332" t="s">
        <v>258</v>
      </c>
      <c r="I147" s="29">
        <v>19758</v>
      </c>
      <c r="J147" s="457" t="s">
        <v>671</v>
      </c>
      <c r="K147" s="299" t="s">
        <v>670</v>
      </c>
      <c r="L147" s="327"/>
      <c r="M147" s="76" t="s">
        <v>327</v>
      </c>
      <c r="N147" s="96" t="s">
        <v>672</v>
      </c>
      <c r="O147" s="331"/>
      <c r="P147" s="77" t="s">
        <v>363</v>
      </c>
      <c r="Q147" s="258">
        <v>40301</v>
      </c>
      <c r="R147" s="87"/>
      <c r="S147" s="87"/>
      <c r="T147" s="87"/>
      <c r="U147" s="87"/>
      <c r="V147" s="87"/>
      <c r="W147" s="87"/>
      <c r="X147" s="79"/>
      <c r="Y147" s="88"/>
      <c r="Z147" s="87"/>
      <c r="AA147" s="87"/>
      <c r="AB147" s="87"/>
      <c r="AC147" s="87"/>
      <c r="AD147" s="87"/>
      <c r="AE147" s="88"/>
      <c r="AF147" s="87"/>
      <c r="AG147" s="87"/>
      <c r="AH147" s="81"/>
      <c r="AI147" s="81"/>
      <c r="AJ147" s="81"/>
      <c r="AK147" s="81">
        <v>1</v>
      </c>
      <c r="AL147" s="81"/>
      <c r="AM147" s="81"/>
      <c r="AN147" s="81"/>
      <c r="AO147" s="82"/>
    </row>
    <row r="148" spans="1:41" ht="39.75" customHeight="1">
      <c r="A148" s="715"/>
      <c r="B148" s="96" t="s">
        <v>2131</v>
      </c>
      <c r="C148" s="827" t="s">
        <v>2130</v>
      </c>
      <c r="D148" s="36" t="s">
        <v>1340</v>
      </c>
      <c r="E148" s="505">
        <v>10584</v>
      </c>
      <c r="F148" s="486">
        <v>43232</v>
      </c>
      <c r="G148" s="92"/>
      <c r="H148" s="332" t="s">
        <v>343</v>
      </c>
      <c r="I148" s="444"/>
      <c r="J148" s="457" t="s">
        <v>1342</v>
      </c>
      <c r="K148" s="299" t="s">
        <v>1341</v>
      </c>
      <c r="L148" s="327"/>
      <c r="M148" s="76" t="s">
        <v>324</v>
      </c>
      <c r="N148" s="96" t="s">
        <v>1343</v>
      </c>
      <c r="O148" s="331"/>
      <c r="P148" s="77" t="s">
        <v>1344</v>
      </c>
      <c r="Q148" s="258">
        <v>43773</v>
      </c>
      <c r="R148" s="87">
        <v>1</v>
      </c>
      <c r="S148" s="87">
        <v>1</v>
      </c>
      <c r="T148" s="87"/>
      <c r="U148" s="87"/>
      <c r="V148" s="87"/>
      <c r="W148" s="87"/>
      <c r="X148" s="79"/>
      <c r="Y148" s="88"/>
      <c r="Z148" s="87"/>
      <c r="AA148" s="87"/>
      <c r="AB148" s="87"/>
      <c r="AC148" s="87"/>
      <c r="AD148" s="87"/>
      <c r="AE148" s="88"/>
      <c r="AF148" s="87"/>
      <c r="AG148" s="87"/>
      <c r="AH148" s="81"/>
      <c r="AI148" s="81"/>
      <c r="AJ148" s="81"/>
      <c r="AK148" s="81"/>
      <c r="AL148" s="81"/>
      <c r="AM148" s="81"/>
      <c r="AN148" s="81"/>
      <c r="AO148" s="82"/>
    </row>
    <row r="149" spans="1:41" ht="39.75" customHeight="1">
      <c r="A149" s="469"/>
      <c r="B149" s="96" t="s">
        <v>2326</v>
      </c>
      <c r="C149" s="875" t="s">
        <v>2325</v>
      </c>
      <c r="D149" s="36" t="s">
        <v>2327</v>
      </c>
      <c r="E149" s="505">
        <v>11836</v>
      </c>
      <c r="F149" s="486">
        <v>45839</v>
      </c>
      <c r="G149" s="92"/>
      <c r="H149" s="332" t="s">
        <v>259</v>
      </c>
      <c r="I149" s="29">
        <v>32777</v>
      </c>
      <c r="J149" s="457" t="s">
        <v>2323</v>
      </c>
      <c r="K149" s="299" t="s">
        <v>2324</v>
      </c>
      <c r="L149" s="327"/>
      <c r="M149" s="76" t="s">
        <v>327</v>
      </c>
      <c r="N149" s="96" t="s">
        <v>400</v>
      </c>
      <c r="O149" s="331"/>
      <c r="P149" s="77" t="s">
        <v>401</v>
      </c>
      <c r="Q149" s="258">
        <v>40862</v>
      </c>
      <c r="R149" s="87">
        <v>1</v>
      </c>
      <c r="S149" s="87">
        <v>1</v>
      </c>
      <c r="T149" s="87"/>
      <c r="U149" s="87"/>
      <c r="V149" s="87"/>
      <c r="W149" s="87"/>
      <c r="X149" s="79"/>
      <c r="Y149" s="88"/>
      <c r="Z149" s="87"/>
      <c r="AA149" s="87"/>
      <c r="AB149" s="87">
        <v>1</v>
      </c>
      <c r="AC149" s="87"/>
      <c r="AD149" s="87"/>
      <c r="AE149" s="88"/>
      <c r="AF149" s="87"/>
      <c r="AG149" s="87"/>
      <c r="AH149" s="81"/>
      <c r="AI149" s="81"/>
      <c r="AJ149" s="81"/>
      <c r="AK149" s="81">
        <v>1</v>
      </c>
      <c r="AL149" s="81"/>
      <c r="AM149" s="81"/>
      <c r="AN149" s="81"/>
      <c r="AO149" s="82"/>
    </row>
    <row r="150" spans="1:41" ht="39.75" customHeight="1">
      <c r="A150" s="715"/>
      <c r="B150" s="753" t="s">
        <v>2133</v>
      </c>
      <c r="C150" s="827" t="s">
        <v>2132</v>
      </c>
      <c r="D150" s="36" t="s">
        <v>43</v>
      </c>
      <c r="E150" s="505">
        <v>508</v>
      </c>
      <c r="F150" s="485">
        <v>38840</v>
      </c>
      <c r="G150" s="85"/>
      <c r="H150" s="332" t="s">
        <v>255</v>
      </c>
      <c r="I150" s="29">
        <v>36566</v>
      </c>
      <c r="J150" s="458" t="s">
        <v>678</v>
      </c>
      <c r="K150" s="299" t="s">
        <v>677</v>
      </c>
      <c r="L150" s="327"/>
      <c r="M150" s="76" t="s">
        <v>327</v>
      </c>
      <c r="N150" s="736" t="s">
        <v>604</v>
      </c>
      <c r="O150" s="1011"/>
      <c r="P150" s="77" t="s">
        <v>363</v>
      </c>
      <c r="Q150" s="1003" t="s">
        <v>604</v>
      </c>
      <c r="R150" s="87"/>
      <c r="S150" s="87">
        <v>1</v>
      </c>
      <c r="T150" s="87"/>
      <c r="U150" s="87"/>
      <c r="V150" s="87"/>
      <c r="W150" s="87"/>
      <c r="X150" s="79"/>
      <c r="Y150" s="88"/>
      <c r="Z150" s="87"/>
      <c r="AA150" s="87"/>
      <c r="AB150" s="87"/>
      <c r="AC150" s="87"/>
      <c r="AD150" s="87"/>
      <c r="AE150" s="88"/>
      <c r="AF150" s="87"/>
      <c r="AG150" s="87"/>
      <c r="AH150" s="81"/>
      <c r="AI150" s="81"/>
      <c r="AJ150" s="81"/>
      <c r="AK150" s="81"/>
      <c r="AL150" s="81"/>
      <c r="AM150" s="81"/>
      <c r="AN150" s="81"/>
      <c r="AO150" s="82"/>
    </row>
    <row r="151" spans="1:41" ht="39.75" customHeight="1">
      <c r="A151" s="715"/>
      <c r="B151" s="96" t="s">
        <v>2135</v>
      </c>
      <c r="C151" s="825" t="s">
        <v>2134</v>
      </c>
      <c r="D151" s="36" t="s">
        <v>73</v>
      </c>
      <c r="E151" s="505">
        <v>5414</v>
      </c>
      <c r="F151" s="486">
        <v>24567</v>
      </c>
      <c r="G151" s="92"/>
      <c r="H151" s="332" t="s">
        <v>259</v>
      </c>
      <c r="I151" s="29">
        <v>24567</v>
      </c>
      <c r="J151" s="457" t="s">
        <v>683</v>
      </c>
      <c r="K151" s="299" t="s">
        <v>682</v>
      </c>
      <c r="L151" s="327"/>
      <c r="M151" s="76" t="s">
        <v>324</v>
      </c>
      <c r="N151" s="96" t="s">
        <v>684</v>
      </c>
      <c r="O151" s="331"/>
      <c r="P151" s="77" t="s">
        <v>685</v>
      </c>
      <c r="Q151" s="258">
        <v>38457</v>
      </c>
      <c r="R151" s="87">
        <v>1</v>
      </c>
      <c r="S151" s="87">
        <v>1</v>
      </c>
      <c r="T151" s="87"/>
      <c r="U151" s="87"/>
      <c r="V151" s="87"/>
      <c r="W151" s="87"/>
      <c r="X151" s="79"/>
      <c r="Y151" s="88"/>
      <c r="Z151" s="87"/>
      <c r="AA151" s="87"/>
      <c r="AB151" s="87"/>
      <c r="AC151" s="87"/>
      <c r="AD151" s="87"/>
      <c r="AE151" s="88"/>
      <c r="AF151" s="87"/>
      <c r="AG151" s="87"/>
      <c r="AH151" s="81"/>
      <c r="AI151" s="81"/>
      <c r="AJ151" s="81"/>
      <c r="AK151" s="81"/>
      <c r="AL151" s="81"/>
      <c r="AM151" s="81"/>
      <c r="AN151" s="81"/>
      <c r="AO151" s="82"/>
    </row>
    <row r="152" spans="1:41" ht="39.75" customHeight="1">
      <c r="A152" s="715"/>
      <c r="B152" s="96" t="s">
        <v>2136</v>
      </c>
      <c r="C152" s="827" t="s">
        <v>2137</v>
      </c>
      <c r="D152" s="36" t="s">
        <v>2089</v>
      </c>
      <c r="E152" s="505">
        <v>523</v>
      </c>
      <c r="F152" s="486">
        <v>38803</v>
      </c>
      <c r="G152" s="92"/>
      <c r="H152" s="332" t="s">
        <v>1837</v>
      </c>
      <c r="I152" s="29">
        <v>23320</v>
      </c>
      <c r="J152" s="457" t="s">
        <v>2090</v>
      </c>
      <c r="K152" s="299" t="s">
        <v>2091</v>
      </c>
      <c r="L152" s="327"/>
      <c r="M152" s="76" t="s">
        <v>324</v>
      </c>
      <c r="N152" s="96" t="s">
        <v>2092</v>
      </c>
      <c r="O152" s="331" t="s">
        <v>2093</v>
      </c>
      <c r="P152" s="77" t="s">
        <v>326</v>
      </c>
      <c r="Q152" s="258">
        <v>42921</v>
      </c>
      <c r="R152" s="87">
        <v>1</v>
      </c>
      <c r="S152" s="87">
        <v>1</v>
      </c>
      <c r="T152" s="87">
        <v>1</v>
      </c>
      <c r="U152" s="87">
        <v>1</v>
      </c>
      <c r="V152" s="87">
        <v>1</v>
      </c>
      <c r="W152" s="87">
        <v>1</v>
      </c>
      <c r="X152" s="79">
        <v>1</v>
      </c>
      <c r="Y152" s="88"/>
      <c r="Z152" s="87">
        <v>1</v>
      </c>
      <c r="AA152" s="87">
        <v>1</v>
      </c>
      <c r="AB152" s="87">
        <v>1</v>
      </c>
      <c r="AC152" s="87">
        <v>1</v>
      </c>
      <c r="AD152" s="87">
        <v>1</v>
      </c>
      <c r="AE152" s="88"/>
      <c r="AF152" s="87">
        <v>1</v>
      </c>
      <c r="AG152" s="87">
        <v>1</v>
      </c>
      <c r="AH152" s="81">
        <v>1</v>
      </c>
      <c r="AI152" s="81">
        <v>1</v>
      </c>
      <c r="AJ152" s="81">
        <v>1</v>
      </c>
      <c r="AK152" s="81">
        <v>1</v>
      </c>
      <c r="AL152" s="81">
        <v>1</v>
      </c>
      <c r="AM152" s="81">
        <v>1</v>
      </c>
      <c r="AN152" s="81">
        <v>1</v>
      </c>
      <c r="AO152" s="82"/>
    </row>
    <row r="153" spans="1:41" ht="39.75" customHeight="1">
      <c r="A153" s="719"/>
      <c r="B153" s="96" t="s">
        <v>2138</v>
      </c>
      <c r="C153" s="825" t="s">
        <v>2139</v>
      </c>
      <c r="D153" s="36" t="s">
        <v>1279</v>
      </c>
      <c r="E153" s="505">
        <v>11410</v>
      </c>
      <c r="F153" s="485">
        <v>32569</v>
      </c>
      <c r="G153" s="85"/>
      <c r="H153" s="332" t="s">
        <v>2016</v>
      </c>
      <c r="I153" s="29">
        <v>42151</v>
      </c>
      <c r="J153" s="458" t="s">
        <v>1281</v>
      </c>
      <c r="K153" s="299" t="s">
        <v>1280</v>
      </c>
      <c r="L153" s="327"/>
      <c r="M153" s="76" t="s">
        <v>324</v>
      </c>
      <c r="N153" s="96" t="s">
        <v>1282</v>
      </c>
      <c r="O153" s="331"/>
      <c r="P153" s="77" t="s">
        <v>372</v>
      </c>
      <c r="Q153" s="258">
        <v>42983</v>
      </c>
      <c r="R153" s="87"/>
      <c r="S153" s="87"/>
      <c r="T153" s="87"/>
      <c r="U153" s="87"/>
      <c r="V153" s="87"/>
      <c r="W153" s="87"/>
      <c r="X153" s="79"/>
      <c r="Y153" s="88"/>
      <c r="Z153" s="87"/>
      <c r="AA153" s="87"/>
      <c r="AB153" s="87"/>
      <c r="AC153" s="87"/>
      <c r="AD153" s="87"/>
      <c r="AE153" s="88"/>
      <c r="AF153" s="87"/>
      <c r="AG153" s="87">
        <v>1</v>
      </c>
      <c r="AH153" s="81">
        <v>1</v>
      </c>
      <c r="AI153" s="81">
        <v>1</v>
      </c>
      <c r="AJ153" s="81">
        <v>1</v>
      </c>
      <c r="AK153" s="81">
        <v>1</v>
      </c>
      <c r="AL153" s="81">
        <v>1</v>
      </c>
      <c r="AM153" s="81"/>
      <c r="AN153" s="81"/>
      <c r="AO153" s="82"/>
    </row>
    <row r="154" spans="1:41" ht="39.75" customHeight="1">
      <c r="A154" s="715"/>
      <c r="B154" s="96" t="s">
        <v>2142</v>
      </c>
      <c r="C154" s="830" t="s">
        <v>2213</v>
      </c>
      <c r="D154" s="36" t="s">
        <v>205</v>
      </c>
      <c r="E154" s="505">
        <v>9946</v>
      </c>
      <c r="F154" s="485">
        <v>33689</v>
      </c>
      <c r="G154" s="85"/>
      <c r="H154" s="332" t="s">
        <v>257</v>
      </c>
      <c r="I154" s="29">
        <v>36480</v>
      </c>
      <c r="J154" s="458" t="s">
        <v>696</v>
      </c>
      <c r="K154" s="299" t="s">
        <v>695</v>
      </c>
      <c r="L154" s="327"/>
      <c r="M154" s="76" t="s">
        <v>327</v>
      </c>
      <c r="N154" s="96" t="s">
        <v>461</v>
      </c>
      <c r="O154" s="331"/>
      <c r="P154" s="77" t="s">
        <v>396</v>
      </c>
      <c r="Q154" s="258">
        <v>36480</v>
      </c>
      <c r="R154" s="87"/>
      <c r="S154" s="87">
        <v>1</v>
      </c>
      <c r="T154" s="87"/>
      <c r="U154" s="87"/>
      <c r="V154" s="87"/>
      <c r="W154" s="87"/>
      <c r="X154" s="79"/>
      <c r="Y154" s="88"/>
      <c r="Z154" s="87"/>
      <c r="AA154" s="87"/>
      <c r="AB154" s="87"/>
      <c r="AC154" s="87"/>
      <c r="AD154" s="87"/>
      <c r="AE154" s="88"/>
      <c r="AF154" s="87"/>
      <c r="AG154" s="87"/>
      <c r="AH154" s="81"/>
      <c r="AI154" s="81"/>
      <c r="AJ154" s="81"/>
      <c r="AK154" s="81"/>
      <c r="AL154" s="81"/>
      <c r="AM154" s="81"/>
      <c r="AN154" s="81"/>
      <c r="AO154" s="82"/>
    </row>
    <row r="155" spans="1:41" ht="39.75" customHeight="1">
      <c r="A155" s="715"/>
      <c r="B155" s="96" t="s">
        <v>2144</v>
      </c>
      <c r="C155" s="825" t="s">
        <v>2143</v>
      </c>
      <c r="D155" s="36" t="s">
        <v>917</v>
      </c>
      <c r="E155" s="505">
        <v>1723</v>
      </c>
      <c r="F155" s="485">
        <v>41647</v>
      </c>
      <c r="G155" s="85"/>
      <c r="H155" s="332" t="s">
        <v>1599</v>
      </c>
      <c r="I155" s="29">
        <v>41610</v>
      </c>
      <c r="J155" s="458" t="s">
        <v>918</v>
      </c>
      <c r="K155" s="299" t="s">
        <v>972</v>
      </c>
      <c r="L155" s="327"/>
      <c r="M155" s="76" t="s">
        <v>324</v>
      </c>
      <c r="N155" s="96" t="s">
        <v>1602</v>
      </c>
      <c r="O155" s="331"/>
      <c r="P155" s="77" t="s">
        <v>363</v>
      </c>
      <c r="Q155" s="258">
        <v>43047</v>
      </c>
      <c r="R155" s="87">
        <v>1</v>
      </c>
      <c r="S155" s="87">
        <v>1</v>
      </c>
      <c r="T155" s="87">
        <v>1</v>
      </c>
      <c r="U155" s="87">
        <v>1</v>
      </c>
      <c r="V155" s="87">
        <v>1</v>
      </c>
      <c r="W155" s="87">
        <v>1</v>
      </c>
      <c r="X155" s="79">
        <v>1</v>
      </c>
      <c r="Y155" s="88"/>
      <c r="Z155" s="87">
        <v>1</v>
      </c>
      <c r="AA155" s="87">
        <v>1</v>
      </c>
      <c r="AB155" s="87">
        <v>1</v>
      </c>
      <c r="AC155" s="87">
        <v>1</v>
      </c>
      <c r="AD155" s="87">
        <v>1</v>
      </c>
      <c r="AE155" s="88"/>
      <c r="AF155" s="87">
        <v>1</v>
      </c>
      <c r="AG155" s="87">
        <v>1</v>
      </c>
      <c r="AH155" s="81"/>
      <c r="AI155" s="81"/>
      <c r="AJ155" s="81">
        <v>1</v>
      </c>
      <c r="AK155" s="81">
        <v>1</v>
      </c>
      <c r="AL155" s="81"/>
      <c r="AM155" s="81"/>
      <c r="AN155" s="81"/>
      <c r="AO155" s="82"/>
    </row>
    <row r="156" spans="1:41" ht="39.75" customHeight="1">
      <c r="A156" s="715"/>
      <c r="B156" s="802"/>
      <c r="C156" s="825" t="s">
        <v>2120</v>
      </c>
      <c r="D156" s="36" t="s">
        <v>697</v>
      </c>
      <c r="E156" s="505">
        <v>11412</v>
      </c>
      <c r="F156" s="485">
        <v>33298</v>
      </c>
      <c r="G156" s="85"/>
      <c r="H156" s="332" t="s">
        <v>259</v>
      </c>
      <c r="I156" s="29">
        <v>35373</v>
      </c>
      <c r="J156" s="458" t="s">
        <v>699</v>
      </c>
      <c r="K156" s="299" t="s">
        <v>698</v>
      </c>
      <c r="L156" s="327"/>
      <c r="M156" s="76" t="s">
        <v>327</v>
      </c>
      <c r="N156" s="96" t="s">
        <v>700</v>
      </c>
      <c r="O156" s="331"/>
      <c r="P156" s="77" t="s">
        <v>701</v>
      </c>
      <c r="Q156" s="258">
        <v>37861</v>
      </c>
      <c r="R156" s="87"/>
      <c r="S156" s="87"/>
      <c r="T156" s="87"/>
      <c r="U156" s="87">
        <v>1</v>
      </c>
      <c r="V156" s="87"/>
      <c r="W156" s="87"/>
      <c r="X156" s="79"/>
      <c r="Y156" s="88"/>
      <c r="Z156" s="87"/>
      <c r="AA156" s="87"/>
      <c r="AB156" s="87"/>
      <c r="AC156" s="87"/>
      <c r="AD156" s="87"/>
      <c r="AE156" s="88"/>
      <c r="AF156" s="87"/>
      <c r="AG156" s="87"/>
      <c r="AH156" s="81"/>
      <c r="AI156" s="81"/>
      <c r="AJ156" s="81"/>
      <c r="AK156" s="81"/>
      <c r="AL156" s="81"/>
      <c r="AM156" s="81"/>
      <c r="AN156" s="81"/>
      <c r="AO156" s="82"/>
    </row>
    <row r="157" spans="1:41" ht="39.75" customHeight="1">
      <c r="A157" s="469"/>
      <c r="B157" s="96" t="s">
        <v>1842</v>
      </c>
      <c r="C157" s="825" t="s">
        <v>1843</v>
      </c>
      <c r="D157" s="36" t="s">
        <v>239</v>
      </c>
      <c r="E157" s="505">
        <v>530</v>
      </c>
      <c r="F157" s="487">
        <v>40513</v>
      </c>
      <c r="G157" s="75"/>
      <c r="H157" s="332" t="s">
        <v>1844</v>
      </c>
      <c r="I157" s="29">
        <v>40534</v>
      </c>
      <c r="J157" s="464" t="s">
        <v>706</v>
      </c>
      <c r="K157" s="299" t="s">
        <v>705</v>
      </c>
      <c r="L157" s="327"/>
      <c r="M157" s="76" t="s">
        <v>327</v>
      </c>
      <c r="N157" s="96" t="s">
        <v>707</v>
      </c>
      <c r="O157" s="331"/>
      <c r="P157" s="77" t="s">
        <v>326</v>
      </c>
      <c r="Q157" s="258">
        <v>40473</v>
      </c>
      <c r="R157" s="87"/>
      <c r="S157" s="87"/>
      <c r="T157" s="87"/>
      <c r="U157" s="87"/>
      <c r="V157" s="87"/>
      <c r="W157" s="87"/>
      <c r="X157" s="79">
        <v>1</v>
      </c>
      <c r="Y157" s="88"/>
      <c r="Z157" s="87"/>
      <c r="AA157" s="87">
        <v>1</v>
      </c>
      <c r="AB157" s="87">
        <v>1</v>
      </c>
      <c r="AC157" s="87"/>
      <c r="AD157" s="87"/>
      <c r="AE157" s="88"/>
      <c r="AF157" s="87">
        <v>1</v>
      </c>
      <c r="AG157" s="87"/>
      <c r="AH157" s="81"/>
      <c r="AI157" s="81"/>
      <c r="AJ157" s="81"/>
      <c r="AK157" s="81">
        <v>1</v>
      </c>
      <c r="AL157" s="81"/>
      <c r="AM157" s="81"/>
      <c r="AN157" s="81"/>
      <c r="AO157" s="82"/>
    </row>
    <row r="158" spans="1:41" ht="39.75" customHeight="1">
      <c r="A158" s="469"/>
      <c r="B158" s="753" t="s">
        <v>2147</v>
      </c>
      <c r="C158" s="827" t="s">
        <v>2146</v>
      </c>
      <c r="D158" s="36" t="s">
        <v>1675</v>
      </c>
      <c r="E158" s="505">
        <v>513</v>
      </c>
      <c r="F158" s="485">
        <v>39190</v>
      </c>
      <c r="G158" s="85"/>
      <c r="H158" s="332" t="s">
        <v>2330</v>
      </c>
      <c r="I158" s="29">
        <v>39230</v>
      </c>
      <c r="J158" s="458" t="s">
        <v>1676</v>
      </c>
      <c r="K158" s="299" t="s">
        <v>1677</v>
      </c>
      <c r="L158" s="327"/>
      <c r="M158" s="76" t="s">
        <v>327</v>
      </c>
      <c r="N158" s="96" t="s">
        <v>1678</v>
      </c>
      <c r="O158" s="331"/>
      <c r="P158" s="77" t="s">
        <v>363</v>
      </c>
      <c r="Q158" s="258">
        <v>39230</v>
      </c>
      <c r="R158" s="87">
        <v>1</v>
      </c>
      <c r="S158" s="87">
        <v>1</v>
      </c>
      <c r="T158" s="87">
        <v>1</v>
      </c>
      <c r="U158" s="87">
        <v>1</v>
      </c>
      <c r="V158" s="87">
        <v>1</v>
      </c>
      <c r="W158" s="87">
        <v>1</v>
      </c>
      <c r="X158" s="79">
        <v>1</v>
      </c>
      <c r="Y158" s="88"/>
      <c r="Z158" s="87">
        <v>1</v>
      </c>
      <c r="AA158" s="87">
        <v>1</v>
      </c>
      <c r="AB158" s="87">
        <v>1</v>
      </c>
      <c r="AC158" s="87">
        <v>1</v>
      </c>
      <c r="AD158" s="87">
        <v>1</v>
      </c>
      <c r="AE158" s="88"/>
      <c r="AF158" s="87">
        <v>1</v>
      </c>
      <c r="AG158" s="87">
        <v>1</v>
      </c>
      <c r="AH158" s="81">
        <v>1</v>
      </c>
      <c r="AI158" s="81">
        <v>1</v>
      </c>
      <c r="AJ158" s="81">
        <v>1</v>
      </c>
      <c r="AK158" s="81">
        <v>1</v>
      </c>
      <c r="AL158" s="81">
        <v>1</v>
      </c>
      <c r="AM158" s="81">
        <v>1</v>
      </c>
      <c r="AN158" s="81">
        <v>1</v>
      </c>
      <c r="AO158" s="82"/>
    </row>
    <row r="159" spans="1:41" ht="39.75" customHeight="1">
      <c r="A159" s="469"/>
      <c r="B159" s="753">
        <v>3391774938</v>
      </c>
      <c r="C159" s="827" t="s">
        <v>2148</v>
      </c>
      <c r="D159" s="36" t="s">
        <v>235</v>
      </c>
      <c r="E159" s="505">
        <v>532</v>
      </c>
      <c r="F159" s="485">
        <v>39086</v>
      </c>
      <c r="G159" s="85"/>
      <c r="H159" s="332" t="s">
        <v>1292</v>
      </c>
      <c r="I159" s="29">
        <v>10227</v>
      </c>
      <c r="J159" s="458" t="s">
        <v>709</v>
      </c>
      <c r="K159" s="299" t="s">
        <v>708</v>
      </c>
      <c r="L159" s="327"/>
      <c r="M159" s="76" t="s">
        <v>324</v>
      </c>
      <c r="N159" s="96" t="s">
        <v>2409</v>
      </c>
      <c r="O159" s="331" t="s">
        <v>1478</v>
      </c>
      <c r="P159" s="77" t="s">
        <v>326</v>
      </c>
      <c r="Q159" s="258">
        <v>42921</v>
      </c>
      <c r="R159" s="87"/>
      <c r="S159" s="87"/>
      <c r="T159" s="87"/>
      <c r="U159" s="87"/>
      <c r="V159" s="87"/>
      <c r="W159" s="87"/>
      <c r="X159" s="79"/>
      <c r="Y159" s="88"/>
      <c r="Z159" s="87"/>
      <c r="AA159" s="87"/>
      <c r="AB159" s="87">
        <v>1</v>
      </c>
      <c r="AC159" s="87"/>
      <c r="AD159" s="87"/>
      <c r="AE159" s="88"/>
      <c r="AF159" s="87">
        <v>1</v>
      </c>
      <c r="AG159" s="87"/>
      <c r="AH159" s="81"/>
      <c r="AI159" s="81"/>
      <c r="AJ159" s="81"/>
      <c r="AK159" s="81">
        <v>1</v>
      </c>
      <c r="AL159" s="81"/>
      <c r="AM159" s="81"/>
      <c r="AN159" s="81"/>
      <c r="AO159" s="82"/>
    </row>
    <row r="160" spans="1:41" ht="39.75" customHeight="1">
      <c r="A160" s="716"/>
      <c r="B160" s="753" t="s">
        <v>2149</v>
      </c>
      <c r="C160" s="827" t="s">
        <v>2150</v>
      </c>
      <c r="D160" s="36" t="s">
        <v>226</v>
      </c>
      <c r="E160" s="505">
        <v>535</v>
      </c>
      <c r="F160" s="487">
        <v>37767</v>
      </c>
      <c r="G160" s="75"/>
      <c r="H160" s="332" t="s">
        <v>1599</v>
      </c>
      <c r="I160" s="29">
        <v>36438</v>
      </c>
      <c r="J160" s="464" t="s">
        <v>711</v>
      </c>
      <c r="K160" s="299" t="s">
        <v>710</v>
      </c>
      <c r="L160" s="327"/>
      <c r="M160" s="76" t="s">
        <v>327</v>
      </c>
      <c r="N160" s="96" t="s">
        <v>712</v>
      </c>
      <c r="O160" s="331"/>
      <c r="P160" s="77" t="s">
        <v>334</v>
      </c>
      <c r="Q160" s="258">
        <v>36438</v>
      </c>
      <c r="R160" s="87">
        <v>1</v>
      </c>
      <c r="S160" s="87">
        <v>1</v>
      </c>
      <c r="T160" s="87">
        <v>1</v>
      </c>
      <c r="U160" s="87">
        <v>1</v>
      </c>
      <c r="V160" s="87">
        <v>1</v>
      </c>
      <c r="W160" s="87">
        <v>1</v>
      </c>
      <c r="X160" s="79">
        <v>1</v>
      </c>
      <c r="Y160" s="88"/>
      <c r="Z160" s="87">
        <v>1</v>
      </c>
      <c r="AA160" s="87">
        <v>1</v>
      </c>
      <c r="AB160" s="87">
        <v>1</v>
      </c>
      <c r="AC160" s="87">
        <v>1</v>
      </c>
      <c r="AD160" s="87">
        <v>1</v>
      </c>
      <c r="AE160" s="88"/>
      <c r="AF160" s="87">
        <v>1</v>
      </c>
      <c r="AG160" s="87">
        <v>1</v>
      </c>
      <c r="AH160" s="81">
        <v>1</v>
      </c>
      <c r="AI160" s="81">
        <v>1</v>
      </c>
      <c r="AJ160" s="81">
        <v>1</v>
      </c>
      <c r="AK160" s="81">
        <v>1</v>
      </c>
      <c r="AL160" s="81">
        <v>1</v>
      </c>
      <c r="AM160" s="81">
        <v>1</v>
      </c>
      <c r="AN160" s="81">
        <v>1</v>
      </c>
      <c r="AO160" s="82"/>
    </row>
    <row r="161" spans="1:41" ht="39.75" customHeight="1">
      <c r="A161" s="719"/>
      <c r="B161" s="753" t="s">
        <v>2181</v>
      </c>
      <c r="C161" s="827" t="s">
        <v>2151</v>
      </c>
      <c r="D161" s="36" t="s">
        <v>925</v>
      </c>
      <c r="E161" s="505">
        <v>536</v>
      </c>
      <c r="F161" s="487">
        <v>39264</v>
      </c>
      <c r="G161" s="75"/>
      <c r="H161" s="332" t="s">
        <v>255</v>
      </c>
      <c r="I161" s="29">
        <v>36207</v>
      </c>
      <c r="J161" s="464" t="s">
        <v>714</v>
      </c>
      <c r="K161" s="299" t="s">
        <v>713</v>
      </c>
      <c r="L161" s="327"/>
      <c r="M161" s="76" t="s">
        <v>327</v>
      </c>
      <c r="N161" s="96" t="s">
        <v>543</v>
      </c>
      <c r="O161" s="331"/>
      <c r="P161" s="77" t="s">
        <v>326</v>
      </c>
      <c r="Q161" s="258">
        <v>40941</v>
      </c>
      <c r="R161" s="87"/>
      <c r="S161" s="87"/>
      <c r="T161" s="87"/>
      <c r="U161" s="87"/>
      <c r="V161" s="87"/>
      <c r="W161" s="87"/>
      <c r="X161" s="79"/>
      <c r="Y161" s="88"/>
      <c r="Z161" s="87">
        <v>1</v>
      </c>
      <c r="AA161" s="87">
        <v>1</v>
      </c>
      <c r="AB161" s="87"/>
      <c r="AC161" s="87"/>
      <c r="AD161" s="87"/>
      <c r="AE161" s="88"/>
      <c r="AF161" s="87"/>
      <c r="AG161" s="87"/>
      <c r="AH161" s="81"/>
      <c r="AI161" s="81"/>
      <c r="AJ161" s="81"/>
      <c r="AK161" s="81"/>
      <c r="AL161" s="81"/>
      <c r="AM161" s="81"/>
      <c r="AN161" s="81"/>
      <c r="AO161" s="82"/>
    </row>
    <row r="162" spans="1:41" ht="39.75" customHeight="1">
      <c r="A162" s="719"/>
      <c r="B162" s="753" t="s">
        <v>2181</v>
      </c>
      <c r="C162" s="827" t="s">
        <v>2151</v>
      </c>
      <c r="D162" s="36" t="s">
        <v>1237</v>
      </c>
      <c r="E162" s="505">
        <v>536</v>
      </c>
      <c r="F162" s="487">
        <v>39264</v>
      </c>
      <c r="G162" s="75"/>
      <c r="H162" s="332" t="s">
        <v>749</v>
      </c>
      <c r="I162" s="29">
        <v>39493</v>
      </c>
      <c r="J162" s="464" t="s">
        <v>714</v>
      </c>
      <c r="K162" s="299" t="s">
        <v>713</v>
      </c>
      <c r="L162" s="327"/>
      <c r="M162" s="76" t="s">
        <v>327</v>
      </c>
      <c r="N162" s="96" t="s">
        <v>1238</v>
      </c>
      <c r="O162" s="331"/>
      <c r="P162" s="77" t="s">
        <v>326</v>
      </c>
      <c r="Q162" s="258">
        <v>39490</v>
      </c>
      <c r="R162" s="87"/>
      <c r="S162" s="87"/>
      <c r="T162" s="87"/>
      <c r="U162" s="87"/>
      <c r="V162" s="87"/>
      <c r="W162" s="87"/>
      <c r="X162" s="79"/>
      <c r="Y162" s="88"/>
      <c r="Z162" s="87"/>
      <c r="AA162" s="87"/>
      <c r="AB162" s="87"/>
      <c r="AC162" s="87"/>
      <c r="AD162" s="87"/>
      <c r="AE162" s="88"/>
      <c r="AF162" s="87"/>
      <c r="AG162" s="87"/>
      <c r="AH162" s="81"/>
      <c r="AI162" s="81"/>
      <c r="AJ162" s="81"/>
      <c r="AK162" s="81">
        <v>1</v>
      </c>
      <c r="AL162" s="81"/>
      <c r="AM162" s="81"/>
      <c r="AN162" s="81"/>
      <c r="AO162" s="82"/>
    </row>
    <row r="163" spans="1:41" ht="39.75" customHeight="1">
      <c r="A163" s="716"/>
      <c r="B163" s="96" t="s">
        <v>2153</v>
      </c>
      <c r="C163" s="825" t="s">
        <v>2152</v>
      </c>
      <c r="D163" s="36" t="s">
        <v>1078</v>
      </c>
      <c r="E163" s="505">
        <v>11413</v>
      </c>
      <c r="F163" s="487">
        <v>43564</v>
      </c>
      <c r="G163" s="75"/>
      <c r="H163" s="332" t="s">
        <v>926</v>
      </c>
      <c r="I163" s="29">
        <v>43607</v>
      </c>
      <c r="J163" s="464" t="s">
        <v>1080</v>
      </c>
      <c r="K163" s="299" t="s">
        <v>1079</v>
      </c>
      <c r="L163" s="327"/>
      <c r="M163" s="76" t="s">
        <v>327</v>
      </c>
      <c r="N163" s="96" t="s">
        <v>746</v>
      </c>
      <c r="O163" s="331"/>
      <c r="P163" s="77" t="s">
        <v>333</v>
      </c>
      <c r="Q163" s="258">
        <v>43607</v>
      </c>
      <c r="R163" s="87">
        <v>1</v>
      </c>
      <c r="S163" s="87">
        <v>1</v>
      </c>
      <c r="T163" s="87"/>
      <c r="U163" s="87"/>
      <c r="V163" s="87"/>
      <c r="W163" s="87"/>
      <c r="X163" s="79"/>
      <c r="Y163" s="88"/>
      <c r="Z163" s="87">
        <v>1</v>
      </c>
      <c r="AA163" s="87"/>
      <c r="AB163" s="87"/>
      <c r="AC163" s="87"/>
      <c r="AD163" s="87"/>
      <c r="AE163" s="88"/>
      <c r="AF163" s="87"/>
      <c r="AG163" s="87"/>
      <c r="AH163" s="81"/>
      <c r="AI163" s="81"/>
      <c r="AJ163" s="81"/>
      <c r="AK163" s="81"/>
      <c r="AL163" s="81"/>
      <c r="AM163" s="81"/>
      <c r="AN163" s="81"/>
      <c r="AO163" s="82"/>
    </row>
    <row r="164" spans="1:41" ht="39.75" customHeight="1">
      <c r="A164" s="717"/>
      <c r="B164" s="96" t="s">
        <v>2154</v>
      </c>
      <c r="C164" s="827" t="s">
        <v>2155</v>
      </c>
      <c r="D164" s="36" t="s">
        <v>968</v>
      </c>
      <c r="E164" s="505">
        <v>6739</v>
      </c>
      <c r="F164" s="487">
        <v>43292</v>
      </c>
      <c r="G164" s="75"/>
      <c r="H164" s="332" t="s">
        <v>926</v>
      </c>
      <c r="I164" s="29">
        <v>22153</v>
      </c>
      <c r="J164" s="464" t="s">
        <v>970</v>
      </c>
      <c r="K164" s="299" t="s">
        <v>969</v>
      </c>
      <c r="L164" s="327"/>
      <c r="M164" s="76" t="s">
        <v>327</v>
      </c>
      <c r="N164" s="96" t="s">
        <v>971</v>
      </c>
      <c r="O164" s="331"/>
      <c r="P164" s="77" t="s">
        <v>326</v>
      </c>
      <c r="Q164" s="258">
        <v>41900</v>
      </c>
      <c r="R164" s="87"/>
      <c r="S164" s="87"/>
      <c r="T164" s="87"/>
      <c r="U164" s="87"/>
      <c r="V164" s="87"/>
      <c r="W164" s="87"/>
      <c r="X164" s="79"/>
      <c r="Y164" s="88"/>
      <c r="Z164" s="87">
        <v>1</v>
      </c>
      <c r="AA164" s="87"/>
      <c r="AB164" s="87"/>
      <c r="AC164" s="87">
        <v>1</v>
      </c>
      <c r="AD164" s="87"/>
      <c r="AE164" s="88"/>
      <c r="AF164" s="87">
        <v>1</v>
      </c>
      <c r="AG164" s="87"/>
      <c r="AH164" s="81"/>
      <c r="AI164" s="81"/>
      <c r="AJ164" s="81"/>
      <c r="AK164" s="81">
        <v>1</v>
      </c>
      <c r="AL164" s="81"/>
      <c r="AM164" s="81"/>
      <c r="AN164" s="81"/>
      <c r="AO164" s="82"/>
    </row>
    <row r="165" spans="1:41" ht="39.75" customHeight="1">
      <c r="A165" s="717"/>
      <c r="B165" s="96" t="s">
        <v>2154</v>
      </c>
      <c r="C165" s="827" t="s">
        <v>2155</v>
      </c>
      <c r="D165" s="36" t="s">
        <v>1407</v>
      </c>
      <c r="E165" s="505">
        <v>6739</v>
      </c>
      <c r="F165" s="485">
        <v>43292</v>
      </c>
      <c r="G165" s="85"/>
      <c r="H165" s="332" t="s">
        <v>259</v>
      </c>
      <c r="I165" s="29">
        <v>29271</v>
      </c>
      <c r="J165" s="464" t="s">
        <v>970</v>
      </c>
      <c r="K165" s="299" t="s">
        <v>969</v>
      </c>
      <c r="L165" s="327"/>
      <c r="M165" s="76" t="s">
        <v>327</v>
      </c>
      <c r="N165" s="96" t="s">
        <v>570</v>
      </c>
      <c r="O165" s="331"/>
      <c r="P165" s="77" t="s">
        <v>401</v>
      </c>
      <c r="Q165" s="258">
        <v>42514</v>
      </c>
      <c r="R165" s="87"/>
      <c r="S165" s="87">
        <v>1</v>
      </c>
      <c r="T165" s="87"/>
      <c r="U165" s="87"/>
      <c r="V165" s="87"/>
      <c r="W165" s="87"/>
      <c r="X165" s="79"/>
      <c r="Y165" s="88"/>
      <c r="Z165" s="87">
        <v>1</v>
      </c>
      <c r="AA165" s="87">
        <v>1</v>
      </c>
      <c r="AB165" s="87"/>
      <c r="AC165" s="87"/>
      <c r="AD165" s="87"/>
      <c r="AE165" s="88"/>
      <c r="AF165" s="87"/>
      <c r="AG165" s="87"/>
      <c r="AH165" s="81"/>
      <c r="AI165" s="81"/>
      <c r="AJ165" s="81"/>
      <c r="AK165" s="81"/>
      <c r="AL165" s="81"/>
      <c r="AM165" s="81"/>
      <c r="AN165" s="81"/>
      <c r="AO165" s="82"/>
    </row>
    <row r="166" spans="1:41" ht="39.75" customHeight="1">
      <c r="A166" s="715"/>
      <c r="B166" s="96" t="s">
        <v>2156</v>
      </c>
      <c r="C166" s="827" t="s">
        <v>2145</v>
      </c>
      <c r="D166" s="36" t="s">
        <v>228</v>
      </c>
      <c r="E166" s="505">
        <v>6505</v>
      </c>
      <c r="F166" s="487">
        <v>38468</v>
      </c>
      <c r="G166" s="75"/>
      <c r="H166" s="332" t="s">
        <v>1599</v>
      </c>
      <c r="I166" s="29">
        <v>36614</v>
      </c>
      <c r="J166" s="464" t="s">
        <v>717</v>
      </c>
      <c r="K166" s="299" t="s">
        <v>716</v>
      </c>
      <c r="L166" s="327"/>
      <c r="M166" s="76" t="s">
        <v>324</v>
      </c>
      <c r="N166" s="96" t="s">
        <v>718</v>
      </c>
      <c r="O166" s="331"/>
      <c r="P166" s="77" t="s">
        <v>363</v>
      </c>
      <c r="Q166" s="258">
        <v>38562</v>
      </c>
      <c r="R166" s="87">
        <v>1</v>
      </c>
      <c r="S166" s="87">
        <v>1</v>
      </c>
      <c r="T166" s="87">
        <v>1</v>
      </c>
      <c r="U166" s="87">
        <v>1</v>
      </c>
      <c r="V166" s="87">
        <v>1</v>
      </c>
      <c r="W166" s="87">
        <v>1</v>
      </c>
      <c r="X166" s="79">
        <v>1</v>
      </c>
      <c r="Y166" s="88"/>
      <c r="Z166" s="87">
        <v>1</v>
      </c>
      <c r="AA166" s="87">
        <v>1</v>
      </c>
      <c r="AB166" s="87">
        <v>1</v>
      </c>
      <c r="AC166" s="87">
        <v>1</v>
      </c>
      <c r="AD166" s="87">
        <v>1</v>
      </c>
      <c r="AE166" s="88"/>
      <c r="AF166" s="87">
        <v>1</v>
      </c>
      <c r="AG166" s="87">
        <v>1</v>
      </c>
      <c r="AH166" s="81"/>
      <c r="AI166" s="81"/>
      <c r="AJ166" s="81"/>
      <c r="AK166" s="81"/>
      <c r="AL166" s="81"/>
      <c r="AM166" s="81"/>
      <c r="AN166" s="81"/>
      <c r="AO166" s="82"/>
    </row>
    <row r="167" spans="1:41" ht="39.75" customHeight="1">
      <c r="A167" s="715"/>
      <c r="B167" s="96" t="s">
        <v>2159</v>
      </c>
      <c r="C167" s="825" t="s">
        <v>2158</v>
      </c>
      <c r="D167" s="36" t="s">
        <v>49</v>
      </c>
      <c r="E167" s="505">
        <v>1065</v>
      </c>
      <c r="F167" s="486">
        <v>35185</v>
      </c>
      <c r="G167" s="92"/>
      <c r="H167" s="332" t="s">
        <v>257</v>
      </c>
      <c r="I167" s="29">
        <v>37036</v>
      </c>
      <c r="J167" s="457" t="s">
        <v>726</v>
      </c>
      <c r="K167" s="299" t="s">
        <v>725</v>
      </c>
      <c r="L167" s="327"/>
      <c r="M167" s="76" t="s">
        <v>327</v>
      </c>
      <c r="N167" s="96" t="s">
        <v>727</v>
      </c>
      <c r="O167" s="331"/>
      <c r="P167" s="77" t="s">
        <v>673</v>
      </c>
      <c r="Q167" s="258">
        <v>37036</v>
      </c>
      <c r="R167" s="87">
        <v>1</v>
      </c>
      <c r="S167" s="87">
        <v>1</v>
      </c>
      <c r="T167" s="87"/>
      <c r="U167" s="87"/>
      <c r="V167" s="87"/>
      <c r="W167" s="87"/>
      <c r="X167" s="79"/>
      <c r="Y167" s="88"/>
      <c r="Z167" s="87"/>
      <c r="AA167" s="87"/>
      <c r="AB167" s="87">
        <v>1</v>
      </c>
      <c r="AC167" s="87"/>
      <c r="AD167" s="87"/>
      <c r="AE167" s="88"/>
      <c r="AF167" s="87"/>
      <c r="AG167" s="87"/>
      <c r="AH167" s="81"/>
      <c r="AI167" s="81"/>
      <c r="AJ167" s="81"/>
      <c r="AK167" s="81"/>
      <c r="AL167" s="81"/>
      <c r="AM167" s="81"/>
      <c r="AN167" s="81"/>
      <c r="AO167" s="82"/>
    </row>
    <row r="168" spans="1:41" ht="39.75" customHeight="1">
      <c r="A168" s="715"/>
      <c r="B168" s="753" t="s">
        <v>2163</v>
      </c>
      <c r="C168" s="827" t="s">
        <v>2162</v>
      </c>
      <c r="D168" s="36" t="s">
        <v>90</v>
      </c>
      <c r="E168" s="505">
        <v>547</v>
      </c>
      <c r="F168" s="485">
        <v>35641</v>
      </c>
      <c r="G168" s="85"/>
      <c r="H168" s="332" t="s">
        <v>259</v>
      </c>
      <c r="I168" s="29">
        <v>35810</v>
      </c>
      <c r="J168" s="458" t="s">
        <v>729</v>
      </c>
      <c r="K168" s="299" t="s">
        <v>728</v>
      </c>
      <c r="L168" s="327"/>
      <c r="M168" s="76" t="s">
        <v>327</v>
      </c>
      <c r="N168" s="96" t="s">
        <v>730</v>
      </c>
      <c r="O168" s="331"/>
      <c r="P168" s="77" t="s">
        <v>506</v>
      </c>
      <c r="Q168" s="258">
        <v>38373</v>
      </c>
      <c r="R168" s="87">
        <v>1</v>
      </c>
      <c r="S168" s="87"/>
      <c r="T168" s="87"/>
      <c r="U168" s="87"/>
      <c r="V168" s="87"/>
      <c r="W168" s="87"/>
      <c r="X168" s="79"/>
      <c r="Y168" s="88"/>
      <c r="Z168" s="87">
        <v>1</v>
      </c>
      <c r="AA168" s="87"/>
      <c r="AB168" s="87">
        <v>1</v>
      </c>
      <c r="AC168" s="87"/>
      <c r="AD168" s="87"/>
      <c r="AE168" s="88"/>
      <c r="AF168" s="87"/>
      <c r="AG168" s="87"/>
      <c r="AH168" s="81"/>
      <c r="AI168" s="81"/>
      <c r="AJ168" s="81"/>
      <c r="AK168" s="81">
        <v>1</v>
      </c>
      <c r="AL168" s="81"/>
      <c r="AM168" s="81"/>
      <c r="AN168" s="81"/>
      <c r="AO168" s="82"/>
    </row>
    <row r="169" spans="1:41" ht="39.75" customHeight="1">
      <c r="A169" s="715"/>
      <c r="B169" s="753" t="s">
        <v>2163</v>
      </c>
      <c r="C169" s="827" t="s">
        <v>2162</v>
      </c>
      <c r="D169" s="36" t="s">
        <v>116</v>
      </c>
      <c r="E169" s="505">
        <v>547</v>
      </c>
      <c r="F169" s="485">
        <v>35641</v>
      </c>
      <c r="G169" s="85"/>
      <c r="H169" s="332" t="s">
        <v>255</v>
      </c>
      <c r="I169" s="29">
        <v>36657</v>
      </c>
      <c r="J169" s="458" t="s">
        <v>729</v>
      </c>
      <c r="K169" s="299" t="s">
        <v>728</v>
      </c>
      <c r="L169" s="327"/>
      <c r="M169" s="76" t="s">
        <v>327</v>
      </c>
      <c r="N169" s="96" t="s">
        <v>731</v>
      </c>
      <c r="O169" s="331"/>
      <c r="P169" s="77" t="s">
        <v>732</v>
      </c>
      <c r="Q169" s="258">
        <v>40627</v>
      </c>
      <c r="R169" s="90"/>
      <c r="S169" s="87"/>
      <c r="T169" s="87"/>
      <c r="U169" s="87"/>
      <c r="V169" s="87"/>
      <c r="W169" s="87"/>
      <c r="X169" s="79"/>
      <c r="Y169" s="88"/>
      <c r="Z169" s="87">
        <v>1</v>
      </c>
      <c r="AA169" s="87">
        <v>1</v>
      </c>
      <c r="AB169" s="87">
        <v>1</v>
      </c>
      <c r="AC169" s="87"/>
      <c r="AD169" s="87"/>
      <c r="AE169" s="88"/>
      <c r="AF169" s="87"/>
      <c r="AG169" s="87"/>
      <c r="AH169" s="81"/>
      <c r="AI169" s="81"/>
      <c r="AJ169" s="81"/>
      <c r="AK169" s="81"/>
      <c r="AL169" s="81"/>
      <c r="AM169" s="81"/>
      <c r="AN169" s="81"/>
      <c r="AO169" s="82"/>
    </row>
    <row r="170" spans="1:41" ht="39.75" customHeight="1">
      <c r="A170" s="717"/>
      <c r="B170" s="753" t="s">
        <v>2165</v>
      </c>
      <c r="C170" s="827" t="s">
        <v>2164</v>
      </c>
      <c r="D170" s="36" t="s">
        <v>1326</v>
      </c>
      <c r="E170" s="505">
        <v>6507</v>
      </c>
      <c r="F170" s="486">
        <v>44624</v>
      </c>
      <c r="G170" s="92"/>
      <c r="H170" s="332" t="s">
        <v>749</v>
      </c>
      <c r="I170" s="29">
        <v>17006</v>
      </c>
      <c r="J170" s="457" t="s">
        <v>1325</v>
      </c>
      <c r="K170" s="299" t="s">
        <v>1324</v>
      </c>
      <c r="L170" s="327"/>
      <c r="M170" s="76" t="s">
        <v>324</v>
      </c>
      <c r="N170" s="96" t="s">
        <v>2410</v>
      </c>
      <c r="O170" s="331" t="s">
        <v>1900</v>
      </c>
      <c r="P170" s="77" t="s">
        <v>326</v>
      </c>
      <c r="Q170" s="258">
        <v>42921</v>
      </c>
      <c r="R170" s="90"/>
      <c r="S170" s="87">
        <v>1</v>
      </c>
      <c r="T170" s="87"/>
      <c r="U170" s="87"/>
      <c r="V170" s="87"/>
      <c r="W170" s="87"/>
      <c r="X170" s="79"/>
      <c r="Y170" s="88"/>
      <c r="Z170" s="87"/>
      <c r="AA170" s="87"/>
      <c r="AB170" s="87"/>
      <c r="AC170" s="87"/>
      <c r="AD170" s="87"/>
      <c r="AE170" s="88"/>
      <c r="AF170" s="87"/>
      <c r="AG170" s="87"/>
      <c r="AH170" s="81"/>
      <c r="AI170" s="81"/>
      <c r="AJ170" s="81"/>
      <c r="AK170" s="81"/>
      <c r="AL170" s="81"/>
      <c r="AM170" s="81"/>
      <c r="AN170" s="81"/>
      <c r="AO170" s="82"/>
    </row>
    <row r="171" spans="1:41" ht="39.75" customHeight="1">
      <c r="A171" s="717"/>
      <c r="B171" s="753" t="s">
        <v>2165</v>
      </c>
      <c r="C171" s="827" t="s">
        <v>2164</v>
      </c>
      <c r="D171" s="36" t="s">
        <v>1363</v>
      </c>
      <c r="E171" s="505">
        <v>6507</v>
      </c>
      <c r="F171" s="486">
        <v>44624</v>
      </c>
      <c r="G171" s="92"/>
      <c r="H171" s="332" t="s">
        <v>343</v>
      </c>
      <c r="I171" s="29">
        <v>44336</v>
      </c>
      <c r="J171" s="457" t="s">
        <v>1325</v>
      </c>
      <c r="K171" s="299" t="s">
        <v>1324</v>
      </c>
      <c r="L171" s="327"/>
      <c r="M171" s="76" t="s">
        <v>324</v>
      </c>
      <c r="N171" s="96" t="s">
        <v>1364</v>
      </c>
      <c r="O171" s="331"/>
      <c r="P171" s="77" t="s">
        <v>751</v>
      </c>
      <c r="Q171" s="258">
        <v>44671</v>
      </c>
      <c r="R171" s="90"/>
      <c r="S171" s="87">
        <v>1</v>
      </c>
      <c r="T171" s="87"/>
      <c r="U171" s="87"/>
      <c r="V171" s="87"/>
      <c r="W171" s="87"/>
      <c r="X171" s="79"/>
      <c r="Y171" s="88"/>
      <c r="Z171" s="87"/>
      <c r="AA171" s="87"/>
      <c r="AB171" s="87">
        <v>1</v>
      </c>
      <c r="AC171" s="87"/>
      <c r="AD171" s="87"/>
      <c r="AE171" s="88"/>
      <c r="AF171" s="87"/>
      <c r="AG171" s="87"/>
      <c r="AH171" s="81"/>
      <c r="AI171" s="81"/>
      <c r="AJ171" s="81"/>
      <c r="AK171" s="81">
        <v>1</v>
      </c>
      <c r="AL171" s="81"/>
      <c r="AM171" s="81"/>
      <c r="AN171" s="81"/>
      <c r="AO171" s="82"/>
    </row>
    <row r="172" spans="1:41" ht="39.75" customHeight="1">
      <c r="A172" s="715"/>
      <c r="B172" s="753" t="s">
        <v>2169</v>
      </c>
      <c r="C172" s="827" t="s">
        <v>2168</v>
      </c>
      <c r="D172" s="36" t="s">
        <v>158</v>
      </c>
      <c r="E172" s="505">
        <v>1064</v>
      </c>
      <c r="F172" s="487">
        <v>40554</v>
      </c>
      <c r="G172" s="75"/>
      <c r="H172" s="332" t="s">
        <v>259</v>
      </c>
      <c r="I172" s="29">
        <v>40613</v>
      </c>
      <c r="J172" s="464" t="s">
        <v>734</v>
      </c>
      <c r="K172" s="299" t="s">
        <v>733</v>
      </c>
      <c r="L172" s="327"/>
      <c r="M172" s="76" t="s">
        <v>327</v>
      </c>
      <c r="N172" s="96" t="s">
        <v>735</v>
      </c>
      <c r="O172" s="331"/>
      <c r="P172" s="77" t="s">
        <v>344</v>
      </c>
      <c r="Q172" s="258">
        <v>40613</v>
      </c>
      <c r="R172" s="87"/>
      <c r="S172" s="87"/>
      <c r="T172" s="87"/>
      <c r="U172" s="87"/>
      <c r="V172" s="87"/>
      <c r="W172" s="87"/>
      <c r="X172" s="79"/>
      <c r="Y172" s="88"/>
      <c r="Z172" s="87">
        <v>1</v>
      </c>
      <c r="AA172" s="87">
        <v>1</v>
      </c>
      <c r="AB172" s="87"/>
      <c r="AC172" s="87"/>
      <c r="AD172" s="87"/>
      <c r="AE172" s="88"/>
      <c r="AF172" s="87"/>
      <c r="AG172" s="87">
        <v>1</v>
      </c>
      <c r="AH172" s="81">
        <v>1</v>
      </c>
      <c r="AI172" s="81"/>
      <c r="AJ172" s="81">
        <v>1</v>
      </c>
      <c r="AK172" s="81">
        <v>1</v>
      </c>
      <c r="AL172" s="81">
        <v>1</v>
      </c>
      <c r="AM172" s="81"/>
      <c r="AN172" s="81"/>
      <c r="AO172" s="82"/>
    </row>
    <row r="173" spans="1:41" ht="39.75" customHeight="1">
      <c r="A173" s="715"/>
      <c r="B173" s="753" t="s">
        <v>2169</v>
      </c>
      <c r="C173" s="827" t="s">
        <v>2168</v>
      </c>
      <c r="D173" s="36" t="s">
        <v>241</v>
      </c>
      <c r="E173" s="505">
        <v>1064</v>
      </c>
      <c r="F173" s="487">
        <v>40554</v>
      </c>
      <c r="G173" s="75"/>
      <c r="H173" s="332" t="s">
        <v>257</v>
      </c>
      <c r="I173" s="29">
        <v>31609</v>
      </c>
      <c r="J173" s="464" t="s">
        <v>734</v>
      </c>
      <c r="K173" s="299" t="s">
        <v>733</v>
      </c>
      <c r="L173" s="327"/>
      <c r="M173" s="76" t="s">
        <v>327</v>
      </c>
      <c r="N173" s="96" t="s">
        <v>736</v>
      </c>
      <c r="O173" s="331"/>
      <c r="P173" s="77" t="s">
        <v>344</v>
      </c>
      <c r="Q173" s="258">
        <v>42587</v>
      </c>
      <c r="R173" s="87"/>
      <c r="S173" s="87"/>
      <c r="T173" s="87"/>
      <c r="U173" s="87"/>
      <c r="V173" s="87"/>
      <c r="W173" s="87"/>
      <c r="X173" s="79"/>
      <c r="Y173" s="88"/>
      <c r="Z173" s="87"/>
      <c r="AA173" s="87">
        <v>1</v>
      </c>
      <c r="AB173" s="87"/>
      <c r="AC173" s="87"/>
      <c r="AD173" s="87"/>
      <c r="AE173" s="88"/>
      <c r="AF173" s="87"/>
      <c r="AG173" s="87">
        <v>1</v>
      </c>
      <c r="AH173" s="81"/>
      <c r="AI173" s="81"/>
      <c r="AJ173" s="81"/>
      <c r="AK173" s="81"/>
      <c r="AL173" s="81"/>
      <c r="AM173" s="81"/>
      <c r="AN173" s="81"/>
      <c r="AO173" s="82"/>
    </row>
    <row r="174" spans="1:41" ht="44.25">
      <c r="I174" s="39"/>
      <c r="P174" s="144" t="s">
        <v>737</v>
      </c>
      <c r="Q174" s="256"/>
      <c r="R174" s="959">
        <f t="shared" ref="R174:X174" si="0">SUM(R2:R173)</f>
        <v>85</v>
      </c>
      <c r="S174" s="959">
        <f t="shared" si="0"/>
        <v>88</v>
      </c>
      <c r="T174" s="959">
        <f t="shared" si="0"/>
        <v>29</v>
      </c>
      <c r="U174" s="959">
        <f t="shared" si="0"/>
        <v>28</v>
      </c>
      <c r="V174" s="959">
        <f t="shared" si="0"/>
        <v>33</v>
      </c>
      <c r="W174" s="959">
        <f t="shared" si="0"/>
        <v>30</v>
      </c>
      <c r="X174" s="959">
        <f t="shared" si="0"/>
        <v>34</v>
      </c>
      <c r="Y174" s="959">
        <v>0</v>
      </c>
      <c r="Z174" s="959">
        <f>SUM(Z2:Z173)</f>
        <v>68</v>
      </c>
      <c r="AA174" s="959">
        <f>SUM(AA2:AA173)</f>
        <v>64</v>
      </c>
      <c r="AB174" s="959">
        <f>SUM(AB2:AB173)</f>
        <v>62</v>
      </c>
      <c r="AC174" s="959">
        <f>SUM(AC2:AC173)</f>
        <v>49</v>
      </c>
      <c r="AD174" s="959">
        <f>SUM(AD2:AD173)</f>
        <v>44</v>
      </c>
      <c r="AE174" s="959">
        <v>0</v>
      </c>
      <c r="AF174" s="959">
        <f t="shared" ref="AF174:AN174" si="1">SUM(AF2:AF173)</f>
        <v>44</v>
      </c>
      <c r="AG174" s="959">
        <f t="shared" si="1"/>
        <v>47</v>
      </c>
      <c r="AH174" s="959">
        <f t="shared" si="1"/>
        <v>32</v>
      </c>
      <c r="AI174" s="959">
        <f t="shared" si="1"/>
        <v>36</v>
      </c>
      <c r="AJ174" s="959">
        <f t="shared" si="1"/>
        <v>40</v>
      </c>
      <c r="AK174" s="959">
        <f t="shared" si="1"/>
        <v>103</v>
      </c>
      <c r="AL174" s="959">
        <f t="shared" si="1"/>
        <v>32</v>
      </c>
      <c r="AM174" s="959">
        <f t="shared" si="1"/>
        <v>28</v>
      </c>
      <c r="AN174" s="959">
        <f t="shared" si="1"/>
        <v>28</v>
      </c>
      <c r="AO174" s="959">
        <v>0</v>
      </c>
    </row>
    <row r="175" spans="1:41" ht="30">
      <c r="A175" s="583"/>
      <c r="B175" s="755"/>
      <c r="C175" s="769"/>
      <c r="E175" s="256"/>
      <c r="F175" s="91"/>
      <c r="G175" s="86"/>
      <c r="H175" s="256"/>
      <c r="I175" s="39"/>
      <c r="K175" s="960"/>
      <c r="L175" s="961"/>
      <c r="M175" s="86"/>
      <c r="N175" s="737"/>
      <c r="O175" s="1012"/>
      <c r="P175" s="86"/>
      <c r="Q175" s="256"/>
      <c r="R175" s="86"/>
      <c r="S175" s="86"/>
      <c r="T175" s="86"/>
      <c r="U175" s="86"/>
      <c r="V175" s="86"/>
      <c r="W175" s="86"/>
      <c r="X175" s="86"/>
      <c r="Y175" s="86"/>
      <c r="Z175" s="86"/>
      <c r="AA175" s="86"/>
      <c r="AB175" s="86"/>
      <c r="AC175" s="86"/>
      <c r="AD175" s="86"/>
      <c r="AE175" s="86"/>
      <c r="AF175" s="86"/>
      <c r="AG175" s="86"/>
    </row>
    <row r="176" spans="1:41" ht="30">
      <c r="A176" s="583"/>
      <c r="B176" s="755"/>
      <c r="C176" s="769"/>
      <c r="E176" s="256"/>
      <c r="F176" s="91"/>
      <c r="G176" s="86"/>
      <c r="H176" s="256"/>
      <c r="I176" s="39"/>
      <c r="K176" s="960"/>
      <c r="L176" s="961"/>
      <c r="M176" s="86"/>
      <c r="N176" s="737"/>
      <c r="O176" s="1012"/>
      <c r="P176" s="86"/>
      <c r="Q176" s="256"/>
      <c r="R176" s="86"/>
      <c r="S176" s="86"/>
      <c r="T176" s="86"/>
      <c r="U176" s="86"/>
      <c r="V176" s="86"/>
      <c r="W176" s="86"/>
      <c r="X176" s="86"/>
      <c r="Y176" s="86"/>
      <c r="Z176" s="86"/>
      <c r="AA176" s="86"/>
      <c r="AB176" s="86"/>
      <c r="AC176" s="86"/>
      <c r="AD176" s="86"/>
      <c r="AE176" s="86"/>
      <c r="AF176" s="86"/>
      <c r="AG176" s="86"/>
    </row>
    <row r="177" spans="1:33" ht="30">
      <c r="A177" s="583"/>
      <c r="B177" s="755"/>
      <c r="C177" s="769"/>
      <c r="E177" s="256"/>
      <c r="F177" s="91"/>
      <c r="G177" s="86"/>
      <c r="H177" s="256"/>
      <c r="I177" s="39"/>
      <c r="K177" s="960"/>
      <c r="L177" s="961"/>
      <c r="M177" s="86"/>
      <c r="N177" s="737"/>
      <c r="O177" s="1012"/>
      <c r="P177" s="86"/>
      <c r="Q177" s="256"/>
      <c r="R177" s="86"/>
      <c r="S177" s="86"/>
      <c r="T177" s="86"/>
      <c r="U177" s="86"/>
      <c r="V177" s="86"/>
      <c r="W177" s="86"/>
      <c r="X177" s="86"/>
      <c r="Y177" s="86"/>
      <c r="Z177" s="86"/>
      <c r="AA177" s="86"/>
      <c r="AB177" s="86"/>
      <c r="AC177" s="86"/>
      <c r="AD177" s="86"/>
      <c r="AE177" s="86"/>
      <c r="AF177" s="86"/>
      <c r="AG177" s="86"/>
    </row>
    <row r="178" spans="1:33" ht="30">
      <c r="A178" s="583"/>
      <c r="B178" s="755"/>
      <c r="C178" s="769"/>
      <c r="E178" s="256"/>
      <c r="F178" s="91"/>
      <c r="G178" s="86"/>
      <c r="H178" s="256"/>
      <c r="I178" s="39"/>
      <c r="K178" s="960"/>
      <c r="L178" s="961"/>
      <c r="M178" s="86"/>
      <c r="N178" s="737"/>
      <c r="O178" s="1012"/>
      <c r="P178" s="86"/>
      <c r="Q178" s="256"/>
      <c r="R178" s="86"/>
      <c r="S178" s="86"/>
      <c r="T178" s="86"/>
      <c r="U178" s="86"/>
      <c r="V178" s="86"/>
      <c r="W178" s="86"/>
      <c r="X178" s="86"/>
      <c r="Y178" s="86"/>
      <c r="Z178" s="86"/>
      <c r="AA178" s="86"/>
      <c r="AB178" s="86"/>
      <c r="AC178" s="86"/>
      <c r="AD178" s="86"/>
      <c r="AE178" s="86"/>
      <c r="AF178" s="86"/>
      <c r="AG178" s="86"/>
    </row>
    <row r="179" spans="1:33" ht="30" hidden="1">
      <c r="A179" s="583"/>
      <c r="B179" s="755"/>
      <c r="C179" s="769"/>
      <c r="E179" s="256"/>
      <c r="F179" s="91"/>
      <c r="G179" s="86"/>
      <c r="H179" s="256"/>
      <c r="I179" s="39"/>
      <c r="K179" s="960"/>
      <c r="L179" s="961"/>
      <c r="M179" s="86"/>
      <c r="N179" s="737"/>
      <c r="O179" s="1012"/>
      <c r="P179" s="86"/>
      <c r="Q179" s="256"/>
      <c r="R179" s="86"/>
      <c r="S179" s="86"/>
      <c r="T179" s="86"/>
      <c r="U179" s="86"/>
      <c r="V179" s="86"/>
      <c r="W179" s="86"/>
      <c r="X179" s="86"/>
      <c r="Y179" s="86"/>
      <c r="Z179" s="86"/>
      <c r="AA179" s="86"/>
      <c r="AB179" s="86"/>
      <c r="AC179" s="86"/>
      <c r="AD179" s="86"/>
      <c r="AE179" s="86"/>
      <c r="AF179" s="86"/>
      <c r="AG179" s="86"/>
    </row>
    <row r="180" spans="1:33" ht="30" hidden="1">
      <c r="A180" s="583"/>
      <c r="B180" s="755"/>
      <c r="C180" s="769"/>
      <c r="E180" s="256"/>
      <c r="F180" s="91"/>
      <c r="G180" s="86"/>
      <c r="H180" s="256"/>
      <c r="I180" s="39"/>
      <c r="K180" s="960"/>
      <c r="L180" s="961"/>
      <c r="M180" s="86"/>
      <c r="N180" s="737"/>
      <c r="O180" s="1012"/>
      <c r="P180" s="86"/>
      <c r="Q180" s="256"/>
      <c r="R180" s="86"/>
      <c r="S180" s="86"/>
      <c r="T180" s="86"/>
      <c r="U180" s="86"/>
      <c r="V180" s="86"/>
      <c r="W180" s="86"/>
      <c r="X180" s="86"/>
      <c r="Y180" s="86"/>
      <c r="Z180" s="86"/>
      <c r="AA180" s="86"/>
      <c r="AB180" s="86"/>
      <c r="AC180" s="86"/>
      <c r="AD180" s="86"/>
      <c r="AE180" s="86"/>
      <c r="AF180" s="86"/>
      <c r="AG180" s="86"/>
    </row>
    <row r="181" spans="1:33" ht="30" hidden="1">
      <c r="A181" s="583"/>
      <c r="B181" s="755"/>
      <c r="C181" s="769"/>
      <c r="E181" s="256"/>
      <c r="F181" s="91"/>
      <c r="G181" s="86"/>
      <c r="H181" s="256"/>
      <c r="I181" s="39"/>
      <c r="K181" s="960"/>
      <c r="L181" s="961"/>
      <c r="M181" s="86"/>
      <c r="N181" s="737"/>
      <c r="O181" s="1012"/>
      <c r="P181" s="86"/>
      <c r="Q181" s="256"/>
      <c r="R181" s="86"/>
      <c r="S181" s="86"/>
      <c r="T181" s="86"/>
      <c r="U181" s="86"/>
      <c r="V181" s="86"/>
      <c r="W181" s="86"/>
      <c r="X181" s="86"/>
      <c r="Y181" s="86"/>
      <c r="Z181" s="86"/>
      <c r="AA181" s="86"/>
      <c r="AB181" s="86"/>
      <c r="AC181" s="86"/>
      <c r="AD181" s="86"/>
      <c r="AE181" s="86"/>
      <c r="AF181" s="86"/>
      <c r="AG181" s="86"/>
    </row>
    <row r="182" spans="1:33" ht="30" hidden="1">
      <c r="A182" s="583"/>
      <c r="B182" s="755"/>
      <c r="C182" s="769"/>
      <c r="E182" s="256"/>
      <c r="F182" s="91"/>
      <c r="G182" s="86"/>
      <c r="H182" s="256"/>
      <c r="I182" s="39"/>
      <c r="K182" s="960"/>
      <c r="L182" s="961"/>
      <c r="M182" s="86"/>
      <c r="N182" s="737"/>
      <c r="O182" s="1012"/>
      <c r="P182" s="86"/>
      <c r="Q182" s="256"/>
      <c r="R182" s="86"/>
      <c r="S182" s="86"/>
      <c r="T182" s="86"/>
      <c r="U182" s="86"/>
      <c r="V182" s="86"/>
      <c r="W182" s="86"/>
      <c r="X182" s="86"/>
      <c r="Y182" s="86"/>
      <c r="Z182" s="86"/>
      <c r="AA182" s="86"/>
      <c r="AB182" s="86"/>
      <c r="AC182" s="86"/>
      <c r="AD182" s="86"/>
      <c r="AE182" s="86"/>
      <c r="AF182" s="86"/>
      <c r="AG182" s="86"/>
    </row>
    <row r="183" spans="1:33" ht="30" hidden="1">
      <c r="A183" s="583"/>
      <c r="B183" s="755"/>
      <c r="C183" s="769"/>
      <c r="E183" s="256"/>
      <c r="F183" s="91"/>
      <c r="G183" s="86"/>
      <c r="H183" s="256"/>
      <c r="I183" s="39"/>
      <c r="K183" s="960"/>
      <c r="L183" s="961"/>
      <c r="M183" s="86"/>
      <c r="N183" s="737"/>
      <c r="O183" s="1012"/>
      <c r="P183" s="86"/>
      <c r="Q183" s="256"/>
      <c r="R183" s="86"/>
      <c r="S183" s="86"/>
      <c r="T183" s="86"/>
      <c r="U183" s="86"/>
      <c r="V183" s="86"/>
      <c r="W183" s="86"/>
      <c r="X183" s="86"/>
      <c r="Y183" s="86"/>
      <c r="Z183" s="86"/>
      <c r="AA183" s="86"/>
      <c r="AB183" s="86"/>
      <c r="AC183" s="86"/>
      <c r="AD183" s="86"/>
      <c r="AE183" s="86"/>
      <c r="AF183" s="86"/>
      <c r="AG183" s="86"/>
    </row>
    <row r="184" spans="1:33" ht="30" hidden="1">
      <c r="A184" s="583"/>
      <c r="B184" s="755"/>
      <c r="C184" s="769"/>
      <c r="E184" s="256"/>
      <c r="F184" s="91"/>
      <c r="G184" s="86"/>
      <c r="H184" s="256"/>
      <c r="I184" s="39"/>
      <c r="K184" s="960"/>
      <c r="L184" s="961"/>
      <c r="M184" s="86"/>
      <c r="N184" s="737"/>
      <c r="O184" s="1012"/>
      <c r="P184" s="86"/>
      <c r="Q184" s="256"/>
      <c r="R184" s="86"/>
      <c r="S184" s="86"/>
      <c r="T184" s="86"/>
      <c r="U184" s="86"/>
      <c r="V184" s="86"/>
      <c r="W184" s="86"/>
      <c r="X184" s="86"/>
      <c r="Y184" s="86"/>
      <c r="Z184" s="86"/>
      <c r="AA184" s="86"/>
      <c r="AB184" s="86"/>
      <c r="AC184" s="86"/>
      <c r="AD184" s="86"/>
      <c r="AE184" s="86"/>
      <c r="AF184" s="86"/>
      <c r="AG184" s="86"/>
    </row>
    <row r="185" spans="1:33" ht="30" hidden="1">
      <c r="A185" s="583"/>
      <c r="B185" s="755"/>
      <c r="C185" s="769"/>
      <c r="E185" s="256"/>
      <c r="F185" s="91"/>
      <c r="G185" s="86"/>
      <c r="H185" s="256"/>
      <c r="I185" s="39"/>
      <c r="K185" s="960"/>
      <c r="L185" s="961"/>
      <c r="M185" s="86"/>
      <c r="N185" s="737"/>
      <c r="O185" s="1012"/>
      <c r="P185" s="86"/>
      <c r="Q185" s="256"/>
      <c r="R185" s="86"/>
      <c r="S185" s="86"/>
      <c r="T185" s="86"/>
      <c r="U185" s="86"/>
      <c r="V185" s="86"/>
      <c r="W185" s="86"/>
      <c r="X185" s="86"/>
      <c r="Y185" s="86"/>
      <c r="Z185" s="86"/>
      <c r="AA185" s="86"/>
      <c r="AB185" s="86"/>
      <c r="AC185" s="86"/>
      <c r="AD185" s="86"/>
      <c r="AE185" s="86"/>
      <c r="AF185" s="86"/>
      <c r="AG185" s="86"/>
    </row>
    <row r="186" spans="1:33" ht="30" hidden="1">
      <c r="A186" s="583"/>
      <c r="B186" s="755"/>
      <c r="C186" s="769"/>
      <c r="E186" s="256"/>
      <c r="F186" s="91"/>
      <c r="G186" s="86"/>
      <c r="H186" s="256"/>
      <c r="I186" s="39"/>
      <c r="K186" s="960"/>
      <c r="L186" s="961"/>
      <c r="M186" s="86"/>
      <c r="N186" s="737"/>
      <c r="O186" s="1012"/>
      <c r="P186" s="86"/>
      <c r="Q186" s="256"/>
      <c r="R186" s="86"/>
      <c r="S186" s="86"/>
      <c r="T186" s="86"/>
      <c r="U186" s="86"/>
      <c r="V186" s="86"/>
      <c r="W186" s="86"/>
      <c r="X186" s="86"/>
      <c r="Y186" s="86"/>
      <c r="Z186" s="86"/>
      <c r="AA186" s="86"/>
      <c r="AB186" s="86"/>
      <c r="AC186" s="86"/>
      <c r="AD186" s="86"/>
      <c r="AE186" s="86"/>
      <c r="AF186" s="86"/>
      <c r="AG186" s="86"/>
    </row>
    <row r="187" spans="1:33" ht="30" hidden="1">
      <c r="A187" s="583"/>
      <c r="B187" s="755"/>
      <c r="C187" s="769"/>
      <c r="E187" s="256"/>
      <c r="F187" s="91"/>
      <c r="G187" s="86"/>
      <c r="H187" s="256"/>
      <c r="I187" s="39"/>
      <c r="K187" s="960"/>
      <c r="L187" s="961"/>
      <c r="M187" s="86"/>
      <c r="N187" s="737"/>
      <c r="O187" s="1012"/>
      <c r="P187" s="86"/>
      <c r="Q187" s="256"/>
      <c r="R187" s="86"/>
      <c r="S187" s="86"/>
      <c r="T187" s="86"/>
      <c r="U187" s="86"/>
      <c r="V187" s="86"/>
      <c r="W187" s="86"/>
      <c r="X187" s="86"/>
      <c r="Y187" s="86"/>
      <c r="Z187" s="86"/>
      <c r="AA187" s="86"/>
      <c r="AB187" s="86"/>
      <c r="AC187" s="86"/>
      <c r="AD187" s="86"/>
      <c r="AE187" s="86"/>
      <c r="AF187" s="86"/>
      <c r="AG187" s="86"/>
    </row>
    <row r="188" spans="1:33" ht="30" hidden="1">
      <c r="A188" s="583"/>
      <c r="B188" s="755"/>
      <c r="C188" s="769"/>
      <c r="E188" s="256"/>
      <c r="F188" s="91"/>
      <c r="G188" s="86"/>
      <c r="H188" s="256"/>
      <c r="I188" s="39"/>
      <c r="K188" s="960"/>
      <c r="L188" s="961"/>
      <c r="M188" s="86"/>
      <c r="N188" s="737"/>
      <c r="O188" s="1012"/>
      <c r="P188" s="86"/>
      <c r="Q188" s="256"/>
      <c r="R188" s="86"/>
      <c r="S188" s="86"/>
      <c r="T188" s="86"/>
      <c r="U188" s="86"/>
      <c r="V188" s="86"/>
      <c r="W188" s="86"/>
      <c r="X188" s="86"/>
      <c r="Y188" s="86"/>
      <c r="Z188" s="86"/>
      <c r="AA188" s="86"/>
      <c r="AB188" s="86"/>
      <c r="AC188" s="86"/>
      <c r="AD188" s="86"/>
      <c r="AE188" s="86"/>
      <c r="AF188" s="86"/>
      <c r="AG188" s="86"/>
    </row>
    <row r="189" spans="1:33" ht="30" hidden="1">
      <c r="A189" s="583"/>
      <c r="B189" s="755"/>
      <c r="C189" s="769"/>
      <c r="E189" s="256"/>
      <c r="F189" s="91"/>
      <c r="G189" s="86"/>
      <c r="H189" s="256"/>
      <c r="I189" s="39"/>
      <c r="K189" s="960"/>
      <c r="L189" s="961"/>
      <c r="M189" s="86"/>
      <c r="N189" s="737"/>
      <c r="O189" s="1012"/>
      <c r="P189" s="86"/>
      <c r="Q189" s="256"/>
      <c r="R189" s="86"/>
      <c r="S189" s="86"/>
      <c r="T189" s="86"/>
      <c r="U189" s="86"/>
      <c r="V189" s="86"/>
      <c r="W189" s="86"/>
      <c r="X189" s="86"/>
      <c r="Y189" s="86"/>
      <c r="Z189" s="86"/>
      <c r="AA189" s="86"/>
      <c r="AB189" s="86"/>
      <c r="AC189" s="86"/>
      <c r="AD189" s="86"/>
      <c r="AE189" s="86"/>
      <c r="AF189" s="86"/>
      <c r="AG189" s="86"/>
    </row>
    <row r="190" spans="1:33" ht="30" hidden="1">
      <c r="A190" s="583"/>
      <c r="B190" s="755"/>
      <c r="C190" s="769"/>
      <c r="E190" s="256"/>
      <c r="F190" s="91"/>
      <c r="G190" s="86"/>
      <c r="H190" s="256"/>
      <c r="I190" s="39"/>
      <c r="K190" s="960"/>
      <c r="L190" s="961"/>
      <c r="M190" s="86"/>
      <c r="N190" s="737"/>
      <c r="O190" s="1012"/>
      <c r="P190" s="86"/>
      <c r="Q190" s="256"/>
      <c r="R190" s="86"/>
      <c r="S190" s="86"/>
      <c r="T190" s="86"/>
      <c r="U190" s="86"/>
      <c r="V190" s="86"/>
      <c r="W190" s="86"/>
      <c r="X190" s="86"/>
      <c r="Y190" s="86"/>
      <c r="Z190" s="86"/>
      <c r="AA190" s="86"/>
      <c r="AB190" s="86"/>
      <c r="AC190" s="86"/>
      <c r="AD190" s="86"/>
      <c r="AE190" s="86"/>
      <c r="AF190" s="86"/>
      <c r="AG190" s="86"/>
    </row>
    <row r="191" spans="1:33" ht="30" hidden="1">
      <c r="A191" s="583"/>
      <c r="B191" s="755"/>
      <c r="C191" s="769"/>
      <c r="E191" s="256"/>
      <c r="F191" s="91"/>
      <c r="G191" s="86"/>
      <c r="H191" s="256"/>
      <c r="I191" s="39"/>
      <c r="K191" s="960"/>
      <c r="L191" s="961"/>
      <c r="M191" s="86"/>
      <c r="N191" s="737"/>
      <c r="O191" s="1012"/>
      <c r="P191" s="86"/>
      <c r="Q191" s="256"/>
      <c r="R191" s="86"/>
      <c r="S191" s="86"/>
      <c r="T191" s="86"/>
      <c r="U191" s="86"/>
      <c r="V191" s="86"/>
      <c r="W191" s="86"/>
      <c r="X191" s="86"/>
      <c r="Y191" s="86"/>
      <c r="Z191" s="86"/>
      <c r="AA191" s="86"/>
      <c r="AB191" s="86"/>
      <c r="AC191" s="86"/>
      <c r="AD191" s="86"/>
      <c r="AE191" s="86"/>
      <c r="AF191" s="86"/>
      <c r="AG191" s="86"/>
    </row>
    <row r="192" spans="1:33" ht="30" hidden="1">
      <c r="A192" s="583"/>
      <c r="B192" s="755"/>
      <c r="C192" s="769"/>
      <c r="E192" s="256"/>
      <c r="F192" s="91"/>
      <c r="G192" s="86"/>
      <c r="H192" s="256"/>
      <c r="I192" s="39"/>
      <c r="K192" s="960"/>
      <c r="L192" s="961"/>
      <c r="M192" s="86"/>
      <c r="N192" s="737"/>
      <c r="O192" s="1012"/>
      <c r="P192" s="86"/>
      <c r="Q192" s="256"/>
      <c r="R192" s="86"/>
      <c r="S192" s="86"/>
      <c r="T192" s="86"/>
      <c r="U192" s="86"/>
      <c r="V192" s="86"/>
      <c r="W192" s="86"/>
      <c r="X192" s="86"/>
      <c r="Y192" s="86"/>
      <c r="Z192" s="86"/>
      <c r="AA192" s="86"/>
      <c r="AB192" s="86"/>
      <c r="AC192" s="86"/>
      <c r="AD192" s="86"/>
      <c r="AE192" s="86"/>
      <c r="AF192" s="86"/>
      <c r="AG192" s="86"/>
    </row>
    <row r="193" spans="1:41" ht="30" hidden="1">
      <c r="A193" s="583"/>
      <c r="B193" s="755"/>
      <c r="C193" s="769"/>
      <c r="E193" s="256"/>
      <c r="F193" s="91"/>
      <c r="G193" s="86"/>
      <c r="H193" s="256"/>
      <c r="I193" s="39"/>
      <c r="K193" s="960"/>
      <c r="L193" s="961"/>
      <c r="M193" s="86"/>
      <c r="N193" s="737"/>
      <c r="O193" s="1012"/>
      <c r="P193" s="86"/>
      <c r="Q193" s="256"/>
      <c r="R193" s="86"/>
      <c r="S193" s="86"/>
      <c r="T193" s="86"/>
      <c r="U193" s="86"/>
      <c r="V193" s="86"/>
      <c r="W193" s="86"/>
      <c r="X193" s="86"/>
      <c r="Y193" s="86"/>
      <c r="Z193" s="86"/>
      <c r="AA193" s="86"/>
      <c r="AB193" s="86"/>
      <c r="AC193" s="86"/>
      <c r="AD193" s="86"/>
      <c r="AE193" s="86"/>
      <c r="AF193" s="86"/>
      <c r="AG193" s="86"/>
    </row>
    <row r="194" spans="1:41" ht="30" hidden="1">
      <c r="A194" s="583"/>
      <c r="B194" s="755"/>
      <c r="C194" s="769"/>
      <c r="E194" s="256"/>
      <c r="F194" s="91"/>
      <c r="G194" s="86"/>
      <c r="H194" s="256"/>
      <c r="I194" s="39"/>
      <c r="K194" s="960"/>
      <c r="L194" s="961"/>
      <c r="M194" s="86"/>
      <c r="N194" s="737"/>
      <c r="O194" s="1012"/>
      <c r="P194" s="86"/>
      <c r="Q194" s="256"/>
      <c r="R194" s="86"/>
      <c r="S194" s="86"/>
      <c r="T194" s="86"/>
      <c r="U194" s="86"/>
      <c r="V194" s="86"/>
      <c r="W194" s="86"/>
      <c r="X194" s="86"/>
      <c r="Y194" s="86"/>
      <c r="Z194" s="86"/>
      <c r="AA194" s="86"/>
      <c r="AB194" s="86"/>
      <c r="AC194" s="86"/>
      <c r="AD194" s="86"/>
      <c r="AE194" s="86"/>
      <c r="AF194" s="86"/>
      <c r="AG194" s="86"/>
    </row>
    <row r="195" spans="1:41" ht="30" hidden="1">
      <c r="A195" s="583"/>
      <c r="B195" s="755"/>
      <c r="C195" s="769"/>
      <c r="E195" s="256"/>
      <c r="F195" s="91"/>
      <c r="G195" s="86"/>
      <c r="H195" s="256"/>
      <c r="I195" s="39"/>
      <c r="K195" s="960"/>
      <c r="L195" s="961"/>
      <c r="M195" s="86"/>
      <c r="N195" s="737"/>
      <c r="O195" s="1012"/>
      <c r="P195" s="86"/>
      <c r="Q195" s="256"/>
      <c r="R195" s="86"/>
      <c r="S195" s="86"/>
      <c r="T195" s="86"/>
      <c r="U195" s="86"/>
      <c r="V195" s="86"/>
      <c r="W195" s="86"/>
      <c r="X195" s="86"/>
      <c r="Y195" s="86"/>
      <c r="Z195" s="86"/>
      <c r="AA195" s="86"/>
      <c r="AB195" s="86"/>
      <c r="AC195" s="86"/>
      <c r="AD195" s="86"/>
      <c r="AE195" s="86"/>
      <c r="AF195" s="86"/>
      <c r="AG195" s="86"/>
    </row>
    <row r="196" spans="1:41" ht="30" hidden="1">
      <c r="A196" s="583"/>
      <c r="B196" s="755"/>
      <c r="C196" s="769"/>
      <c r="E196" s="256"/>
      <c r="F196" s="91"/>
      <c r="G196" s="86"/>
      <c r="H196" s="256"/>
      <c r="I196" s="39"/>
      <c r="K196" s="960"/>
      <c r="L196" s="961"/>
      <c r="M196" s="86"/>
      <c r="N196" s="737"/>
      <c r="O196" s="1012"/>
      <c r="P196" s="86"/>
      <c r="Q196" s="256"/>
      <c r="R196" s="86"/>
      <c r="S196" s="86"/>
      <c r="T196" s="86"/>
      <c r="U196" s="86"/>
      <c r="V196" s="86"/>
      <c r="W196" s="86"/>
      <c r="X196" s="86"/>
      <c r="Y196" s="86"/>
      <c r="Z196" s="86"/>
      <c r="AA196" s="86"/>
      <c r="AB196" s="86"/>
      <c r="AC196" s="86"/>
      <c r="AD196" s="86"/>
      <c r="AE196" s="86"/>
      <c r="AF196" s="86"/>
      <c r="AG196" s="86"/>
    </row>
    <row r="197" spans="1:41" ht="30" hidden="1">
      <c r="A197" s="583"/>
      <c r="B197" s="755"/>
      <c r="C197" s="769"/>
      <c r="E197" s="256"/>
      <c r="F197" s="91"/>
      <c r="G197" s="86"/>
      <c r="H197" s="256"/>
      <c r="I197" s="39"/>
      <c r="K197" s="960"/>
      <c r="L197" s="961"/>
      <c r="M197" s="86"/>
      <c r="N197" s="737"/>
      <c r="O197" s="1012"/>
      <c r="P197" s="86"/>
      <c r="Q197" s="256"/>
      <c r="R197" s="86"/>
      <c r="S197" s="86"/>
      <c r="T197" s="86"/>
      <c r="U197" s="86"/>
      <c r="V197" s="86"/>
      <c r="W197" s="86"/>
      <c r="X197" s="86"/>
      <c r="Y197" s="86"/>
      <c r="Z197" s="86"/>
      <c r="AA197" s="86"/>
      <c r="AB197" s="86"/>
      <c r="AC197" s="86"/>
      <c r="AD197" s="86"/>
      <c r="AE197" s="86"/>
      <c r="AF197" s="86"/>
      <c r="AG197" s="86"/>
    </row>
    <row r="198" spans="1:41" ht="30" hidden="1">
      <c r="A198" s="583"/>
      <c r="B198" s="755"/>
      <c r="C198" s="769"/>
      <c r="E198" s="256"/>
      <c r="F198" s="91"/>
      <c r="G198" s="86"/>
      <c r="H198" s="256"/>
      <c r="I198" s="39"/>
      <c r="K198" s="960"/>
      <c r="L198" s="961"/>
      <c r="M198" s="86"/>
      <c r="N198" s="737"/>
      <c r="O198" s="1012"/>
      <c r="P198" s="86"/>
      <c r="Q198" s="256"/>
      <c r="R198" s="86"/>
      <c r="S198" s="86"/>
      <c r="T198" s="86"/>
      <c r="U198" s="86"/>
      <c r="V198" s="86"/>
      <c r="W198" s="86"/>
      <c r="X198" s="86"/>
      <c r="Y198" s="86"/>
      <c r="Z198" s="86"/>
      <c r="AA198" s="86"/>
      <c r="AB198" s="86"/>
      <c r="AC198" s="86"/>
      <c r="AD198" s="86"/>
      <c r="AE198" s="86"/>
      <c r="AF198" s="86"/>
      <c r="AG198" s="86"/>
    </row>
    <row r="199" spans="1:41" ht="30" hidden="1">
      <c r="A199" s="583"/>
      <c r="B199" s="755"/>
      <c r="C199" s="769"/>
      <c r="E199" s="256"/>
      <c r="F199" s="91"/>
      <c r="G199" s="86"/>
      <c r="H199" s="256"/>
      <c r="I199" s="39"/>
      <c r="K199" s="960"/>
      <c r="L199" s="961"/>
      <c r="M199" s="86"/>
      <c r="N199" s="737"/>
      <c r="O199" s="1012"/>
      <c r="P199" s="86"/>
      <c r="Q199" s="256"/>
      <c r="R199" s="86"/>
      <c r="S199" s="86"/>
      <c r="T199" s="86"/>
      <c r="U199" s="86"/>
      <c r="V199" s="86"/>
      <c r="W199" s="86"/>
      <c r="X199" s="86"/>
      <c r="Y199" s="86"/>
      <c r="Z199" s="86"/>
      <c r="AA199" s="86"/>
      <c r="AB199" s="86"/>
      <c r="AC199" s="86"/>
      <c r="AD199" s="86"/>
      <c r="AE199" s="86"/>
      <c r="AF199" s="86"/>
      <c r="AG199" s="86"/>
    </row>
    <row r="200" spans="1:41" ht="30" hidden="1">
      <c r="A200" s="583"/>
      <c r="B200" s="755"/>
      <c r="C200" s="769"/>
      <c r="E200" s="256"/>
      <c r="F200" s="91"/>
      <c r="G200" s="86"/>
      <c r="H200" s="256"/>
      <c r="I200" s="39"/>
      <c r="K200" s="960"/>
      <c r="L200" s="961"/>
      <c r="M200" s="86"/>
      <c r="N200" s="737"/>
      <c r="O200" s="1012"/>
      <c r="P200" s="86"/>
      <c r="Q200" s="256"/>
      <c r="R200" s="86"/>
      <c r="S200" s="86"/>
      <c r="T200" s="86"/>
      <c r="U200" s="86"/>
      <c r="V200" s="86"/>
      <c r="W200" s="86"/>
      <c r="X200" s="86"/>
      <c r="Y200" s="86"/>
      <c r="Z200" s="86"/>
      <c r="AA200" s="86"/>
      <c r="AB200" s="86"/>
      <c r="AC200" s="86"/>
      <c r="AD200" s="86"/>
      <c r="AE200" s="86"/>
      <c r="AF200" s="86"/>
      <c r="AG200" s="86"/>
    </row>
    <row r="201" spans="1:41" ht="30" hidden="1">
      <c r="A201" s="583"/>
      <c r="B201" s="755"/>
      <c r="C201" s="769"/>
      <c r="E201" s="256"/>
      <c r="F201" s="91"/>
      <c r="G201" s="86"/>
      <c r="H201" s="256"/>
      <c r="I201" s="39"/>
      <c r="K201" s="960"/>
      <c r="L201" s="961"/>
      <c r="M201" s="86"/>
      <c r="N201" s="737"/>
      <c r="O201" s="1012"/>
      <c r="P201" s="86"/>
      <c r="Q201" s="256"/>
      <c r="R201" s="86"/>
      <c r="S201" s="86"/>
      <c r="T201" s="86"/>
      <c r="U201" s="86"/>
      <c r="V201" s="86"/>
      <c r="W201" s="86"/>
      <c r="X201" s="86"/>
      <c r="Y201" s="86"/>
      <c r="Z201" s="86"/>
      <c r="AA201" s="86"/>
      <c r="AB201" s="86"/>
      <c r="AC201" s="86"/>
      <c r="AD201" s="86"/>
      <c r="AE201" s="86"/>
      <c r="AF201" s="86"/>
      <c r="AG201" s="86"/>
    </row>
    <row r="202" spans="1:41" ht="30" hidden="1">
      <c r="A202" s="583"/>
      <c r="B202" s="755"/>
      <c r="C202" s="769"/>
      <c r="E202" s="256"/>
      <c r="F202" s="91"/>
      <c r="G202" s="86"/>
      <c r="H202" s="256"/>
      <c r="I202" s="39"/>
      <c r="K202" s="960"/>
      <c r="L202" s="961"/>
      <c r="M202" s="86"/>
      <c r="N202" s="737"/>
      <c r="O202" s="1012"/>
      <c r="P202" s="86"/>
      <c r="Q202" s="256"/>
      <c r="R202" s="86"/>
      <c r="S202" s="86"/>
      <c r="T202" s="86"/>
      <c r="U202" s="86"/>
      <c r="V202" s="86"/>
      <c r="W202" s="86"/>
      <c r="X202" s="86"/>
      <c r="Y202" s="86"/>
      <c r="Z202" s="86"/>
      <c r="AA202" s="86"/>
      <c r="AB202" s="86"/>
      <c r="AC202" s="86"/>
      <c r="AD202" s="86"/>
      <c r="AE202" s="86"/>
      <c r="AF202" s="86"/>
      <c r="AG202" s="86"/>
    </row>
    <row r="203" spans="1:41" ht="30" hidden="1">
      <c r="A203" s="583"/>
      <c r="B203" s="755"/>
      <c r="C203" s="769"/>
      <c r="E203" s="256"/>
      <c r="F203" s="91"/>
      <c r="G203" s="86"/>
      <c r="H203" s="256"/>
      <c r="I203" s="39"/>
      <c r="K203" s="960"/>
      <c r="L203" s="961"/>
      <c r="M203" s="86"/>
      <c r="N203" s="737"/>
      <c r="O203" s="1012"/>
      <c r="P203" s="86"/>
      <c r="Q203" s="256"/>
      <c r="R203" s="86"/>
      <c r="S203" s="86"/>
      <c r="T203" s="86"/>
      <c r="U203" s="86"/>
      <c r="V203" s="86"/>
      <c r="W203" s="86"/>
      <c r="X203" s="86"/>
      <c r="Y203" s="86"/>
      <c r="Z203" s="86"/>
      <c r="AA203" s="86"/>
      <c r="AB203" s="86"/>
      <c r="AC203" s="86"/>
      <c r="AD203" s="86"/>
      <c r="AE203" s="86"/>
      <c r="AF203" s="86"/>
      <c r="AG203" s="86"/>
    </row>
    <row r="204" spans="1:41" ht="30" hidden="1">
      <c r="A204" s="583"/>
      <c r="B204" s="755"/>
      <c r="C204" s="769"/>
      <c r="E204" s="256"/>
      <c r="F204" s="91"/>
      <c r="G204" s="86"/>
      <c r="H204" s="256"/>
      <c r="I204" s="39"/>
      <c r="K204" s="960"/>
      <c r="L204" s="961"/>
      <c r="M204" s="86"/>
      <c r="N204" s="737"/>
      <c r="O204" s="1012"/>
      <c r="P204" s="86"/>
      <c r="Q204" s="256"/>
      <c r="R204" s="86"/>
      <c r="S204" s="86"/>
      <c r="T204" s="86"/>
      <c r="U204" s="86"/>
      <c r="V204" s="86"/>
      <c r="W204" s="86"/>
      <c r="X204" s="86"/>
      <c r="Y204" s="86"/>
      <c r="Z204" s="86"/>
      <c r="AA204" s="86"/>
      <c r="AB204" s="86"/>
      <c r="AC204" s="86"/>
      <c r="AD204" s="86"/>
      <c r="AE204" s="86"/>
      <c r="AF204" s="86"/>
      <c r="AG204" s="86"/>
    </row>
    <row r="205" spans="1:41" ht="49.5" hidden="1" customHeight="1">
      <c r="A205" s="962" t="s">
        <v>2418</v>
      </c>
      <c r="B205" s="963"/>
      <c r="C205" s="964"/>
      <c r="D205" s="600"/>
      <c r="E205" s="606"/>
      <c r="F205" s="965"/>
      <c r="G205" s="687"/>
      <c r="H205" s="606"/>
      <c r="I205" s="966"/>
      <c r="J205" s="967"/>
      <c r="K205" s="968"/>
      <c r="M205" s="275"/>
      <c r="N205" s="276"/>
      <c r="O205" s="1014"/>
      <c r="P205" s="276"/>
      <c r="Q205" s="1005"/>
      <c r="R205" s="274"/>
      <c r="S205" s="274"/>
      <c r="T205" s="274"/>
      <c r="U205" s="274"/>
      <c r="V205" s="274"/>
      <c r="W205" s="277"/>
      <c r="X205" s="277"/>
      <c r="Y205" s="277"/>
      <c r="Z205" s="277"/>
      <c r="AA205" s="277"/>
      <c r="AB205" s="277"/>
      <c r="AC205" s="277"/>
      <c r="AD205" s="278"/>
      <c r="AE205" s="277"/>
      <c r="AF205" s="277"/>
      <c r="AG205" s="277"/>
      <c r="AH205" s="277"/>
      <c r="AI205" s="277"/>
      <c r="AJ205" s="279"/>
      <c r="AK205" s="277"/>
      <c r="AL205" s="277"/>
      <c r="AM205" s="273"/>
      <c r="AN205" s="273"/>
      <c r="AO205" s="273"/>
    </row>
    <row r="206" spans="1:41" ht="39.75" hidden="1" customHeight="1">
      <c r="A206" s="715"/>
      <c r="B206" s="753" t="s">
        <v>1922</v>
      </c>
      <c r="C206" s="827" t="s">
        <v>1921</v>
      </c>
      <c r="D206" s="36" t="s">
        <v>992</v>
      </c>
      <c r="E206" s="505">
        <v>41</v>
      </c>
      <c r="F206" s="487">
        <v>41444</v>
      </c>
      <c r="G206" s="75"/>
      <c r="H206" s="332" t="s">
        <v>926</v>
      </c>
      <c r="I206" s="29">
        <v>22474</v>
      </c>
      <c r="J206" s="464" t="s">
        <v>991</v>
      </c>
      <c r="K206" s="299" t="s">
        <v>991</v>
      </c>
      <c r="L206" s="327"/>
      <c r="M206" s="76" t="s">
        <v>324</v>
      </c>
      <c r="N206" s="96" t="s">
        <v>2384</v>
      </c>
      <c r="O206" s="331" t="s">
        <v>1438</v>
      </c>
      <c r="P206" s="77" t="s">
        <v>326</v>
      </c>
      <c r="Q206" s="258" t="s">
        <v>2385</v>
      </c>
      <c r="R206" s="87"/>
      <c r="S206" s="87"/>
      <c r="T206" s="87"/>
      <c r="U206" s="87"/>
      <c r="V206" s="87"/>
      <c r="W206" s="87"/>
      <c r="X206" s="79"/>
      <c r="Y206" s="88"/>
      <c r="Z206" s="87"/>
      <c r="AA206" s="87"/>
      <c r="AB206" s="87"/>
      <c r="AC206" s="87"/>
      <c r="AD206" s="87"/>
      <c r="AE206" s="88"/>
      <c r="AF206" s="87"/>
      <c r="AG206" s="87"/>
      <c r="AH206" s="81"/>
      <c r="AI206" s="81"/>
      <c r="AJ206" s="81"/>
      <c r="AK206" s="81"/>
      <c r="AL206" s="81"/>
      <c r="AM206" s="81"/>
      <c r="AN206" s="81"/>
      <c r="AO206" s="82"/>
    </row>
    <row r="207" spans="1:41" ht="39.75" hidden="1" customHeight="1">
      <c r="A207" s="717"/>
      <c r="B207" s="803" t="s">
        <v>2228</v>
      </c>
      <c r="C207" s="825" t="s">
        <v>1945</v>
      </c>
      <c r="D207" s="36" t="s">
        <v>1543</v>
      </c>
      <c r="E207" s="505">
        <v>96</v>
      </c>
      <c r="F207" s="486">
        <v>43361</v>
      </c>
      <c r="G207" s="92"/>
      <c r="H207" s="332" t="s">
        <v>1408</v>
      </c>
      <c r="I207" s="29">
        <v>22077</v>
      </c>
      <c r="J207" s="457" t="s">
        <v>1545</v>
      </c>
      <c r="K207" s="299" t="s">
        <v>1544</v>
      </c>
      <c r="L207" s="327"/>
      <c r="M207" s="76" t="s">
        <v>324</v>
      </c>
      <c r="N207" s="96" t="s">
        <v>2388</v>
      </c>
      <c r="O207" s="331" t="s">
        <v>1546</v>
      </c>
      <c r="P207" s="77" t="s">
        <v>326</v>
      </c>
      <c r="Q207" s="258">
        <v>42921</v>
      </c>
      <c r="R207" s="87"/>
      <c r="S207" s="87"/>
      <c r="T207" s="87"/>
      <c r="U207" s="87"/>
      <c r="V207" s="87"/>
      <c r="W207" s="87"/>
      <c r="X207" s="79"/>
      <c r="Y207" s="88"/>
      <c r="Z207" s="87"/>
      <c r="AA207" s="87"/>
      <c r="AB207" s="87"/>
      <c r="AC207" s="87"/>
      <c r="AD207" s="87"/>
      <c r="AE207" s="88"/>
      <c r="AF207" s="87"/>
      <c r="AG207" s="87"/>
      <c r="AH207" s="81"/>
      <c r="AI207" s="81"/>
      <c r="AJ207" s="81"/>
      <c r="AK207" s="81"/>
      <c r="AL207" s="81"/>
      <c r="AM207" s="81"/>
      <c r="AN207" s="81"/>
      <c r="AO207" s="95"/>
    </row>
    <row r="208" spans="1:41" s="91" customFormat="1" ht="39.75" hidden="1" customHeight="1">
      <c r="A208" s="715"/>
      <c r="B208" s="96" t="s">
        <v>1948</v>
      </c>
      <c r="C208" s="826" t="s">
        <v>1949</v>
      </c>
      <c r="D208" s="36" t="s">
        <v>1422</v>
      </c>
      <c r="E208" s="505">
        <v>9864</v>
      </c>
      <c r="F208" s="487">
        <v>44053</v>
      </c>
      <c r="G208" s="75"/>
      <c r="H208" s="332" t="s">
        <v>1408</v>
      </c>
      <c r="I208" s="29">
        <v>40555</v>
      </c>
      <c r="J208" s="464" t="s">
        <v>1424</v>
      </c>
      <c r="K208" s="299" t="s">
        <v>1423</v>
      </c>
      <c r="L208" s="327"/>
      <c r="M208" s="76" t="s">
        <v>327</v>
      </c>
      <c r="N208" s="96" t="s">
        <v>551</v>
      </c>
      <c r="O208" s="331"/>
      <c r="P208" s="77" t="s">
        <v>326</v>
      </c>
      <c r="Q208" s="258">
        <v>41422</v>
      </c>
      <c r="R208" s="90"/>
      <c r="S208" s="87"/>
      <c r="T208" s="87"/>
      <c r="U208" s="87"/>
      <c r="V208" s="87"/>
      <c r="W208" s="87"/>
      <c r="X208" s="79"/>
      <c r="Y208" s="88"/>
      <c r="Z208" s="87"/>
      <c r="AA208" s="87"/>
      <c r="AB208" s="87"/>
      <c r="AC208" s="87"/>
      <c r="AD208" s="87"/>
      <c r="AE208" s="88"/>
      <c r="AF208" s="87"/>
      <c r="AG208" s="87"/>
      <c r="AH208" s="81"/>
      <c r="AI208" s="81"/>
      <c r="AJ208" s="81"/>
      <c r="AK208" s="81"/>
      <c r="AL208" s="81"/>
      <c r="AM208" s="81"/>
      <c r="AN208" s="81"/>
      <c r="AO208" s="82"/>
    </row>
    <row r="209" spans="1:41" ht="39.75" hidden="1" customHeight="1">
      <c r="A209" s="715"/>
      <c r="B209" s="96" t="s">
        <v>2182</v>
      </c>
      <c r="C209" s="825" t="s">
        <v>1968</v>
      </c>
      <c r="D209" s="36" t="s">
        <v>1547</v>
      </c>
      <c r="E209" s="505">
        <v>6804</v>
      </c>
      <c r="F209" s="487">
        <v>43070</v>
      </c>
      <c r="G209" s="75"/>
      <c r="H209" s="332" t="s">
        <v>1408</v>
      </c>
      <c r="I209" s="29">
        <v>42151</v>
      </c>
      <c r="J209" s="464" t="s">
        <v>1549</v>
      </c>
      <c r="K209" s="299" t="s">
        <v>1548</v>
      </c>
      <c r="L209" s="327"/>
      <c r="M209" s="76" t="s">
        <v>324</v>
      </c>
      <c r="N209" s="96" t="s">
        <v>1550</v>
      </c>
      <c r="O209" s="331"/>
      <c r="P209" s="77" t="s">
        <v>1551</v>
      </c>
      <c r="Q209" s="258">
        <v>44470</v>
      </c>
      <c r="R209" s="90"/>
      <c r="S209" s="87"/>
      <c r="T209" s="87"/>
      <c r="U209" s="87"/>
      <c r="V209" s="87"/>
      <c r="W209" s="87"/>
      <c r="X209" s="79"/>
      <c r="Y209" s="88"/>
      <c r="Z209" s="87"/>
      <c r="AA209" s="87"/>
      <c r="AB209" s="87"/>
      <c r="AC209" s="87"/>
      <c r="AD209" s="87"/>
      <c r="AE209" s="88"/>
      <c r="AF209" s="87"/>
      <c r="AG209" s="87"/>
      <c r="AH209" s="81"/>
      <c r="AI209" s="81"/>
      <c r="AJ209" s="81"/>
      <c r="AK209" s="81"/>
      <c r="AL209" s="81"/>
      <c r="AM209" s="81"/>
      <c r="AN209" s="81"/>
      <c r="AO209" s="82"/>
    </row>
    <row r="210" spans="1:41" ht="39.75" hidden="1" customHeight="1">
      <c r="A210" s="715"/>
      <c r="B210" s="96" t="s">
        <v>1969</v>
      </c>
      <c r="C210" s="825" t="s">
        <v>1970</v>
      </c>
      <c r="D210" s="36" t="s">
        <v>1293</v>
      </c>
      <c r="E210" s="505">
        <v>11379</v>
      </c>
      <c r="F210" s="486">
        <v>38446</v>
      </c>
      <c r="G210" s="92"/>
      <c r="H210" s="332" t="s">
        <v>343</v>
      </c>
      <c r="I210" s="444"/>
      <c r="J210" s="457" t="s">
        <v>1300</v>
      </c>
      <c r="K210" s="299" t="s">
        <v>1299</v>
      </c>
      <c r="L210" s="327"/>
      <c r="M210" s="76" t="s">
        <v>324</v>
      </c>
      <c r="N210" s="96" t="s">
        <v>1294</v>
      </c>
      <c r="O210" s="331"/>
      <c r="P210" s="77" t="s">
        <v>607</v>
      </c>
      <c r="Q210" s="258">
        <v>38483</v>
      </c>
      <c r="R210" s="90"/>
      <c r="S210" s="87"/>
      <c r="T210" s="87"/>
      <c r="U210" s="87"/>
      <c r="V210" s="87"/>
      <c r="W210" s="87"/>
      <c r="X210" s="79"/>
      <c r="Y210" s="88"/>
      <c r="Z210" s="87"/>
      <c r="AA210" s="87"/>
      <c r="AB210" s="87"/>
      <c r="AC210" s="87"/>
      <c r="AD210" s="87"/>
      <c r="AE210" s="88"/>
      <c r="AF210" s="87"/>
      <c r="AG210" s="87"/>
      <c r="AH210" s="81"/>
      <c r="AI210" s="81"/>
      <c r="AJ210" s="81"/>
      <c r="AK210" s="81"/>
      <c r="AL210" s="81"/>
      <c r="AM210" s="81"/>
      <c r="AN210" s="81"/>
      <c r="AO210" s="82"/>
    </row>
    <row r="211" spans="1:41" ht="39.75" hidden="1" customHeight="1">
      <c r="A211" s="715"/>
      <c r="B211" s="96" t="s">
        <v>1990</v>
      </c>
      <c r="C211" s="825" t="s">
        <v>2205</v>
      </c>
      <c r="D211" s="36" t="s">
        <v>162</v>
      </c>
      <c r="E211" s="505">
        <v>228</v>
      </c>
      <c r="F211" s="485">
        <v>30317</v>
      </c>
      <c r="G211" s="85"/>
      <c r="H211" s="332" t="s">
        <v>254</v>
      </c>
      <c r="I211" s="29">
        <v>23067</v>
      </c>
      <c r="J211" s="458" t="s">
        <v>492</v>
      </c>
      <c r="K211" s="299" t="s">
        <v>491</v>
      </c>
      <c r="L211" s="327"/>
      <c r="M211" s="76" t="s">
        <v>324</v>
      </c>
      <c r="N211" s="96" t="s">
        <v>493</v>
      </c>
      <c r="O211" s="331"/>
      <c r="P211" s="77" t="s">
        <v>347</v>
      </c>
      <c r="Q211" s="258">
        <v>41603</v>
      </c>
      <c r="R211" s="87"/>
      <c r="S211" s="87"/>
      <c r="T211" s="87"/>
      <c r="U211" s="87"/>
      <c r="V211" s="87"/>
      <c r="W211" s="87"/>
      <c r="X211" s="79"/>
      <c r="Y211" s="88"/>
      <c r="Z211" s="87"/>
      <c r="AA211" s="87"/>
      <c r="AB211" s="87"/>
      <c r="AC211" s="87"/>
      <c r="AD211" s="87"/>
      <c r="AE211" s="88"/>
      <c r="AF211" s="87"/>
      <c r="AG211" s="87"/>
      <c r="AH211" s="81"/>
      <c r="AI211" s="81"/>
      <c r="AJ211" s="81"/>
      <c r="AK211" s="81"/>
      <c r="AL211" s="81"/>
      <c r="AM211" s="81"/>
      <c r="AN211" s="81"/>
      <c r="AO211" s="82"/>
    </row>
    <row r="212" spans="1:41" ht="39.75" hidden="1" customHeight="1">
      <c r="A212" s="469"/>
      <c r="B212" s="753" t="s">
        <v>2062</v>
      </c>
      <c r="C212" s="827" t="s">
        <v>2061</v>
      </c>
      <c r="D212" s="36" t="s">
        <v>1227</v>
      </c>
      <c r="E212" s="505">
        <v>8983</v>
      </c>
      <c r="F212" s="487">
        <v>33752</v>
      </c>
      <c r="G212" s="75"/>
      <c r="H212" s="332" t="s">
        <v>749</v>
      </c>
      <c r="I212" s="29">
        <v>44393</v>
      </c>
      <c r="J212" s="464" t="s">
        <v>987</v>
      </c>
      <c r="K212" s="299" t="s">
        <v>986</v>
      </c>
      <c r="L212" s="327"/>
      <c r="M212" s="76" t="s">
        <v>327</v>
      </c>
      <c r="N212" s="96" t="s">
        <v>1228</v>
      </c>
      <c r="O212" s="331"/>
      <c r="P212" s="77" t="s">
        <v>326</v>
      </c>
      <c r="Q212" s="258">
        <v>44393</v>
      </c>
      <c r="R212" s="87"/>
      <c r="S212" s="87"/>
      <c r="T212" s="87"/>
      <c r="U212" s="87"/>
      <c r="V212" s="87"/>
      <c r="W212" s="87"/>
      <c r="X212" s="79"/>
      <c r="Y212" s="88"/>
      <c r="Z212" s="87"/>
      <c r="AA212" s="87"/>
      <c r="AB212" s="87"/>
      <c r="AC212" s="87"/>
      <c r="AD212" s="87"/>
      <c r="AE212" s="88"/>
      <c r="AF212" s="87"/>
      <c r="AG212" s="87"/>
      <c r="AH212" s="81"/>
      <c r="AI212" s="81"/>
      <c r="AJ212" s="81"/>
      <c r="AK212" s="81"/>
      <c r="AL212" s="81"/>
      <c r="AM212" s="81"/>
      <c r="AN212" s="81"/>
      <c r="AO212" s="82"/>
    </row>
    <row r="213" spans="1:41" ht="39.75" hidden="1" customHeight="1">
      <c r="A213" s="715"/>
      <c r="B213" s="96" t="s">
        <v>2082</v>
      </c>
      <c r="C213" s="825" t="s">
        <v>2081</v>
      </c>
      <c r="D213" s="36" t="s">
        <v>1881</v>
      </c>
      <c r="E213" s="505">
        <v>11402</v>
      </c>
      <c r="F213" s="486">
        <v>41017</v>
      </c>
      <c r="G213" s="92"/>
      <c r="H213" s="332" t="s">
        <v>926</v>
      </c>
      <c r="I213" s="29">
        <v>41085</v>
      </c>
      <c r="J213" s="464" t="s">
        <v>1374</v>
      </c>
      <c r="K213" s="299" t="s">
        <v>1374</v>
      </c>
      <c r="L213" s="327"/>
      <c r="M213" s="307" t="s">
        <v>327</v>
      </c>
      <c r="N213" s="96" t="s">
        <v>748</v>
      </c>
      <c r="O213" s="331"/>
      <c r="P213" s="77" t="s">
        <v>1375</v>
      </c>
      <c r="Q213" s="258">
        <v>41085</v>
      </c>
      <c r="R213" s="87"/>
      <c r="S213" s="87"/>
      <c r="T213" s="87"/>
      <c r="U213" s="87"/>
      <c r="V213" s="87"/>
      <c r="W213" s="87"/>
      <c r="X213" s="79"/>
      <c r="Y213" s="88"/>
      <c r="Z213" s="87"/>
      <c r="AA213" s="87"/>
      <c r="AB213" s="87"/>
      <c r="AC213" s="87"/>
      <c r="AD213" s="87"/>
      <c r="AE213" s="88"/>
      <c r="AF213" s="87"/>
      <c r="AG213" s="87"/>
      <c r="AH213" s="81"/>
      <c r="AI213" s="81"/>
      <c r="AJ213" s="81"/>
      <c r="AK213" s="81"/>
      <c r="AL213" s="81"/>
      <c r="AM213" s="81"/>
      <c r="AN213" s="81"/>
      <c r="AO213" s="82"/>
    </row>
    <row r="214" spans="1:41" ht="39.75" hidden="1" customHeight="1">
      <c r="A214" s="715"/>
      <c r="B214" s="96" t="s">
        <v>2113</v>
      </c>
      <c r="C214" s="827" t="s">
        <v>2112</v>
      </c>
      <c r="D214" s="36" t="s">
        <v>1092</v>
      </c>
      <c r="E214" s="505">
        <v>6258</v>
      </c>
      <c r="F214" s="485">
        <v>41551</v>
      </c>
      <c r="G214" s="85"/>
      <c r="H214" s="332" t="s">
        <v>259</v>
      </c>
      <c r="I214" s="29">
        <v>39373</v>
      </c>
      <c r="J214" s="464" t="s">
        <v>652</v>
      </c>
      <c r="K214" s="299" t="s">
        <v>651</v>
      </c>
      <c r="L214" s="327"/>
      <c r="M214" s="76" t="s">
        <v>327</v>
      </c>
      <c r="N214" s="96" t="s">
        <v>522</v>
      </c>
      <c r="O214" s="331"/>
      <c r="P214" s="77" t="s">
        <v>363</v>
      </c>
      <c r="Q214" s="258">
        <v>39373</v>
      </c>
      <c r="R214" s="87"/>
      <c r="S214" s="87"/>
      <c r="T214" s="87"/>
      <c r="U214" s="87"/>
      <c r="V214" s="87"/>
      <c r="W214" s="87"/>
      <c r="X214" s="79"/>
      <c r="Y214" s="88"/>
      <c r="Z214" s="87"/>
      <c r="AA214" s="87"/>
      <c r="AB214" s="87"/>
      <c r="AC214" s="87"/>
      <c r="AD214" s="87"/>
      <c r="AE214" s="88"/>
      <c r="AF214" s="87"/>
      <c r="AG214" s="87"/>
      <c r="AH214" s="81"/>
      <c r="AI214" s="81"/>
      <c r="AJ214" s="81"/>
      <c r="AK214" s="81"/>
      <c r="AL214" s="81"/>
      <c r="AM214" s="81"/>
      <c r="AN214" s="81"/>
      <c r="AO214" s="82"/>
    </row>
    <row r="215" spans="1:41" ht="39.75" hidden="1" customHeight="1">
      <c r="A215" s="715"/>
      <c r="B215" s="753" t="s">
        <v>2125</v>
      </c>
      <c r="C215" s="827" t="s">
        <v>2124</v>
      </c>
      <c r="D215" s="36" t="s">
        <v>250</v>
      </c>
      <c r="E215" s="505">
        <v>4515</v>
      </c>
      <c r="F215" s="485">
        <v>42658</v>
      </c>
      <c r="G215" s="85"/>
      <c r="H215" s="332" t="s">
        <v>749</v>
      </c>
      <c r="I215" s="29">
        <v>43307</v>
      </c>
      <c r="J215" s="458" t="s">
        <v>665</v>
      </c>
      <c r="K215" s="299" t="s">
        <v>664</v>
      </c>
      <c r="L215" s="327"/>
      <c r="M215" s="76" t="s">
        <v>324</v>
      </c>
      <c r="N215" s="96" t="s">
        <v>1256</v>
      </c>
      <c r="O215" s="331"/>
      <c r="P215" s="77" t="s">
        <v>531</v>
      </c>
      <c r="Q215" s="258">
        <v>43307</v>
      </c>
      <c r="R215" s="87"/>
      <c r="S215" s="87"/>
      <c r="T215" s="87"/>
      <c r="U215" s="87"/>
      <c r="V215" s="87"/>
      <c r="W215" s="87"/>
      <c r="X215" s="79"/>
      <c r="Y215" s="88"/>
      <c r="Z215" s="87"/>
      <c r="AA215" s="87"/>
      <c r="AB215" s="87"/>
      <c r="AC215" s="87"/>
      <c r="AD215" s="87"/>
      <c r="AE215" s="88"/>
      <c r="AF215" s="87"/>
      <c r="AG215" s="87"/>
      <c r="AH215" s="81"/>
      <c r="AI215" s="81"/>
      <c r="AJ215" s="81"/>
      <c r="AK215" s="81"/>
      <c r="AL215" s="81"/>
      <c r="AM215" s="81"/>
      <c r="AN215" s="81"/>
      <c r="AO215" s="82"/>
    </row>
    <row r="216" spans="1:41" ht="39.75" hidden="1" customHeight="1">
      <c r="A216" s="717"/>
      <c r="B216" s="753" t="s">
        <v>2165</v>
      </c>
      <c r="C216" s="827" t="s">
        <v>2164</v>
      </c>
      <c r="D216" s="36" t="s">
        <v>1323</v>
      </c>
      <c r="E216" s="505">
        <v>6507</v>
      </c>
      <c r="F216" s="486">
        <v>44624</v>
      </c>
      <c r="G216" s="92"/>
      <c r="H216" s="332" t="s">
        <v>259</v>
      </c>
      <c r="I216" s="29">
        <v>38380</v>
      </c>
      <c r="J216" s="457" t="s">
        <v>1325</v>
      </c>
      <c r="K216" s="299" t="s">
        <v>1324</v>
      </c>
      <c r="L216" s="327"/>
      <c r="M216" s="76" t="s">
        <v>324</v>
      </c>
      <c r="N216" s="96" t="s">
        <v>719</v>
      </c>
      <c r="O216" s="331"/>
      <c r="P216" s="77" t="s">
        <v>720</v>
      </c>
      <c r="Q216" s="258">
        <v>40667</v>
      </c>
      <c r="R216" s="90"/>
      <c r="S216" s="87"/>
      <c r="T216" s="87"/>
      <c r="U216" s="87"/>
      <c r="V216" s="87"/>
      <c r="W216" s="87"/>
      <c r="X216" s="79"/>
      <c r="Y216" s="88"/>
      <c r="Z216" s="87"/>
      <c r="AA216" s="87"/>
      <c r="AB216" s="87"/>
      <c r="AC216" s="87"/>
      <c r="AD216" s="87"/>
      <c r="AE216" s="88"/>
      <c r="AF216" s="87"/>
      <c r="AG216" s="87"/>
      <c r="AH216" s="81"/>
      <c r="AI216" s="81"/>
      <c r="AJ216" s="81"/>
      <c r="AK216" s="81"/>
      <c r="AL216" s="81"/>
      <c r="AM216" s="81"/>
      <c r="AN216" s="81"/>
      <c r="AO216" s="82"/>
    </row>
    <row r="217" spans="1:41" ht="30" hidden="1">
      <c r="A217" s="583"/>
      <c r="B217" s="755"/>
      <c r="C217" s="769"/>
      <c r="E217" s="256"/>
      <c r="F217" s="91"/>
      <c r="G217" s="86"/>
      <c r="H217" s="256"/>
      <c r="I217" s="39"/>
      <c r="K217" s="960"/>
      <c r="L217" s="961"/>
      <c r="M217" s="86"/>
      <c r="N217" s="737"/>
      <c r="O217" s="1012"/>
      <c r="P217" s="86"/>
      <c r="Q217" s="256"/>
      <c r="R217" s="86"/>
      <c r="S217" s="86"/>
      <c r="T217" s="86"/>
      <c r="U217" s="86"/>
      <c r="V217" s="86"/>
      <c r="W217" s="86"/>
      <c r="X217" s="86"/>
      <c r="Y217" s="86"/>
      <c r="Z217" s="86"/>
      <c r="AA217" s="86"/>
      <c r="AB217" s="86"/>
      <c r="AC217" s="86"/>
      <c r="AD217" s="86"/>
      <c r="AE217" s="86"/>
      <c r="AF217" s="86"/>
      <c r="AG217" s="86"/>
    </row>
    <row r="218" spans="1:41" ht="49.5" hidden="1" customHeight="1">
      <c r="A218" s="969" t="s">
        <v>1904</v>
      </c>
      <c r="B218" s="757"/>
      <c r="C218" s="774"/>
      <c r="D218" s="599"/>
      <c r="E218" s="607"/>
      <c r="F218" s="970"/>
      <c r="G218" s="704"/>
      <c r="H218" s="607"/>
      <c r="I218" s="971"/>
      <c r="J218" s="626"/>
      <c r="K218" s="707"/>
      <c r="M218" s="120"/>
      <c r="N218" s="122"/>
      <c r="O218" s="1013"/>
      <c r="P218" s="122"/>
      <c r="Q218" s="1004"/>
      <c r="R218" s="121"/>
      <c r="S218" s="121"/>
      <c r="T218" s="121"/>
      <c r="U218" s="121"/>
      <c r="V218" s="121"/>
      <c r="W218" s="123"/>
      <c r="X218" s="123"/>
      <c r="Y218" s="123"/>
      <c r="Z218" s="123"/>
      <c r="AA218" s="123"/>
      <c r="AB218" s="123"/>
      <c r="AC218" s="123"/>
      <c r="AD218" s="124"/>
      <c r="AE218" s="123"/>
      <c r="AF218" s="123"/>
      <c r="AG218" s="123"/>
      <c r="AH218" s="123"/>
      <c r="AI218" s="123"/>
      <c r="AJ218" s="125"/>
      <c r="AK218" s="123"/>
      <c r="AL218" s="123"/>
      <c r="AM218" s="116"/>
      <c r="AN218" s="116"/>
      <c r="AO218" s="116"/>
    </row>
    <row r="219" spans="1:41" ht="39.75" hidden="1" customHeight="1">
      <c r="A219" s="715"/>
      <c r="B219" s="96" t="s">
        <v>2170</v>
      </c>
      <c r="C219" s="825" t="s">
        <v>1975</v>
      </c>
      <c r="D219" s="36" t="s">
        <v>1739</v>
      </c>
      <c r="E219" s="505">
        <v>11459</v>
      </c>
      <c r="F219" s="487">
        <v>45315</v>
      </c>
      <c r="G219" s="75"/>
      <c r="H219" s="332" t="s">
        <v>1599</v>
      </c>
      <c r="I219" s="29">
        <v>45317</v>
      </c>
      <c r="J219" s="464" t="s">
        <v>1740</v>
      </c>
      <c r="K219" s="299" t="s">
        <v>1741</v>
      </c>
      <c r="L219" s="327"/>
      <c r="M219" s="76" t="s">
        <v>327</v>
      </c>
      <c r="N219" s="96" t="s">
        <v>1742</v>
      </c>
      <c r="O219" s="331"/>
      <c r="P219" s="77" t="s">
        <v>1743</v>
      </c>
      <c r="Q219" s="258">
        <v>45317</v>
      </c>
      <c r="R219" s="90">
        <v>1</v>
      </c>
      <c r="S219" s="87">
        <v>1</v>
      </c>
      <c r="T219" s="87"/>
      <c r="U219" s="87"/>
      <c r="V219" s="87"/>
      <c r="W219" s="87"/>
      <c r="X219" s="79"/>
      <c r="Y219" s="88"/>
      <c r="Z219" s="87">
        <v>1</v>
      </c>
      <c r="AA219" s="87">
        <v>1</v>
      </c>
      <c r="AB219" s="87">
        <v>1</v>
      </c>
      <c r="AC219" s="87"/>
      <c r="AD219" s="87"/>
      <c r="AE219" s="88"/>
      <c r="AF219" s="87"/>
      <c r="AG219" s="87">
        <v>1</v>
      </c>
      <c r="AH219" s="81"/>
      <c r="AI219" s="81"/>
      <c r="AJ219" s="81"/>
      <c r="AK219" s="81"/>
      <c r="AL219" s="81">
        <v>1</v>
      </c>
      <c r="AM219" s="81">
        <v>1</v>
      </c>
      <c r="AN219" s="81">
        <v>1</v>
      </c>
      <c r="AO219" s="82"/>
    </row>
    <row r="220" spans="1:41" ht="39.75" hidden="1" customHeight="1">
      <c r="A220" s="716"/>
      <c r="B220" s="753" t="s">
        <v>2231</v>
      </c>
      <c r="C220" s="827" t="s">
        <v>1983</v>
      </c>
      <c r="D220" s="36" t="s">
        <v>107</v>
      </c>
      <c r="E220" s="505">
        <v>5483</v>
      </c>
      <c r="F220" s="485">
        <v>42048</v>
      </c>
      <c r="G220" s="85"/>
      <c r="H220" s="332" t="s">
        <v>926</v>
      </c>
      <c r="I220" s="29">
        <v>27285</v>
      </c>
      <c r="J220" s="458" t="s">
        <v>1738</v>
      </c>
      <c r="K220" s="299" t="s">
        <v>473</v>
      </c>
      <c r="L220" s="327"/>
      <c r="M220" s="76" t="s">
        <v>324</v>
      </c>
      <c r="N220" s="96" t="s">
        <v>474</v>
      </c>
      <c r="O220" s="331"/>
      <c r="P220" s="77" t="s">
        <v>344</v>
      </c>
      <c r="Q220" s="258">
        <v>41193</v>
      </c>
      <c r="R220" s="87">
        <v>1</v>
      </c>
      <c r="S220" s="87">
        <v>1</v>
      </c>
      <c r="T220" s="87"/>
      <c r="U220" s="87"/>
      <c r="V220" s="87"/>
      <c r="W220" s="87"/>
      <c r="X220" s="79"/>
      <c r="Y220" s="88"/>
      <c r="Z220" s="87"/>
      <c r="AA220" s="87"/>
      <c r="AB220" s="87"/>
      <c r="AC220" s="87"/>
      <c r="AD220" s="87"/>
      <c r="AE220" s="88"/>
      <c r="AF220" s="87">
        <v>1</v>
      </c>
      <c r="AG220" s="87"/>
      <c r="AH220" s="81"/>
      <c r="AI220" s="81"/>
      <c r="AJ220" s="81"/>
      <c r="AK220" s="81">
        <v>1</v>
      </c>
      <c r="AL220" s="81"/>
      <c r="AM220" s="81"/>
      <c r="AN220" s="81"/>
      <c r="AO220" s="82"/>
    </row>
    <row r="221" spans="1:41" ht="39.75" hidden="1" customHeight="1">
      <c r="A221" s="716"/>
      <c r="B221" s="753" t="s">
        <v>2231</v>
      </c>
      <c r="C221" s="827" t="s">
        <v>1983</v>
      </c>
      <c r="D221" s="36" t="s">
        <v>475</v>
      </c>
      <c r="E221" s="505">
        <v>5483</v>
      </c>
      <c r="F221" s="485">
        <v>42048</v>
      </c>
      <c r="G221" s="85"/>
      <c r="H221" s="332" t="s">
        <v>926</v>
      </c>
      <c r="I221" s="29">
        <v>25801</v>
      </c>
      <c r="J221" s="458" t="s">
        <v>1738</v>
      </c>
      <c r="K221" s="299" t="s">
        <v>473</v>
      </c>
      <c r="L221" s="327"/>
      <c r="M221" s="76" t="s">
        <v>324</v>
      </c>
      <c r="N221" s="96" t="s">
        <v>2397</v>
      </c>
      <c r="O221" s="331" t="s">
        <v>1451</v>
      </c>
      <c r="P221" s="77" t="s">
        <v>326</v>
      </c>
      <c r="Q221" s="258">
        <v>42921</v>
      </c>
      <c r="R221" s="87"/>
      <c r="S221" s="87"/>
      <c r="T221" s="87"/>
      <c r="U221" s="87"/>
      <c r="V221" s="87"/>
      <c r="W221" s="87"/>
      <c r="X221" s="79"/>
      <c r="Y221" s="88"/>
      <c r="Z221" s="87">
        <v>1</v>
      </c>
      <c r="AA221" s="87"/>
      <c r="AB221" s="87"/>
      <c r="AC221" s="87"/>
      <c r="AD221" s="87"/>
      <c r="AE221" s="88"/>
      <c r="AF221" s="87"/>
      <c r="AG221" s="87"/>
      <c r="AH221" s="81"/>
      <c r="AI221" s="81"/>
      <c r="AJ221" s="81"/>
      <c r="AK221" s="81"/>
      <c r="AL221" s="81"/>
      <c r="AM221" s="81"/>
      <c r="AN221" s="81"/>
      <c r="AO221" s="82"/>
    </row>
    <row r="222" spans="1:41" ht="39.75" hidden="1" customHeight="1">
      <c r="A222" s="805"/>
      <c r="B222" s="96" t="s">
        <v>2257</v>
      </c>
      <c r="C222" s="875" t="s">
        <v>2258</v>
      </c>
      <c r="D222" s="36" t="s">
        <v>246</v>
      </c>
      <c r="E222" s="505">
        <v>266</v>
      </c>
      <c r="F222" s="486">
        <v>41047</v>
      </c>
      <c r="G222" s="92"/>
      <c r="H222" s="332" t="s">
        <v>1837</v>
      </c>
      <c r="I222" s="29">
        <v>26378</v>
      </c>
      <c r="J222" s="457" t="s">
        <v>1387</v>
      </c>
      <c r="K222" s="299" t="s">
        <v>1386</v>
      </c>
      <c r="L222" s="327"/>
      <c r="M222" s="76" t="s">
        <v>324</v>
      </c>
      <c r="N222" s="96" t="s">
        <v>2259</v>
      </c>
      <c r="O222" s="331"/>
      <c r="P222" s="77" t="s">
        <v>624</v>
      </c>
      <c r="Q222" s="258">
        <v>43775</v>
      </c>
      <c r="R222" s="87">
        <v>1</v>
      </c>
      <c r="S222" s="87">
        <v>1</v>
      </c>
      <c r="T222" s="87">
        <v>1</v>
      </c>
      <c r="U222" s="87">
        <v>1</v>
      </c>
      <c r="V222" s="87">
        <v>1</v>
      </c>
      <c r="W222" s="87">
        <v>1</v>
      </c>
      <c r="X222" s="79">
        <v>1</v>
      </c>
      <c r="Y222" s="88"/>
      <c r="Z222" s="87">
        <v>1</v>
      </c>
      <c r="AA222" s="87">
        <v>1</v>
      </c>
      <c r="AB222" s="87">
        <v>1</v>
      </c>
      <c r="AC222" s="87">
        <v>1</v>
      </c>
      <c r="AD222" s="87">
        <v>1</v>
      </c>
      <c r="AE222" s="88"/>
      <c r="AF222" s="87">
        <v>1</v>
      </c>
      <c r="AG222" s="87">
        <v>1</v>
      </c>
      <c r="AH222" s="81">
        <v>1</v>
      </c>
      <c r="AI222" s="81">
        <v>1</v>
      </c>
      <c r="AJ222" s="81">
        <v>1</v>
      </c>
      <c r="AK222" s="81">
        <v>1</v>
      </c>
      <c r="AL222" s="81">
        <v>1</v>
      </c>
      <c r="AM222" s="81">
        <v>1</v>
      </c>
      <c r="AN222" s="81">
        <v>1</v>
      </c>
      <c r="AO222" s="82"/>
    </row>
    <row r="223" spans="1:41" s="71" customFormat="1" ht="39.75" hidden="1" customHeight="1">
      <c r="A223" s="715"/>
      <c r="B223" s="753" t="s">
        <v>2044</v>
      </c>
      <c r="C223" s="827" t="s">
        <v>2043</v>
      </c>
      <c r="D223" s="36" t="s">
        <v>1874</v>
      </c>
      <c r="E223" s="505">
        <v>11328</v>
      </c>
      <c r="F223" s="489">
        <v>45062</v>
      </c>
      <c r="G223" s="83"/>
      <c r="H223" s="332" t="s">
        <v>1837</v>
      </c>
      <c r="I223" s="29">
        <v>17758</v>
      </c>
      <c r="J223" s="464" t="s">
        <v>1875</v>
      </c>
      <c r="K223" s="299" t="s">
        <v>1876</v>
      </c>
      <c r="L223" s="327"/>
      <c r="M223" s="76" t="s">
        <v>324</v>
      </c>
      <c r="N223" s="96" t="s">
        <v>1877</v>
      </c>
      <c r="O223" s="331" t="s">
        <v>1878</v>
      </c>
      <c r="P223" s="77" t="s">
        <v>326</v>
      </c>
      <c r="Q223" s="258">
        <v>42921</v>
      </c>
      <c r="R223" s="78">
        <v>1</v>
      </c>
      <c r="S223" s="79">
        <v>1</v>
      </c>
      <c r="T223" s="79">
        <v>1</v>
      </c>
      <c r="U223" s="79">
        <v>1</v>
      </c>
      <c r="V223" s="79">
        <v>1</v>
      </c>
      <c r="W223" s="79">
        <v>1</v>
      </c>
      <c r="X223" s="79">
        <v>1</v>
      </c>
      <c r="Y223" s="80"/>
      <c r="Z223" s="79">
        <v>1</v>
      </c>
      <c r="AA223" s="79">
        <v>1</v>
      </c>
      <c r="AB223" s="79">
        <v>1</v>
      </c>
      <c r="AC223" s="79">
        <v>1</v>
      </c>
      <c r="AD223" s="79">
        <v>1</v>
      </c>
      <c r="AE223" s="80"/>
      <c r="AF223" s="79">
        <v>1</v>
      </c>
      <c r="AG223" s="79">
        <v>1</v>
      </c>
      <c r="AH223" s="81">
        <v>1</v>
      </c>
      <c r="AI223" s="81">
        <v>1</v>
      </c>
      <c r="AJ223" s="81">
        <v>1</v>
      </c>
      <c r="AK223" s="81">
        <v>1</v>
      </c>
      <c r="AL223" s="81">
        <v>1</v>
      </c>
      <c r="AM223" s="81">
        <v>1</v>
      </c>
      <c r="AN223" s="81"/>
      <c r="AO223" s="82"/>
    </row>
    <row r="224" spans="1:41" ht="39.75" hidden="1" customHeight="1">
      <c r="A224" s="716"/>
      <c r="B224" s="753">
        <v>3291439236</v>
      </c>
      <c r="C224" s="825" t="s">
        <v>2054</v>
      </c>
      <c r="D224" s="36" t="s">
        <v>1058</v>
      </c>
      <c r="E224" s="505">
        <v>1849</v>
      </c>
      <c r="F224" s="487">
        <v>40892</v>
      </c>
      <c r="G224" s="75"/>
      <c r="H224" s="332" t="s">
        <v>1261</v>
      </c>
      <c r="I224" s="29">
        <v>40659</v>
      </c>
      <c r="J224" s="464" t="s">
        <v>1060</v>
      </c>
      <c r="K224" s="299" t="s">
        <v>1059</v>
      </c>
      <c r="L224" s="327"/>
      <c r="M224" s="76" t="s">
        <v>327</v>
      </c>
      <c r="N224" s="96" t="s">
        <v>1061</v>
      </c>
      <c r="O224" s="331"/>
      <c r="P224" s="77" t="s">
        <v>624</v>
      </c>
      <c r="Q224" s="258">
        <v>40659</v>
      </c>
      <c r="R224" s="87">
        <v>1</v>
      </c>
      <c r="S224" s="87">
        <v>1</v>
      </c>
      <c r="T224" s="87"/>
      <c r="U224" s="87"/>
      <c r="V224" s="87"/>
      <c r="W224" s="87"/>
      <c r="X224" s="79"/>
      <c r="Y224" s="88"/>
      <c r="Z224" s="87"/>
      <c r="AA224" s="87"/>
      <c r="AB224" s="87"/>
      <c r="AC224" s="87"/>
      <c r="AD224" s="87"/>
      <c r="AE224" s="88"/>
      <c r="AF224" s="87"/>
      <c r="AG224" s="87"/>
      <c r="AH224" s="81"/>
      <c r="AI224" s="81"/>
      <c r="AJ224" s="81"/>
      <c r="AK224" s="81"/>
      <c r="AL224" s="81"/>
      <c r="AM224" s="81"/>
      <c r="AN224" s="81"/>
      <c r="AO224" s="82"/>
    </row>
    <row r="225" spans="1:41" ht="39.75" hidden="1" customHeight="1">
      <c r="A225" s="715"/>
      <c r="B225" s="96" t="s">
        <v>2060</v>
      </c>
      <c r="C225" s="825" t="s">
        <v>2210</v>
      </c>
      <c r="D225" s="36" t="s">
        <v>1611</v>
      </c>
      <c r="E225" s="505">
        <v>3867</v>
      </c>
      <c r="F225" s="485">
        <v>41100</v>
      </c>
      <c r="G225" s="85"/>
      <c r="H225" s="332" t="s">
        <v>1599</v>
      </c>
      <c r="I225" s="29">
        <v>41243</v>
      </c>
      <c r="J225" s="458" t="s">
        <v>1613</v>
      </c>
      <c r="K225" s="299" t="s">
        <v>1612</v>
      </c>
      <c r="L225" s="327"/>
      <c r="M225" s="76" t="s">
        <v>327</v>
      </c>
      <c r="N225" s="96" t="s">
        <v>1614</v>
      </c>
      <c r="O225" s="331"/>
      <c r="P225" s="77" t="s">
        <v>1615</v>
      </c>
      <c r="Q225" s="258">
        <v>41243</v>
      </c>
      <c r="R225" s="87">
        <v>1</v>
      </c>
      <c r="S225" s="87">
        <v>1</v>
      </c>
      <c r="T225" s="87">
        <v>1</v>
      </c>
      <c r="U225" s="87">
        <v>1</v>
      </c>
      <c r="V225" s="87">
        <v>1</v>
      </c>
      <c r="W225" s="87">
        <v>1</v>
      </c>
      <c r="X225" s="79">
        <v>1</v>
      </c>
      <c r="Y225" s="88"/>
      <c r="Z225" s="87">
        <v>1</v>
      </c>
      <c r="AA225" s="87">
        <v>1</v>
      </c>
      <c r="AB225" s="87">
        <v>1</v>
      </c>
      <c r="AC225" s="87">
        <v>1</v>
      </c>
      <c r="AD225" s="87">
        <v>1</v>
      </c>
      <c r="AE225" s="88"/>
      <c r="AF225" s="87">
        <v>1</v>
      </c>
      <c r="AG225" s="87">
        <v>1</v>
      </c>
      <c r="AH225" s="81">
        <v>1</v>
      </c>
      <c r="AI225" s="81">
        <v>1</v>
      </c>
      <c r="AJ225" s="81">
        <v>1</v>
      </c>
      <c r="AK225" s="81">
        <v>1</v>
      </c>
      <c r="AL225" s="81">
        <v>1</v>
      </c>
      <c r="AM225" s="81">
        <v>1</v>
      </c>
      <c r="AN225" s="81">
        <v>1</v>
      </c>
      <c r="AO225" s="82"/>
    </row>
    <row r="226" spans="1:41" ht="39.75" hidden="1" customHeight="1">
      <c r="A226" s="715"/>
      <c r="B226" s="96" t="s">
        <v>2260</v>
      </c>
      <c r="C226" s="878"/>
      <c r="D226" s="36" t="s">
        <v>280</v>
      </c>
      <c r="E226" s="505">
        <v>9944</v>
      </c>
      <c r="F226" s="485">
        <v>38651</v>
      </c>
      <c r="G226" s="85"/>
      <c r="H226" s="332" t="s">
        <v>1599</v>
      </c>
      <c r="I226" s="29">
        <v>35828</v>
      </c>
      <c r="J226" s="457" t="s">
        <v>744</v>
      </c>
      <c r="K226" s="299" t="s">
        <v>743</v>
      </c>
      <c r="L226" s="327"/>
      <c r="M226" s="76" t="s">
        <v>327</v>
      </c>
      <c r="N226" s="96" t="s">
        <v>745</v>
      </c>
      <c r="O226" s="331"/>
      <c r="P226" s="77" t="s">
        <v>326</v>
      </c>
      <c r="Q226" s="258">
        <v>38729</v>
      </c>
      <c r="R226" s="87">
        <v>1</v>
      </c>
      <c r="S226" s="87">
        <v>1</v>
      </c>
      <c r="T226" s="87">
        <v>1</v>
      </c>
      <c r="U226" s="87">
        <v>1</v>
      </c>
      <c r="V226" s="87">
        <v>1</v>
      </c>
      <c r="W226" s="87">
        <v>1</v>
      </c>
      <c r="X226" s="79">
        <v>1</v>
      </c>
      <c r="Y226" s="88"/>
      <c r="Z226" s="87">
        <v>1</v>
      </c>
      <c r="AA226" s="87">
        <v>1</v>
      </c>
      <c r="AB226" s="87">
        <v>1</v>
      </c>
      <c r="AC226" s="87">
        <v>1</v>
      </c>
      <c r="AD226" s="87">
        <v>1</v>
      </c>
      <c r="AE226" s="88"/>
      <c r="AF226" s="87">
        <v>1</v>
      </c>
      <c r="AG226" s="87">
        <v>1</v>
      </c>
      <c r="AH226" s="81">
        <v>1</v>
      </c>
      <c r="AI226" s="81">
        <v>1</v>
      </c>
      <c r="AJ226" s="81">
        <v>1</v>
      </c>
      <c r="AK226" s="81">
        <v>1</v>
      </c>
      <c r="AL226" s="81">
        <v>1</v>
      </c>
      <c r="AM226" s="81">
        <v>1</v>
      </c>
      <c r="AN226" s="81">
        <v>1</v>
      </c>
      <c r="AO226" s="82"/>
    </row>
    <row r="227" spans="1:41" ht="39.75" hidden="1" customHeight="1">
      <c r="A227" s="715"/>
      <c r="B227" s="96" t="s">
        <v>2110</v>
      </c>
      <c r="C227" s="825" t="s">
        <v>2111</v>
      </c>
      <c r="D227" s="36" t="s">
        <v>1517</v>
      </c>
      <c r="E227" s="505">
        <v>11407</v>
      </c>
      <c r="F227" s="485">
        <v>44345</v>
      </c>
      <c r="G227" s="85"/>
      <c r="H227" s="332" t="s">
        <v>1408</v>
      </c>
      <c r="I227" s="29">
        <v>44588</v>
      </c>
      <c r="J227" s="458" t="s">
        <v>1519</v>
      </c>
      <c r="K227" s="299" t="s">
        <v>1518</v>
      </c>
      <c r="L227" s="327"/>
      <c r="M227" s="76" t="s">
        <v>327</v>
      </c>
      <c r="N227" s="96" t="s">
        <v>1520</v>
      </c>
      <c r="O227" s="331"/>
      <c r="P227" s="77" t="s">
        <v>1521</v>
      </c>
      <c r="Q227" s="258">
        <v>44588</v>
      </c>
      <c r="R227" s="90">
        <v>1</v>
      </c>
      <c r="S227" s="87"/>
      <c r="T227" s="87"/>
      <c r="U227" s="87"/>
      <c r="V227" s="87"/>
      <c r="W227" s="87"/>
      <c r="X227" s="79"/>
      <c r="Y227" s="88"/>
      <c r="Z227" s="87"/>
      <c r="AA227" s="87"/>
      <c r="AB227" s="87"/>
      <c r="AC227" s="87"/>
      <c r="AD227" s="87"/>
      <c r="AE227" s="88"/>
      <c r="AF227" s="87"/>
      <c r="AG227" s="87"/>
      <c r="AH227" s="81"/>
      <c r="AI227" s="81"/>
      <c r="AJ227" s="81"/>
      <c r="AK227" s="81"/>
      <c r="AL227" s="81"/>
      <c r="AM227" s="81"/>
      <c r="AN227" s="81"/>
      <c r="AO227" s="82"/>
    </row>
    <row r="228" spans="1:41" ht="39.75" hidden="1" customHeight="1">
      <c r="A228" s="715"/>
      <c r="B228" s="96" t="s">
        <v>2127</v>
      </c>
      <c r="C228" s="827" t="s">
        <v>2126</v>
      </c>
      <c r="D228" s="36" t="s">
        <v>2013</v>
      </c>
      <c r="E228" s="505">
        <v>10644</v>
      </c>
      <c r="F228" s="485">
        <v>43202</v>
      </c>
      <c r="G228" s="85"/>
      <c r="H228" s="332" t="s">
        <v>1837</v>
      </c>
      <c r="I228" s="29">
        <v>43375</v>
      </c>
      <c r="J228" s="458" t="s">
        <v>2014</v>
      </c>
      <c r="K228" s="136" t="s">
        <v>2014</v>
      </c>
      <c r="L228" s="327"/>
      <c r="M228" s="76" t="s">
        <v>324</v>
      </c>
      <c r="N228" s="96" t="s">
        <v>2015</v>
      </c>
      <c r="O228" s="331"/>
      <c r="P228" s="77" t="s">
        <v>506</v>
      </c>
      <c r="Q228" s="258">
        <v>45537</v>
      </c>
      <c r="R228" s="87"/>
      <c r="S228" s="87">
        <v>1</v>
      </c>
      <c r="T228" s="87"/>
      <c r="U228" s="87"/>
      <c r="V228" s="87"/>
      <c r="W228" s="87"/>
      <c r="X228" s="79"/>
      <c r="Y228" s="88"/>
      <c r="Z228" s="87"/>
      <c r="AA228" s="87"/>
      <c r="AB228" s="87"/>
      <c r="AC228" s="87"/>
      <c r="AD228" s="87"/>
      <c r="AE228" s="88"/>
      <c r="AF228" s="87"/>
      <c r="AG228" s="87"/>
      <c r="AH228" s="81"/>
      <c r="AI228" s="81"/>
      <c r="AJ228" s="81"/>
      <c r="AK228" s="81"/>
      <c r="AL228" s="81"/>
      <c r="AM228" s="81"/>
      <c r="AN228" s="81"/>
      <c r="AO228" s="82"/>
    </row>
    <row r="229" spans="1:41" ht="39.75" hidden="1" customHeight="1">
      <c r="A229" s="715"/>
      <c r="B229" s="96" t="s">
        <v>1861</v>
      </c>
      <c r="C229" s="825" t="s">
        <v>1860</v>
      </c>
      <c r="D229" s="36" t="s">
        <v>1855</v>
      </c>
      <c r="E229" s="505">
        <v>11586</v>
      </c>
      <c r="F229" s="485">
        <v>45568</v>
      </c>
      <c r="G229" s="85"/>
      <c r="H229" s="332" t="s">
        <v>1837</v>
      </c>
      <c r="I229" s="29">
        <v>45566</v>
      </c>
      <c r="J229" s="458" t="s">
        <v>1856</v>
      </c>
      <c r="K229" s="299" t="s">
        <v>1857</v>
      </c>
      <c r="L229" s="327"/>
      <c r="M229" s="76" t="s">
        <v>327</v>
      </c>
      <c r="N229" s="96" t="s">
        <v>1858</v>
      </c>
      <c r="O229" s="331"/>
      <c r="P229" s="77" t="s">
        <v>1859</v>
      </c>
      <c r="Q229" s="258">
        <v>45566</v>
      </c>
      <c r="R229" s="87">
        <v>1</v>
      </c>
      <c r="S229" s="87"/>
      <c r="T229" s="87"/>
      <c r="U229" s="87"/>
      <c r="V229" s="87"/>
      <c r="W229" s="87"/>
      <c r="X229" s="79"/>
      <c r="Y229" s="88"/>
      <c r="Z229" s="87"/>
      <c r="AA229" s="87"/>
      <c r="AB229" s="87"/>
      <c r="AC229" s="87"/>
      <c r="AD229" s="87"/>
      <c r="AE229" s="88"/>
      <c r="AF229" s="87"/>
      <c r="AG229" s="87"/>
      <c r="AH229" s="81"/>
      <c r="AI229" s="81"/>
      <c r="AJ229" s="81"/>
      <c r="AK229" s="81"/>
      <c r="AL229" s="81"/>
      <c r="AM229" s="81"/>
      <c r="AN229" s="81"/>
      <c r="AO229" s="82"/>
    </row>
    <row r="230" spans="1:41" ht="39.75" hidden="1" customHeight="1">
      <c r="A230" s="717"/>
      <c r="B230" s="96" t="s">
        <v>2157</v>
      </c>
      <c r="C230" s="825" t="s">
        <v>2214</v>
      </c>
      <c r="D230" s="36" t="s">
        <v>181</v>
      </c>
      <c r="E230" s="505">
        <v>10085</v>
      </c>
      <c r="F230" s="486">
        <v>42875</v>
      </c>
      <c r="G230" s="92"/>
      <c r="H230" s="332" t="s">
        <v>1121</v>
      </c>
      <c r="I230" s="29">
        <v>42867</v>
      </c>
      <c r="J230" s="457" t="s">
        <v>722</v>
      </c>
      <c r="K230" s="299" t="s">
        <v>721</v>
      </c>
      <c r="L230" s="327"/>
      <c r="M230" s="76" t="s">
        <v>327</v>
      </c>
      <c r="N230" s="96" t="s">
        <v>723</v>
      </c>
      <c r="O230" s="331"/>
      <c r="P230" s="77" t="s">
        <v>724</v>
      </c>
      <c r="Q230" s="258">
        <v>42867</v>
      </c>
      <c r="R230" s="90"/>
      <c r="S230" s="87"/>
      <c r="T230" s="87"/>
      <c r="U230" s="87"/>
      <c r="V230" s="87"/>
      <c r="W230" s="87"/>
      <c r="X230" s="79"/>
      <c r="Y230" s="88"/>
      <c r="Z230" s="87"/>
      <c r="AA230" s="87"/>
      <c r="AB230" s="87"/>
      <c r="AC230" s="87"/>
      <c r="AD230" s="87"/>
      <c r="AE230" s="88"/>
      <c r="AF230" s="87"/>
      <c r="AG230" s="87"/>
      <c r="AH230" s="81"/>
      <c r="AI230" s="81"/>
      <c r="AJ230" s="81"/>
      <c r="AK230" s="81">
        <v>1</v>
      </c>
      <c r="AL230" s="81"/>
      <c r="AM230" s="81"/>
      <c r="AN230" s="81"/>
      <c r="AO230" s="82"/>
    </row>
    <row r="231" spans="1:41" ht="39.75" hidden="1" customHeight="1">
      <c r="A231" s="715"/>
      <c r="B231" s="753" t="s">
        <v>2161</v>
      </c>
      <c r="C231" s="827" t="s">
        <v>2160</v>
      </c>
      <c r="D231" s="36" t="s">
        <v>1413</v>
      </c>
      <c r="E231" s="505">
        <v>10915</v>
      </c>
      <c r="F231" s="486">
        <v>44272</v>
      </c>
      <c r="G231" s="92"/>
      <c r="H231" s="332" t="s">
        <v>1408</v>
      </c>
      <c r="I231" s="29">
        <v>38474</v>
      </c>
      <c r="J231" s="457" t="s">
        <v>1415</v>
      </c>
      <c r="K231" s="299" t="s">
        <v>1414</v>
      </c>
      <c r="L231" s="327"/>
      <c r="M231" s="76" t="s">
        <v>327</v>
      </c>
      <c r="N231" s="96" t="s">
        <v>1416</v>
      </c>
      <c r="O231" s="331"/>
      <c r="P231" s="77" t="s">
        <v>401</v>
      </c>
      <c r="Q231" s="258">
        <v>38474</v>
      </c>
      <c r="R231" s="87">
        <v>1</v>
      </c>
      <c r="S231" s="87">
        <v>1</v>
      </c>
      <c r="T231" s="87">
        <v>1</v>
      </c>
      <c r="U231" s="87">
        <v>1</v>
      </c>
      <c r="V231" s="87">
        <v>1</v>
      </c>
      <c r="W231" s="87">
        <v>1</v>
      </c>
      <c r="X231" s="79">
        <v>1</v>
      </c>
      <c r="Y231" s="88"/>
      <c r="Z231" s="87">
        <v>1</v>
      </c>
      <c r="AA231" s="87">
        <v>1</v>
      </c>
      <c r="AB231" s="87">
        <v>1</v>
      </c>
      <c r="AC231" s="87">
        <v>1</v>
      </c>
      <c r="AD231" s="87">
        <v>1</v>
      </c>
      <c r="AE231" s="88"/>
      <c r="AF231" s="87">
        <v>1</v>
      </c>
      <c r="AG231" s="87">
        <v>1</v>
      </c>
      <c r="AH231" s="81">
        <v>1</v>
      </c>
      <c r="AI231" s="81">
        <v>1</v>
      </c>
      <c r="AJ231" s="81">
        <v>1</v>
      </c>
      <c r="AK231" s="81">
        <v>1</v>
      </c>
      <c r="AL231" s="81">
        <v>1</v>
      </c>
      <c r="AM231" s="81">
        <v>1</v>
      </c>
      <c r="AN231" s="81">
        <v>1</v>
      </c>
      <c r="AO231" s="82"/>
    </row>
    <row r="232" spans="1:41" ht="30" hidden="1">
      <c r="A232" s="583"/>
      <c r="B232" s="755"/>
      <c r="C232" s="769"/>
      <c r="E232" s="256"/>
      <c r="F232" s="91"/>
      <c r="G232" s="86"/>
      <c r="H232" s="256"/>
      <c r="I232" s="39"/>
      <c r="K232" s="960"/>
      <c r="L232" s="961"/>
      <c r="M232" s="86"/>
      <c r="N232" s="737"/>
      <c r="O232" s="1012"/>
      <c r="P232" s="86"/>
      <c r="Q232" s="256"/>
      <c r="R232" s="86"/>
      <c r="S232" s="86"/>
      <c r="T232" s="86"/>
      <c r="U232" s="86"/>
      <c r="V232" s="86"/>
      <c r="W232" s="86"/>
      <c r="X232" s="86"/>
      <c r="Y232" s="86"/>
      <c r="Z232" s="86"/>
      <c r="AA232" s="86"/>
      <c r="AB232" s="86"/>
      <c r="AC232" s="86"/>
      <c r="AD232" s="86"/>
      <c r="AE232" s="86"/>
      <c r="AF232" s="86"/>
      <c r="AG232" s="86"/>
    </row>
    <row r="233" spans="1:41" ht="49.5" hidden="1" customHeight="1">
      <c r="A233" s="975" t="s">
        <v>2411</v>
      </c>
      <c r="B233" s="976"/>
      <c r="C233" s="977"/>
      <c r="D233" s="602"/>
      <c r="E233" s="609"/>
      <c r="F233" s="978"/>
      <c r="G233" s="979"/>
      <c r="H233" s="609"/>
      <c r="I233" s="980"/>
      <c r="J233" s="981"/>
      <c r="K233" s="982"/>
      <c r="M233" s="378"/>
      <c r="N233" s="380"/>
      <c r="O233" s="1017"/>
      <c r="P233" s="380"/>
      <c r="Q233" s="1008"/>
      <c r="R233" s="379"/>
      <c r="S233" s="379"/>
      <c r="T233" s="379"/>
      <c r="U233" s="379"/>
      <c r="V233" s="379"/>
      <c r="W233" s="381"/>
      <c r="X233" s="381"/>
      <c r="Y233" s="381"/>
      <c r="Z233" s="381"/>
      <c r="AA233" s="381"/>
      <c r="AB233" s="381"/>
      <c r="AC233" s="381"/>
      <c r="AD233" s="382"/>
      <c r="AE233" s="381"/>
      <c r="AF233" s="381"/>
      <c r="AG233" s="381"/>
      <c r="AH233" s="381"/>
      <c r="AI233" s="381"/>
      <c r="AJ233" s="383"/>
      <c r="AK233" s="381"/>
      <c r="AL233" s="381"/>
      <c r="AM233" s="384"/>
      <c r="AN233" s="384"/>
      <c r="AO233" s="384"/>
    </row>
    <row r="234" spans="1:41" ht="39.75" hidden="1" customHeight="1">
      <c r="A234" s="716"/>
      <c r="B234" s="96" t="s">
        <v>1927</v>
      </c>
      <c r="C234" s="826" t="s">
        <v>1919</v>
      </c>
      <c r="D234" s="36" t="s">
        <v>1628</v>
      </c>
      <c r="E234" s="505">
        <v>1672</v>
      </c>
      <c r="F234" s="487">
        <v>38927</v>
      </c>
      <c r="G234" s="75"/>
      <c r="H234" s="332" t="s">
        <v>926</v>
      </c>
      <c r="I234" s="29">
        <v>25062</v>
      </c>
      <c r="J234" s="464" t="s">
        <v>739</v>
      </c>
      <c r="K234" s="299" t="s">
        <v>739</v>
      </c>
      <c r="L234" s="327"/>
      <c r="M234" s="76" t="s">
        <v>324</v>
      </c>
      <c r="N234" s="96" t="s">
        <v>2383</v>
      </c>
      <c r="O234" s="331" t="s">
        <v>1435</v>
      </c>
      <c r="P234" s="77" t="s">
        <v>326</v>
      </c>
      <c r="Q234" s="258">
        <v>42921</v>
      </c>
      <c r="R234" s="87"/>
      <c r="S234" s="87"/>
      <c r="T234" s="87"/>
      <c r="U234" s="87"/>
      <c r="V234" s="87"/>
      <c r="W234" s="87"/>
      <c r="X234" s="79"/>
      <c r="Y234" s="88"/>
      <c r="Z234" s="87"/>
      <c r="AA234" s="87"/>
      <c r="AB234" s="87"/>
      <c r="AC234" s="87"/>
      <c r="AD234" s="87"/>
      <c r="AE234" s="88"/>
      <c r="AF234" s="87"/>
      <c r="AG234" s="87"/>
      <c r="AH234" s="81"/>
      <c r="AI234" s="81"/>
      <c r="AJ234" s="81"/>
      <c r="AK234" s="81">
        <v>1</v>
      </c>
      <c r="AL234" s="81"/>
      <c r="AM234" s="81"/>
      <c r="AN234" s="81"/>
      <c r="AO234" s="82"/>
    </row>
    <row r="235" spans="1:41" ht="39.75" hidden="1" customHeight="1">
      <c r="A235" s="716"/>
      <c r="B235" s="96" t="s">
        <v>1927</v>
      </c>
      <c r="C235" s="826" t="s">
        <v>1919</v>
      </c>
      <c r="D235" s="36" t="s">
        <v>1629</v>
      </c>
      <c r="E235" s="505">
        <v>1672</v>
      </c>
      <c r="F235" s="487">
        <v>38927</v>
      </c>
      <c r="G235" s="75"/>
      <c r="H235" s="332" t="s">
        <v>1408</v>
      </c>
      <c r="I235" s="29">
        <v>41081</v>
      </c>
      <c r="J235" s="464" t="s">
        <v>739</v>
      </c>
      <c r="K235" s="299" t="s">
        <v>739</v>
      </c>
      <c r="L235" s="327"/>
      <c r="M235" s="76" t="s">
        <v>324</v>
      </c>
      <c r="N235" s="96" t="s">
        <v>1555</v>
      </c>
      <c r="O235" s="331"/>
      <c r="P235" s="77" t="s">
        <v>330</v>
      </c>
      <c r="Q235" s="258">
        <v>43028</v>
      </c>
      <c r="R235" s="87">
        <v>1</v>
      </c>
      <c r="S235" s="87">
        <v>1</v>
      </c>
      <c r="T235" s="87">
        <v>1</v>
      </c>
      <c r="U235" s="87">
        <v>1</v>
      </c>
      <c r="V235" s="87">
        <v>1</v>
      </c>
      <c r="W235" s="87">
        <v>1</v>
      </c>
      <c r="X235" s="79">
        <v>1</v>
      </c>
      <c r="Y235" s="88"/>
      <c r="Z235" s="87">
        <v>1</v>
      </c>
      <c r="AA235" s="87">
        <v>1</v>
      </c>
      <c r="AB235" s="87">
        <v>1</v>
      </c>
      <c r="AC235" s="87">
        <v>1</v>
      </c>
      <c r="AD235" s="87">
        <v>1</v>
      </c>
      <c r="AE235" s="88"/>
      <c r="AF235" s="87">
        <v>1</v>
      </c>
      <c r="AG235" s="87">
        <v>1</v>
      </c>
      <c r="AH235" s="81">
        <v>1</v>
      </c>
      <c r="AI235" s="81">
        <v>1</v>
      </c>
      <c r="AJ235" s="81">
        <v>1</v>
      </c>
      <c r="AK235" s="81">
        <v>1</v>
      </c>
      <c r="AL235" s="81">
        <v>1</v>
      </c>
      <c r="AM235" s="81">
        <v>1</v>
      </c>
      <c r="AN235" s="81"/>
      <c r="AO235" s="82"/>
    </row>
    <row r="236" spans="1:41" ht="30" hidden="1">
      <c r="A236" s="583"/>
      <c r="B236" s="755"/>
      <c r="C236" s="769"/>
      <c r="E236" s="256"/>
      <c r="F236" s="91"/>
      <c r="G236" s="86"/>
      <c r="H236" s="256"/>
      <c r="I236" s="39"/>
      <c r="K236" s="960"/>
      <c r="L236" s="961"/>
      <c r="M236" s="86"/>
      <c r="N236" s="737"/>
      <c r="O236" s="1012"/>
      <c r="P236" s="86"/>
      <c r="Q236" s="256"/>
      <c r="R236" s="86"/>
      <c r="S236" s="86"/>
      <c r="T236" s="86"/>
      <c r="U236" s="86"/>
      <c r="V236" s="86"/>
      <c r="W236" s="86"/>
      <c r="X236" s="86"/>
      <c r="Y236" s="86"/>
      <c r="Z236" s="86"/>
      <c r="AA236" s="86"/>
      <c r="AB236" s="86"/>
      <c r="AC236" s="86"/>
      <c r="AD236" s="86"/>
      <c r="AE236" s="86"/>
      <c r="AF236" s="86"/>
      <c r="AG236" s="86"/>
    </row>
    <row r="237" spans="1:41" ht="49.5" hidden="1" customHeight="1">
      <c r="A237" s="146" t="s">
        <v>2379</v>
      </c>
      <c r="B237" s="756"/>
      <c r="C237" s="773"/>
      <c r="D237" s="601"/>
      <c r="E237" s="608"/>
      <c r="F237" s="612"/>
      <c r="G237" s="118"/>
      <c r="H237" s="608"/>
      <c r="I237" s="614"/>
      <c r="J237" s="616"/>
      <c r="K237" s="431"/>
      <c r="M237" s="120"/>
      <c r="N237" s="122"/>
      <c r="O237" s="1013"/>
      <c r="P237" s="122"/>
      <c r="Q237" s="1004"/>
      <c r="R237" s="123"/>
      <c r="S237" s="123"/>
      <c r="T237" s="123"/>
      <c r="U237" s="123"/>
      <c r="V237" s="123"/>
      <c r="W237" s="123"/>
      <c r="X237" s="123"/>
      <c r="Y237" s="124"/>
      <c r="Z237" s="123"/>
      <c r="AA237" s="123"/>
      <c r="AB237" s="123"/>
      <c r="AC237" s="123"/>
      <c r="AD237" s="123"/>
      <c r="AE237" s="125"/>
      <c r="AF237" s="123"/>
      <c r="AG237" s="123"/>
      <c r="AH237" s="116"/>
      <c r="AI237" s="116"/>
      <c r="AJ237" s="116"/>
      <c r="AK237" s="116"/>
      <c r="AL237" s="116"/>
      <c r="AM237" s="116"/>
      <c r="AN237" s="116"/>
      <c r="AO237" s="116"/>
    </row>
    <row r="238" spans="1:41" ht="39.75" hidden="1" customHeight="1">
      <c r="A238" s="718" t="s">
        <v>2360</v>
      </c>
      <c r="B238" s="96" t="s">
        <v>2269</v>
      </c>
      <c r="C238" s="989" t="s">
        <v>2202</v>
      </c>
      <c r="D238" s="36" t="s">
        <v>953</v>
      </c>
      <c r="E238" s="505">
        <v>120</v>
      </c>
      <c r="F238" s="485">
        <v>42172</v>
      </c>
      <c r="G238" s="85"/>
      <c r="H238" s="332" t="s">
        <v>749</v>
      </c>
      <c r="I238" s="29">
        <v>40308</v>
      </c>
      <c r="J238" s="458" t="s">
        <v>951</v>
      </c>
      <c r="K238" s="299" t="s">
        <v>950</v>
      </c>
      <c r="L238" s="327"/>
      <c r="M238" s="76" t="s">
        <v>324</v>
      </c>
      <c r="N238" s="96" t="s">
        <v>952</v>
      </c>
      <c r="O238" s="331"/>
      <c r="P238" s="77" t="s">
        <v>332</v>
      </c>
      <c r="Q238" s="258">
        <v>42644</v>
      </c>
      <c r="R238" s="90">
        <v>1</v>
      </c>
      <c r="S238" s="87">
        <v>1</v>
      </c>
      <c r="T238" s="87"/>
      <c r="U238" s="87"/>
      <c r="V238" s="87"/>
      <c r="W238" s="87"/>
      <c r="X238" s="79">
        <v>1</v>
      </c>
      <c r="Y238" s="87"/>
      <c r="Z238" s="87">
        <v>1</v>
      </c>
      <c r="AA238" s="87"/>
      <c r="AB238" s="87"/>
      <c r="AC238" s="87">
        <v>1</v>
      </c>
      <c r="AD238" s="87"/>
      <c r="AE238" s="87"/>
      <c r="AF238" s="87">
        <v>1</v>
      </c>
      <c r="AG238" s="87"/>
      <c r="AH238" s="81"/>
      <c r="AI238" s="81"/>
      <c r="AJ238" s="81"/>
      <c r="AK238" s="81">
        <v>1</v>
      </c>
      <c r="AL238" s="81"/>
      <c r="AM238" s="81"/>
      <c r="AN238" s="81"/>
      <c r="AO238" s="81"/>
    </row>
    <row r="239" spans="1:41" ht="39.75" hidden="1" customHeight="1">
      <c r="A239" s="718" t="s">
        <v>2360</v>
      </c>
      <c r="B239" s="96" t="s">
        <v>1809</v>
      </c>
      <c r="C239" s="989" t="s">
        <v>2202</v>
      </c>
      <c r="D239" s="36" t="s">
        <v>1810</v>
      </c>
      <c r="E239" s="505">
        <v>120</v>
      </c>
      <c r="F239" s="485">
        <v>42172</v>
      </c>
      <c r="G239" s="85"/>
      <c r="H239" s="332" t="s">
        <v>1599</v>
      </c>
      <c r="I239" s="29">
        <v>40338</v>
      </c>
      <c r="J239" s="458" t="s">
        <v>951</v>
      </c>
      <c r="K239" s="299" t="s">
        <v>950</v>
      </c>
      <c r="L239" s="327"/>
      <c r="M239" s="76" t="s">
        <v>324</v>
      </c>
      <c r="N239" s="96" t="s">
        <v>1811</v>
      </c>
      <c r="O239" s="331"/>
      <c r="P239" s="77" t="s">
        <v>347</v>
      </c>
      <c r="Q239" s="258">
        <v>42935</v>
      </c>
      <c r="R239" s="90"/>
      <c r="S239" s="87"/>
      <c r="T239" s="87"/>
      <c r="U239" s="87"/>
      <c r="V239" s="87"/>
      <c r="W239" s="87"/>
      <c r="X239" s="79"/>
      <c r="Y239" s="87"/>
      <c r="Z239" s="87"/>
      <c r="AA239" s="87">
        <v>1</v>
      </c>
      <c r="AB239" s="87"/>
      <c r="AC239" s="87"/>
      <c r="AD239" s="87"/>
      <c r="AE239" s="87"/>
      <c r="AF239" s="87"/>
      <c r="AG239" s="87"/>
      <c r="AH239" s="81"/>
      <c r="AI239" s="81"/>
      <c r="AJ239" s="81"/>
      <c r="AK239" s="81"/>
      <c r="AL239" s="81"/>
      <c r="AM239" s="81"/>
      <c r="AN239" s="81"/>
      <c r="AO239" s="81"/>
    </row>
    <row r="240" spans="1:41" ht="39.75" hidden="1" customHeight="1">
      <c r="A240" s="718" t="s">
        <v>2361</v>
      </c>
      <c r="B240" s="96" t="s">
        <v>1950</v>
      </c>
      <c r="C240" s="989" t="s">
        <v>1951</v>
      </c>
      <c r="D240" s="36" t="s">
        <v>1570</v>
      </c>
      <c r="E240" s="505">
        <v>128</v>
      </c>
      <c r="F240" s="485">
        <v>36770</v>
      </c>
      <c r="G240" s="85"/>
      <c r="H240" s="332" t="s">
        <v>343</v>
      </c>
      <c r="I240" s="29">
        <v>36748</v>
      </c>
      <c r="J240" s="458" t="s">
        <v>408</v>
      </c>
      <c r="K240" s="299" t="s">
        <v>407</v>
      </c>
      <c r="L240" s="327"/>
      <c r="M240" s="76" t="s">
        <v>327</v>
      </c>
      <c r="N240" s="96" t="s">
        <v>409</v>
      </c>
      <c r="O240" s="331"/>
      <c r="P240" s="77" t="s">
        <v>326</v>
      </c>
      <c r="Q240" s="258">
        <v>41624</v>
      </c>
      <c r="R240" s="90">
        <v>1</v>
      </c>
      <c r="S240" s="87">
        <v>1</v>
      </c>
      <c r="T240" s="87"/>
      <c r="U240" s="87"/>
      <c r="V240" s="87"/>
      <c r="W240" s="87"/>
      <c r="X240" s="79"/>
      <c r="Y240" s="87"/>
      <c r="Z240" s="87"/>
      <c r="AA240" s="87"/>
      <c r="AB240" s="87"/>
      <c r="AC240" s="87"/>
      <c r="AD240" s="87"/>
      <c r="AE240" s="87"/>
      <c r="AF240" s="87"/>
      <c r="AG240" s="87"/>
      <c r="AH240" s="81"/>
      <c r="AI240" s="81"/>
      <c r="AJ240" s="81"/>
      <c r="AK240" s="81">
        <v>1</v>
      </c>
      <c r="AL240" s="81"/>
      <c r="AM240" s="81"/>
      <c r="AN240" s="81"/>
      <c r="AO240" s="81"/>
    </row>
    <row r="241" spans="1:41" ht="39.75" hidden="1" customHeight="1">
      <c r="A241" s="718" t="s">
        <v>2360</v>
      </c>
      <c r="B241" s="96" t="s">
        <v>2069</v>
      </c>
      <c r="C241" s="989" t="s">
        <v>2070</v>
      </c>
      <c r="D241" s="36" t="s">
        <v>1761</v>
      </c>
      <c r="E241" s="505">
        <v>11499</v>
      </c>
      <c r="F241" s="487">
        <v>45275</v>
      </c>
      <c r="G241" s="75"/>
      <c r="H241" s="332" t="s">
        <v>1599</v>
      </c>
      <c r="I241" s="29">
        <v>40828</v>
      </c>
      <c r="J241" s="464" t="s">
        <v>1762</v>
      </c>
      <c r="K241" s="299" t="s">
        <v>1763</v>
      </c>
      <c r="L241" s="327"/>
      <c r="M241" s="76" t="s">
        <v>324</v>
      </c>
      <c r="N241" s="96" t="s">
        <v>1764</v>
      </c>
      <c r="O241" s="331"/>
      <c r="P241" s="77" t="s">
        <v>1245</v>
      </c>
      <c r="Q241" s="258">
        <v>40828</v>
      </c>
      <c r="R241" s="87">
        <v>1</v>
      </c>
      <c r="S241" s="87">
        <v>1</v>
      </c>
      <c r="T241" s="87"/>
      <c r="U241" s="87"/>
      <c r="V241" s="87"/>
      <c r="W241" s="87"/>
      <c r="X241" s="79"/>
      <c r="Y241" s="87"/>
      <c r="Z241" s="87"/>
      <c r="AA241" s="87"/>
      <c r="AB241" s="87"/>
      <c r="AC241" s="87"/>
      <c r="AD241" s="87"/>
      <c r="AE241" s="87"/>
      <c r="AF241" s="87"/>
      <c r="AG241" s="87"/>
      <c r="AH241" s="81"/>
      <c r="AI241" s="81"/>
      <c r="AJ241" s="81"/>
      <c r="AK241" s="81"/>
      <c r="AL241" s="81"/>
      <c r="AM241" s="81"/>
      <c r="AN241" s="81"/>
      <c r="AO241" s="81"/>
    </row>
    <row r="242" spans="1:41" ht="39.75" hidden="1" customHeight="1">
      <c r="A242" s="718" t="s">
        <v>2360</v>
      </c>
      <c r="B242" s="96" t="s">
        <v>2141</v>
      </c>
      <c r="C242" s="990" t="s">
        <v>2140</v>
      </c>
      <c r="D242" s="36" t="s">
        <v>196</v>
      </c>
      <c r="E242" s="505">
        <v>10066</v>
      </c>
      <c r="F242" s="485">
        <v>31951</v>
      </c>
      <c r="G242" s="85"/>
      <c r="H242" s="332" t="s">
        <v>259</v>
      </c>
      <c r="I242" s="29">
        <v>43249</v>
      </c>
      <c r="J242" s="458" t="s">
        <v>691</v>
      </c>
      <c r="K242" s="299" t="s">
        <v>690</v>
      </c>
      <c r="L242" s="327"/>
      <c r="M242" s="76" t="s">
        <v>327</v>
      </c>
      <c r="N242" s="96" t="s">
        <v>640</v>
      </c>
      <c r="O242" s="331"/>
      <c r="P242" s="77" t="s">
        <v>372</v>
      </c>
      <c r="Q242" s="258">
        <v>43249</v>
      </c>
      <c r="R242" s="87"/>
      <c r="S242" s="87"/>
      <c r="T242" s="87"/>
      <c r="U242" s="87"/>
      <c r="V242" s="87"/>
      <c r="W242" s="87"/>
      <c r="X242" s="79"/>
      <c r="Y242" s="87"/>
      <c r="Z242" s="87"/>
      <c r="AA242" s="87"/>
      <c r="AB242" s="87"/>
      <c r="AC242" s="87">
        <v>1</v>
      </c>
      <c r="AD242" s="87"/>
      <c r="AE242" s="87"/>
      <c r="AF242" s="87"/>
      <c r="AG242" s="87"/>
      <c r="AH242" s="81"/>
      <c r="AI242" s="81"/>
      <c r="AJ242" s="81"/>
      <c r="AK242" s="81"/>
      <c r="AL242" s="81"/>
      <c r="AM242" s="81"/>
      <c r="AN242" s="81"/>
      <c r="AO242" s="81"/>
    </row>
    <row r="243" spans="1:41" ht="30" hidden="1">
      <c r="A243" s="583"/>
      <c r="B243" s="755"/>
      <c r="C243" s="769"/>
      <c r="E243" s="256"/>
      <c r="F243" s="91"/>
      <c r="G243" s="86"/>
      <c r="H243" s="256"/>
      <c r="I243" s="39"/>
      <c r="K243" s="960"/>
      <c r="L243" s="961"/>
      <c r="M243" s="86"/>
      <c r="N243" s="737"/>
      <c r="O243" s="1012"/>
      <c r="P243" s="86"/>
      <c r="Q243" s="256"/>
      <c r="R243" s="86"/>
      <c r="S243" s="86"/>
      <c r="T243" s="86"/>
      <c r="U243" s="86"/>
      <c r="V243" s="86"/>
      <c r="W243" s="86"/>
      <c r="X243" s="86"/>
      <c r="Y243" s="86"/>
      <c r="Z243" s="86"/>
      <c r="AA243" s="86"/>
      <c r="AB243" s="86"/>
      <c r="AC243" s="86"/>
      <c r="AD243" s="86"/>
      <c r="AE243" s="86"/>
      <c r="AF243" s="86"/>
      <c r="AG243" s="86"/>
    </row>
    <row r="244" spans="1:41" ht="30" hidden="1">
      <c r="A244" s="583"/>
      <c r="B244" s="755"/>
      <c r="C244" s="769"/>
      <c r="E244" s="256"/>
      <c r="F244" s="91"/>
      <c r="G244" s="86"/>
      <c r="H244" s="256"/>
      <c r="I244" s="39"/>
      <c r="K244" s="960"/>
      <c r="L244" s="961"/>
      <c r="M244" s="86"/>
      <c r="N244" s="737"/>
      <c r="O244" s="1012"/>
      <c r="P244" s="86"/>
      <c r="Q244" s="256"/>
      <c r="R244" s="86"/>
      <c r="S244" s="86"/>
      <c r="T244" s="86"/>
      <c r="U244" s="86"/>
      <c r="V244" s="86"/>
      <c r="W244" s="86"/>
      <c r="X244" s="86"/>
      <c r="Y244" s="86"/>
      <c r="Z244" s="86"/>
      <c r="AA244" s="86"/>
      <c r="AB244" s="86"/>
      <c r="AC244" s="86"/>
      <c r="AD244" s="86"/>
      <c r="AE244" s="86"/>
      <c r="AF244" s="86"/>
      <c r="AG244" s="86"/>
    </row>
    <row r="245" spans="1:41" ht="49.5" hidden="1" customHeight="1">
      <c r="A245" s="146" t="s">
        <v>2283</v>
      </c>
      <c r="B245" s="756"/>
      <c r="C245" s="773"/>
      <c r="D245" s="601"/>
      <c r="E245" s="608"/>
      <c r="F245" s="612"/>
      <c r="G245" s="118"/>
      <c r="H245" s="608"/>
      <c r="I245" s="614"/>
      <c r="J245" s="616"/>
      <c r="K245" s="431"/>
      <c r="M245" s="120"/>
      <c r="N245" s="122"/>
      <c r="O245" s="1013"/>
      <c r="P245" s="122"/>
      <c r="Q245" s="1004"/>
      <c r="R245" s="123"/>
      <c r="S245" s="123"/>
      <c r="T245" s="123"/>
      <c r="U245" s="123"/>
      <c r="V245" s="123"/>
      <c r="W245" s="123"/>
      <c r="X245" s="123"/>
      <c r="Y245" s="124"/>
      <c r="Z245" s="123"/>
      <c r="AA245" s="123"/>
      <c r="AB245" s="123"/>
      <c r="AC245" s="123"/>
      <c r="AD245" s="123"/>
      <c r="AE245" s="125"/>
      <c r="AF245" s="123"/>
      <c r="AG245" s="123"/>
      <c r="AH245" s="116"/>
      <c r="AI245" s="116"/>
      <c r="AJ245" s="116"/>
      <c r="AK245" s="116"/>
      <c r="AL245" s="116"/>
      <c r="AM245" s="116"/>
      <c r="AN245" s="116"/>
      <c r="AO245" s="116"/>
    </row>
    <row r="246" spans="1:41" ht="39.75" hidden="1" customHeight="1">
      <c r="A246" s="715"/>
      <c r="B246" s="96" t="s">
        <v>1984</v>
      </c>
      <c r="C246" s="825" t="s">
        <v>1985</v>
      </c>
      <c r="D246" s="36" t="s">
        <v>868</v>
      </c>
      <c r="E246" s="505">
        <v>11384</v>
      </c>
      <c r="F246" s="487">
        <v>42384</v>
      </c>
      <c r="G246" s="75"/>
      <c r="H246" s="332" t="s">
        <v>258</v>
      </c>
      <c r="I246" s="29">
        <v>42429</v>
      </c>
      <c r="J246" s="464" t="s">
        <v>870</v>
      </c>
      <c r="K246" s="299" t="s">
        <v>869</v>
      </c>
      <c r="L246" s="327"/>
      <c r="M246" s="76" t="s">
        <v>327</v>
      </c>
      <c r="N246" s="96" t="s">
        <v>731</v>
      </c>
      <c r="O246" s="331"/>
      <c r="P246" s="77" t="s">
        <v>871</v>
      </c>
      <c r="Q246" s="258">
        <v>42429</v>
      </c>
      <c r="R246" s="87"/>
      <c r="S246" s="87"/>
      <c r="T246" s="87"/>
      <c r="U246" s="87"/>
      <c r="V246" s="87"/>
      <c r="W246" s="87"/>
      <c r="X246" s="79"/>
      <c r="Y246" s="88"/>
      <c r="Z246" s="87"/>
      <c r="AA246" s="87"/>
      <c r="AB246" s="87"/>
      <c r="AC246" s="87"/>
      <c r="AD246" s="87"/>
      <c r="AE246" s="88"/>
      <c r="AF246" s="87"/>
      <c r="AG246" s="87"/>
      <c r="AH246" s="81"/>
      <c r="AI246" s="81"/>
      <c r="AJ246" s="81"/>
      <c r="AK246" s="81">
        <v>1</v>
      </c>
      <c r="AL246" s="81"/>
      <c r="AM246" s="81"/>
      <c r="AN246" s="81"/>
      <c r="AO246" s="82"/>
    </row>
    <row r="247" spans="1:41" ht="39.75" hidden="1" customHeight="1">
      <c r="A247" s="717"/>
      <c r="B247" s="96" t="s">
        <v>2167</v>
      </c>
      <c r="C247" s="827" t="s">
        <v>2166</v>
      </c>
      <c r="D247" s="36" t="s">
        <v>1409</v>
      </c>
      <c r="E247" s="505">
        <v>11121</v>
      </c>
      <c r="F247" s="486">
        <v>44321</v>
      </c>
      <c r="G247" s="92"/>
      <c r="H247" s="332" t="s">
        <v>1408</v>
      </c>
      <c r="I247" s="29">
        <v>37021</v>
      </c>
      <c r="J247" s="457" t="s">
        <v>1411</v>
      </c>
      <c r="K247" s="299" t="s">
        <v>1410</v>
      </c>
      <c r="L247" s="327"/>
      <c r="M247" s="76" t="s">
        <v>327</v>
      </c>
      <c r="N247" s="96" t="s">
        <v>1412</v>
      </c>
      <c r="O247" s="331"/>
      <c r="P247" s="77" t="s">
        <v>624</v>
      </c>
      <c r="Q247" s="258">
        <v>44321</v>
      </c>
      <c r="R247" s="90">
        <v>1</v>
      </c>
      <c r="S247" s="87">
        <v>1</v>
      </c>
      <c r="T247" s="87"/>
      <c r="U247" s="87"/>
      <c r="V247" s="87"/>
      <c r="W247" s="87"/>
      <c r="X247" s="79"/>
      <c r="Y247" s="88"/>
      <c r="Z247" s="87">
        <v>1</v>
      </c>
      <c r="AA247" s="87">
        <v>1</v>
      </c>
      <c r="AB247" s="87"/>
      <c r="AC247" s="87">
        <v>1</v>
      </c>
      <c r="AD247" s="87"/>
      <c r="AE247" s="88"/>
      <c r="AF247" s="87"/>
      <c r="AG247" s="87"/>
      <c r="AH247" s="81">
        <v>1</v>
      </c>
      <c r="AI247" s="81">
        <v>1</v>
      </c>
      <c r="AJ247" s="81">
        <v>1</v>
      </c>
      <c r="AK247" s="81">
        <v>1</v>
      </c>
      <c r="AL247" s="81">
        <v>1</v>
      </c>
      <c r="AM247" s="81">
        <v>1</v>
      </c>
      <c r="AN247" s="81">
        <v>1</v>
      </c>
      <c r="AO247" s="82"/>
    </row>
    <row r="248" spans="1:41" ht="30" hidden="1">
      <c r="A248" s="583"/>
      <c r="B248" s="755"/>
      <c r="C248" s="769"/>
      <c r="E248" s="256"/>
      <c r="F248" s="91"/>
      <c r="G248" s="86"/>
      <c r="H248" s="256"/>
      <c r="I248" s="39"/>
      <c r="K248" s="960"/>
      <c r="L248" s="961"/>
      <c r="M248" s="86"/>
      <c r="N248" s="737"/>
      <c r="O248" s="1012"/>
      <c r="P248" s="86"/>
      <c r="Q248" s="256"/>
      <c r="R248" s="86"/>
      <c r="S248" s="86"/>
      <c r="T248" s="86"/>
      <c r="U248" s="86"/>
      <c r="V248" s="86"/>
      <c r="W248" s="86"/>
      <c r="X248" s="86"/>
      <c r="Y248" s="86"/>
      <c r="Z248" s="86"/>
      <c r="AA248" s="86"/>
      <c r="AB248" s="86"/>
      <c r="AC248" s="86"/>
      <c r="AD248" s="86"/>
      <c r="AE248" s="86"/>
      <c r="AF248" s="86"/>
      <c r="AG248" s="86"/>
    </row>
    <row r="249" spans="1:41" ht="49.5" hidden="1" customHeight="1">
      <c r="A249" s="962" t="s">
        <v>2362</v>
      </c>
      <c r="B249" s="963"/>
      <c r="C249" s="964"/>
      <c r="D249" s="600"/>
      <c r="E249" s="606"/>
      <c r="F249" s="965"/>
      <c r="G249" s="687"/>
      <c r="H249" s="606"/>
      <c r="I249" s="966"/>
      <c r="J249" s="967"/>
      <c r="K249" s="968"/>
      <c r="M249" s="275"/>
      <c r="N249" s="276"/>
      <c r="O249" s="1014"/>
      <c r="P249" s="276"/>
      <c r="Q249" s="1005"/>
      <c r="R249" s="274"/>
      <c r="S249" s="274"/>
      <c r="T249" s="274"/>
      <c r="U249" s="274"/>
      <c r="V249" s="274"/>
      <c r="W249" s="277"/>
      <c r="X249" s="277"/>
      <c r="Y249" s="277"/>
      <c r="Z249" s="277"/>
      <c r="AA249" s="277"/>
      <c r="AB249" s="277"/>
      <c r="AC249" s="277"/>
      <c r="AD249" s="278"/>
      <c r="AE249" s="277"/>
      <c r="AF249" s="277"/>
      <c r="AG249" s="277"/>
      <c r="AH249" s="277"/>
      <c r="AI249" s="277"/>
      <c r="AJ249" s="279"/>
      <c r="AK249" s="277"/>
      <c r="AL249" s="277"/>
      <c r="AM249" s="273"/>
      <c r="AN249" s="273"/>
      <c r="AO249" s="273"/>
    </row>
    <row r="250" spans="1:41" ht="39.75" hidden="1" customHeight="1">
      <c r="A250" s="715"/>
      <c r="B250" s="96"/>
      <c r="C250" s="770"/>
      <c r="D250" s="36" t="s">
        <v>1177</v>
      </c>
      <c r="E250" s="505">
        <v>28</v>
      </c>
      <c r="F250" s="486">
        <v>40547</v>
      </c>
      <c r="G250" s="92"/>
      <c r="H250" s="332" t="s">
        <v>749</v>
      </c>
      <c r="I250" s="29">
        <v>40722</v>
      </c>
      <c r="J250" s="457" t="s">
        <v>1179</v>
      </c>
      <c r="K250" s="299" t="s">
        <v>1178</v>
      </c>
      <c r="L250" s="327"/>
      <c r="M250" s="76" t="s">
        <v>324</v>
      </c>
      <c r="N250" s="96" t="s">
        <v>1180</v>
      </c>
      <c r="O250" s="331"/>
      <c r="P250" s="77" t="s">
        <v>372</v>
      </c>
      <c r="Q250" s="258">
        <v>42926</v>
      </c>
      <c r="R250" s="87"/>
      <c r="S250" s="87"/>
      <c r="T250" s="87"/>
      <c r="U250" s="87"/>
      <c r="V250" s="87"/>
      <c r="W250" s="87"/>
      <c r="X250" s="79"/>
      <c r="Y250" s="88"/>
      <c r="Z250" s="87"/>
      <c r="AA250" s="87"/>
      <c r="AB250" s="87"/>
      <c r="AC250" s="87"/>
      <c r="AD250" s="87"/>
      <c r="AE250" s="88"/>
      <c r="AF250" s="87"/>
      <c r="AG250" s="87"/>
      <c r="AH250" s="81"/>
      <c r="AI250" s="81"/>
      <c r="AJ250" s="81"/>
      <c r="AK250" s="81"/>
      <c r="AL250" s="81"/>
      <c r="AM250" s="81"/>
      <c r="AN250" s="81"/>
      <c r="AO250" s="82"/>
    </row>
    <row r="251" spans="1:41" s="91" customFormat="1" ht="39.75" hidden="1" customHeight="1">
      <c r="A251" s="715"/>
      <c r="B251" s="96"/>
      <c r="C251" s="770"/>
      <c r="D251" s="36" t="s">
        <v>201</v>
      </c>
      <c r="E251" s="505">
        <v>115</v>
      </c>
      <c r="F251" s="487">
        <v>33563</v>
      </c>
      <c r="G251" s="75"/>
      <c r="H251" s="332" t="s">
        <v>258</v>
      </c>
      <c r="I251" s="29">
        <v>21530</v>
      </c>
      <c r="J251" s="464" t="s">
        <v>398</v>
      </c>
      <c r="K251" s="299" t="s">
        <v>397</v>
      </c>
      <c r="L251" s="327"/>
      <c r="M251" s="76" t="s">
        <v>324</v>
      </c>
      <c r="N251" s="96" t="s">
        <v>399</v>
      </c>
      <c r="O251" s="331" t="s">
        <v>1891</v>
      </c>
      <c r="P251" s="77" t="s">
        <v>326</v>
      </c>
      <c r="Q251" s="258">
        <v>38386</v>
      </c>
      <c r="R251" s="90"/>
      <c r="S251" s="87"/>
      <c r="T251" s="87"/>
      <c r="U251" s="87"/>
      <c r="V251" s="87"/>
      <c r="W251" s="87"/>
      <c r="X251" s="79"/>
      <c r="Y251" s="88"/>
      <c r="Z251" s="87"/>
      <c r="AA251" s="87"/>
      <c r="AB251" s="87"/>
      <c r="AC251" s="87"/>
      <c r="AD251" s="87"/>
      <c r="AE251" s="88"/>
      <c r="AF251" s="87"/>
      <c r="AG251" s="87"/>
      <c r="AH251" s="81"/>
      <c r="AI251" s="81"/>
      <c r="AJ251" s="81"/>
      <c r="AK251" s="81"/>
      <c r="AL251" s="81"/>
      <c r="AM251" s="81"/>
      <c r="AN251" s="81"/>
      <c r="AO251" s="82"/>
    </row>
    <row r="252" spans="1:41" ht="39.75" hidden="1" customHeight="1">
      <c r="A252" s="716"/>
      <c r="B252" s="96"/>
      <c r="C252" s="770"/>
      <c r="D252" s="36" t="s">
        <v>1105</v>
      </c>
      <c r="E252" s="505">
        <v>11383</v>
      </c>
      <c r="F252" s="487">
        <v>40760</v>
      </c>
      <c r="G252" s="75"/>
      <c r="H252" s="332" t="s">
        <v>749</v>
      </c>
      <c r="I252" s="29">
        <v>40602</v>
      </c>
      <c r="J252" s="624" t="s">
        <v>1106</v>
      </c>
      <c r="K252" s="409" t="s">
        <v>1126</v>
      </c>
      <c r="L252" s="425"/>
      <c r="M252" s="76" t="s">
        <v>327</v>
      </c>
      <c r="N252" s="96" t="s">
        <v>1107</v>
      </c>
      <c r="O252" s="331"/>
      <c r="P252" s="77" t="s">
        <v>387</v>
      </c>
      <c r="Q252" s="258">
        <v>40602</v>
      </c>
      <c r="R252" s="87"/>
      <c r="S252" s="87"/>
      <c r="T252" s="87"/>
      <c r="U252" s="87"/>
      <c r="V252" s="87"/>
      <c r="W252" s="87"/>
      <c r="X252" s="79"/>
      <c r="Y252" s="88"/>
      <c r="Z252" s="87"/>
      <c r="AA252" s="87"/>
      <c r="AB252" s="87"/>
      <c r="AC252" s="87"/>
      <c r="AD252" s="87"/>
      <c r="AE252" s="99"/>
      <c r="AF252" s="87"/>
      <c r="AG252" s="87"/>
      <c r="AH252" s="81"/>
      <c r="AI252" s="81"/>
      <c r="AJ252" s="81"/>
      <c r="AK252" s="81"/>
      <c r="AL252" s="81"/>
      <c r="AM252" s="81"/>
      <c r="AN252" s="81"/>
      <c r="AO252" s="82"/>
    </row>
    <row r="253" spans="1:41" ht="39.75" hidden="1" customHeight="1">
      <c r="A253" s="715"/>
      <c r="B253" s="96"/>
      <c r="C253" s="770"/>
      <c r="D253" s="36" t="s">
        <v>245</v>
      </c>
      <c r="E253" s="505">
        <v>214</v>
      </c>
      <c r="F253" s="487">
        <v>40933</v>
      </c>
      <c r="G253" s="75"/>
      <c r="H253" s="332" t="s">
        <v>257</v>
      </c>
      <c r="I253" s="29">
        <v>11543</v>
      </c>
      <c r="J253" s="464" t="s">
        <v>477</v>
      </c>
      <c r="K253" s="299" t="s">
        <v>476</v>
      </c>
      <c r="L253" s="327"/>
      <c r="M253" s="76" t="s">
        <v>324</v>
      </c>
      <c r="N253" s="96" t="s">
        <v>478</v>
      </c>
      <c r="O253" s="331" t="s">
        <v>1452</v>
      </c>
      <c r="P253" s="77" t="s">
        <v>326</v>
      </c>
      <c r="Q253" s="258">
        <v>40931</v>
      </c>
      <c r="R253" s="90"/>
      <c r="S253" s="87"/>
      <c r="T253" s="87"/>
      <c r="U253" s="87"/>
      <c r="V253" s="87"/>
      <c r="W253" s="87"/>
      <c r="X253" s="79"/>
      <c r="Y253" s="88"/>
      <c r="Z253" s="87"/>
      <c r="AA253" s="87"/>
      <c r="AB253" s="87"/>
      <c r="AC253" s="87"/>
      <c r="AD253" s="87"/>
      <c r="AE253" s="88"/>
      <c r="AF253" s="87"/>
      <c r="AG253" s="87"/>
      <c r="AH253" s="81"/>
      <c r="AI253" s="81"/>
      <c r="AJ253" s="81"/>
      <c r="AK253" s="81"/>
      <c r="AL253" s="81"/>
      <c r="AM253" s="81"/>
      <c r="AN253" s="81"/>
      <c r="AO253" s="82"/>
    </row>
    <row r="254" spans="1:41" ht="39.75" hidden="1" customHeight="1">
      <c r="A254" s="715"/>
      <c r="B254" s="96"/>
      <c r="C254" s="770"/>
      <c r="D254" s="36" t="s">
        <v>175</v>
      </c>
      <c r="E254" s="505">
        <v>424</v>
      </c>
      <c r="F254" s="485">
        <v>37272</v>
      </c>
      <c r="G254" s="85"/>
      <c r="H254" s="332" t="s">
        <v>257</v>
      </c>
      <c r="I254" s="29">
        <v>34592</v>
      </c>
      <c r="J254" s="458" t="s">
        <v>621</v>
      </c>
      <c r="K254" s="299" t="s">
        <v>620</v>
      </c>
      <c r="L254" s="327"/>
      <c r="M254" s="76" t="s">
        <v>327</v>
      </c>
      <c r="N254" s="96" t="s">
        <v>622</v>
      </c>
      <c r="O254" s="331"/>
      <c r="P254" s="77" t="s">
        <v>356</v>
      </c>
      <c r="Q254" s="258">
        <v>37858</v>
      </c>
      <c r="R254" s="87"/>
      <c r="S254" s="87"/>
      <c r="T254" s="87"/>
      <c r="U254" s="87"/>
      <c r="V254" s="87"/>
      <c r="W254" s="87"/>
      <c r="X254" s="79"/>
      <c r="Y254" s="88"/>
      <c r="Z254" s="87"/>
      <c r="AA254" s="87"/>
      <c r="AB254" s="87"/>
      <c r="AC254" s="87"/>
      <c r="AD254" s="87"/>
      <c r="AE254" s="88"/>
      <c r="AF254" s="87"/>
      <c r="AG254" s="87"/>
      <c r="AH254" s="81"/>
      <c r="AI254" s="81"/>
      <c r="AJ254" s="81"/>
      <c r="AK254" s="81"/>
      <c r="AL254" s="81"/>
      <c r="AM254" s="81"/>
      <c r="AN254" s="81"/>
      <c r="AO254" s="82"/>
    </row>
    <row r="255" spans="1:41" ht="39.75" hidden="1" customHeight="1">
      <c r="A255" s="715"/>
      <c r="B255" s="96"/>
      <c r="C255" s="770"/>
      <c r="D255" s="36" t="s">
        <v>128</v>
      </c>
      <c r="E255" s="505">
        <v>424</v>
      </c>
      <c r="F255" s="485">
        <v>37272</v>
      </c>
      <c r="G255" s="85"/>
      <c r="H255" s="332" t="s">
        <v>255</v>
      </c>
      <c r="I255" s="29">
        <v>28609</v>
      </c>
      <c r="J255" s="458" t="s">
        <v>621</v>
      </c>
      <c r="K255" s="299" t="s">
        <v>620</v>
      </c>
      <c r="L255" s="327"/>
      <c r="M255" s="76" t="s">
        <v>324</v>
      </c>
      <c r="N255" s="96" t="s">
        <v>623</v>
      </c>
      <c r="O255" s="331"/>
      <c r="P255" s="77" t="s">
        <v>506</v>
      </c>
      <c r="Q255" s="258">
        <v>40112</v>
      </c>
      <c r="R255" s="90"/>
      <c r="S255" s="87"/>
      <c r="T255" s="87"/>
      <c r="U255" s="87"/>
      <c r="V255" s="87"/>
      <c r="W255" s="87"/>
      <c r="X255" s="79"/>
      <c r="Y255" s="88"/>
      <c r="Z255" s="87"/>
      <c r="AA255" s="87"/>
      <c r="AB255" s="87"/>
      <c r="AC255" s="87"/>
      <c r="AD255" s="87"/>
      <c r="AE255" s="88"/>
      <c r="AF255" s="87"/>
      <c r="AG255" s="87"/>
      <c r="AH255" s="81"/>
      <c r="AI255" s="81"/>
      <c r="AJ255" s="81"/>
      <c r="AK255" s="81"/>
      <c r="AL255" s="81"/>
      <c r="AM255" s="81"/>
      <c r="AN255" s="81"/>
      <c r="AO255" s="82"/>
    </row>
    <row r="256" spans="1:41" ht="39.75" hidden="1" customHeight="1">
      <c r="A256" s="715"/>
      <c r="B256" s="96"/>
      <c r="C256" s="770"/>
      <c r="D256" s="36" t="s">
        <v>216</v>
      </c>
      <c r="E256" s="505">
        <v>10044</v>
      </c>
      <c r="F256" s="485">
        <v>36557</v>
      </c>
      <c r="G256" s="85"/>
      <c r="H256" s="332" t="s">
        <v>258</v>
      </c>
      <c r="I256" s="29">
        <v>21622</v>
      </c>
      <c r="J256" s="458" t="s">
        <v>680</v>
      </c>
      <c r="K256" s="299" t="s">
        <v>679</v>
      </c>
      <c r="L256" s="327"/>
      <c r="M256" s="76" t="s">
        <v>327</v>
      </c>
      <c r="N256" s="96" t="s">
        <v>681</v>
      </c>
      <c r="O256" s="331"/>
      <c r="P256" s="77" t="s">
        <v>363</v>
      </c>
      <c r="Q256" s="258">
        <v>36573</v>
      </c>
      <c r="R256" s="87"/>
      <c r="S256" s="87"/>
      <c r="T256" s="87"/>
      <c r="U256" s="87"/>
      <c r="V256" s="87"/>
      <c r="W256" s="87"/>
      <c r="X256" s="79"/>
      <c r="Y256" s="88"/>
      <c r="Z256" s="87"/>
      <c r="AA256" s="87"/>
      <c r="AB256" s="87"/>
      <c r="AC256" s="87"/>
      <c r="AD256" s="87"/>
      <c r="AE256" s="88"/>
      <c r="AF256" s="87"/>
      <c r="AG256" s="87"/>
      <c r="AH256" s="81"/>
      <c r="AI256" s="81"/>
      <c r="AJ256" s="81"/>
      <c r="AK256" s="81"/>
      <c r="AL256" s="81"/>
      <c r="AM256" s="81"/>
      <c r="AN256" s="81"/>
      <c r="AO256" s="82"/>
    </row>
    <row r="257" spans="1:41" ht="39.75" hidden="1" customHeight="1">
      <c r="A257" s="719"/>
      <c r="B257" s="96"/>
      <c r="C257" s="770"/>
      <c r="D257" s="36" t="s">
        <v>857</v>
      </c>
      <c r="E257" s="505">
        <v>6076</v>
      </c>
      <c r="F257" s="485">
        <v>38936</v>
      </c>
      <c r="G257" s="85"/>
      <c r="H257" s="332" t="s">
        <v>749</v>
      </c>
      <c r="I257" s="29">
        <v>38919</v>
      </c>
      <c r="J257" s="458" t="s">
        <v>687</v>
      </c>
      <c r="K257" s="299" t="s">
        <v>686</v>
      </c>
      <c r="L257" s="327"/>
      <c r="M257" s="76" t="s">
        <v>327</v>
      </c>
      <c r="N257" s="96" t="s">
        <v>688</v>
      </c>
      <c r="O257" s="331"/>
      <c r="P257" s="77" t="s">
        <v>689</v>
      </c>
      <c r="Q257" s="258">
        <v>38919</v>
      </c>
      <c r="R257" s="87"/>
      <c r="S257" s="87"/>
      <c r="T257" s="87"/>
      <c r="U257" s="87"/>
      <c r="V257" s="87"/>
      <c r="W257" s="87"/>
      <c r="X257" s="79"/>
      <c r="Y257" s="88"/>
      <c r="Z257" s="87"/>
      <c r="AA257" s="87"/>
      <c r="AB257" s="87"/>
      <c r="AC257" s="87"/>
      <c r="AD257" s="87"/>
      <c r="AE257" s="88"/>
      <c r="AF257" s="87"/>
      <c r="AG257" s="87"/>
      <c r="AH257" s="81"/>
      <c r="AI257" s="81"/>
      <c r="AJ257" s="81"/>
      <c r="AK257" s="81"/>
      <c r="AL257" s="81"/>
      <c r="AM257" s="81"/>
      <c r="AN257" s="81"/>
      <c r="AO257" s="82"/>
    </row>
    <row r="258" spans="1:41" ht="30" hidden="1">
      <c r="A258" s="583"/>
      <c r="B258" s="755"/>
      <c r="C258" s="769"/>
      <c r="E258" s="256"/>
      <c r="F258" s="91"/>
      <c r="G258" s="86"/>
      <c r="H258" s="256"/>
      <c r="I258" s="39"/>
      <c r="K258" s="960"/>
      <c r="L258" s="961"/>
      <c r="M258" s="86"/>
      <c r="N258" s="737"/>
      <c r="O258" s="1012"/>
      <c r="P258" s="86"/>
      <c r="Q258" s="256"/>
      <c r="R258" s="86"/>
      <c r="S258" s="86"/>
      <c r="T258" s="86"/>
      <c r="U258" s="86"/>
      <c r="V258" s="86"/>
      <c r="W258" s="86"/>
      <c r="X258" s="86"/>
      <c r="Y258" s="86"/>
      <c r="Z258" s="86"/>
      <c r="AA258" s="86"/>
      <c r="AB258" s="86"/>
      <c r="AC258" s="86"/>
      <c r="AD258" s="86"/>
      <c r="AE258" s="86"/>
      <c r="AF258" s="86"/>
      <c r="AG258" s="86"/>
    </row>
    <row r="259" spans="1:41" ht="49.5" hidden="1" customHeight="1">
      <c r="A259" s="969" t="s">
        <v>1904</v>
      </c>
      <c r="B259" s="757"/>
      <c r="C259" s="774"/>
      <c r="D259" s="599"/>
      <c r="E259" s="607"/>
      <c r="F259" s="970"/>
      <c r="G259" s="704"/>
      <c r="H259" s="607"/>
      <c r="I259" s="971"/>
      <c r="J259" s="626"/>
      <c r="K259" s="707"/>
      <c r="M259" s="120"/>
      <c r="N259" s="122"/>
      <c r="O259" s="1013"/>
      <c r="P259" s="122"/>
      <c r="Q259" s="1004"/>
      <c r="R259" s="121"/>
      <c r="S259" s="121"/>
      <c r="T259" s="121"/>
      <c r="U259" s="121"/>
      <c r="V259" s="121"/>
      <c r="W259" s="123"/>
      <c r="X259" s="123"/>
      <c r="Y259" s="123"/>
      <c r="Z259" s="123"/>
      <c r="AA259" s="123"/>
      <c r="AB259" s="123"/>
      <c r="AC259" s="123"/>
      <c r="AD259" s="124"/>
      <c r="AE259" s="123"/>
      <c r="AF259" s="123"/>
      <c r="AG259" s="123"/>
      <c r="AH259" s="123"/>
      <c r="AI259" s="123"/>
      <c r="AJ259" s="125"/>
      <c r="AK259" s="123"/>
      <c r="AL259" s="123"/>
      <c r="AM259" s="116"/>
      <c r="AN259" s="116"/>
      <c r="AO259" s="116"/>
    </row>
    <row r="260" spans="1:41" s="71" customFormat="1" ht="39.75" hidden="1" customHeight="1">
      <c r="A260" s="715"/>
      <c r="B260" s="96"/>
      <c r="C260" s="770"/>
      <c r="D260" s="36" t="s">
        <v>160</v>
      </c>
      <c r="E260" s="505">
        <v>3548</v>
      </c>
      <c r="F260" s="489">
        <v>42524</v>
      </c>
      <c r="G260" s="83"/>
      <c r="H260" s="332" t="s">
        <v>1599</v>
      </c>
      <c r="I260" s="29">
        <v>34663</v>
      </c>
      <c r="J260" s="464" t="s">
        <v>329</v>
      </c>
      <c r="K260" s="299" t="s">
        <v>328</v>
      </c>
      <c r="L260" s="327"/>
      <c r="M260" s="76" t="s">
        <v>327</v>
      </c>
      <c r="N260" s="96" t="s">
        <v>1322</v>
      </c>
      <c r="O260" s="331"/>
      <c r="P260" s="77" t="s">
        <v>326</v>
      </c>
      <c r="Q260" s="258">
        <v>42832</v>
      </c>
      <c r="R260" s="78">
        <v>1</v>
      </c>
      <c r="S260" s="79">
        <v>1</v>
      </c>
      <c r="T260" s="79">
        <v>1</v>
      </c>
      <c r="U260" s="79">
        <v>1</v>
      </c>
      <c r="V260" s="79">
        <v>1</v>
      </c>
      <c r="W260" s="79">
        <v>1</v>
      </c>
      <c r="X260" s="79">
        <v>1</v>
      </c>
      <c r="Y260" s="80"/>
      <c r="Z260" s="79">
        <v>1</v>
      </c>
      <c r="AA260" s="79">
        <v>1</v>
      </c>
      <c r="AB260" s="79">
        <v>1</v>
      </c>
      <c r="AC260" s="79">
        <v>1</v>
      </c>
      <c r="AD260" s="79">
        <v>1</v>
      </c>
      <c r="AE260" s="80"/>
      <c r="AF260" s="79">
        <v>1</v>
      </c>
      <c r="AG260" s="79">
        <v>1</v>
      </c>
      <c r="AH260" s="81">
        <v>1</v>
      </c>
      <c r="AI260" s="81">
        <v>1</v>
      </c>
      <c r="AJ260" s="81">
        <v>1</v>
      </c>
      <c r="AK260" s="81">
        <v>1</v>
      </c>
      <c r="AL260" s="81">
        <v>1</v>
      </c>
      <c r="AM260" s="81">
        <v>1</v>
      </c>
      <c r="AN260" s="81">
        <v>1</v>
      </c>
      <c r="AO260" s="82"/>
    </row>
    <row r="261" spans="1:41" s="71" customFormat="1" ht="39.75" hidden="1" customHeight="1">
      <c r="A261" s="715"/>
      <c r="B261" s="96"/>
      <c r="C261" s="770"/>
      <c r="D261" s="36" t="s">
        <v>1585</v>
      </c>
      <c r="E261" s="505">
        <v>11227</v>
      </c>
      <c r="F261" s="489">
        <v>45022</v>
      </c>
      <c r="G261" s="83"/>
      <c r="H261" s="332" t="s">
        <v>1408</v>
      </c>
      <c r="I261" s="29">
        <v>16853</v>
      </c>
      <c r="J261" s="464" t="s">
        <v>1587</v>
      </c>
      <c r="K261" s="299" t="s">
        <v>1586</v>
      </c>
      <c r="L261" s="327"/>
      <c r="M261" s="76" t="s">
        <v>324</v>
      </c>
      <c r="N261" s="96" t="s">
        <v>1589</v>
      </c>
      <c r="O261" s="331" t="s">
        <v>1588</v>
      </c>
      <c r="P261" s="77" t="s">
        <v>326</v>
      </c>
      <c r="Q261" s="258">
        <v>45033</v>
      </c>
      <c r="R261" s="78"/>
      <c r="S261" s="79">
        <v>1</v>
      </c>
      <c r="T261" s="79"/>
      <c r="U261" s="79"/>
      <c r="V261" s="79"/>
      <c r="W261" s="79"/>
      <c r="X261" s="79"/>
      <c r="Y261" s="80"/>
      <c r="Z261" s="79"/>
      <c r="AA261" s="79"/>
      <c r="AB261" s="79"/>
      <c r="AC261" s="79"/>
      <c r="AD261" s="79"/>
      <c r="AE261" s="80"/>
      <c r="AF261" s="79"/>
      <c r="AG261" s="79"/>
      <c r="AH261" s="81"/>
      <c r="AI261" s="81"/>
      <c r="AJ261" s="81"/>
      <c r="AK261" s="81"/>
      <c r="AL261" s="81"/>
      <c r="AM261" s="81"/>
      <c r="AN261" s="81"/>
      <c r="AO261" s="82"/>
    </row>
    <row r="262" spans="1:41" s="71" customFormat="1" ht="39.75" hidden="1" customHeight="1">
      <c r="A262" s="715"/>
      <c r="B262" s="96"/>
      <c r="C262" s="770"/>
      <c r="D262" s="36" t="s">
        <v>1381</v>
      </c>
      <c r="E262" s="505">
        <v>226</v>
      </c>
      <c r="F262" s="489">
        <v>41012</v>
      </c>
      <c r="G262" s="83"/>
      <c r="H262" s="332" t="s">
        <v>343</v>
      </c>
      <c r="I262" s="29">
        <v>39833</v>
      </c>
      <c r="J262" s="464" t="s">
        <v>1383</v>
      </c>
      <c r="K262" s="299" t="s">
        <v>1382</v>
      </c>
      <c r="L262" s="327"/>
      <c r="M262" s="76" t="s">
        <v>324</v>
      </c>
      <c r="N262" s="96" t="s">
        <v>1384</v>
      </c>
      <c r="O262" s="331"/>
      <c r="P262" s="77" t="s">
        <v>1385</v>
      </c>
      <c r="Q262" s="258">
        <v>44447</v>
      </c>
      <c r="R262" s="78">
        <v>1</v>
      </c>
      <c r="S262" s="79">
        <v>1</v>
      </c>
      <c r="T262" s="79"/>
      <c r="U262" s="79">
        <v>1</v>
      </c>
      <c r="V262" s="79">
        <v>1</v>
      </c>
      <c r="W262" s="79">
        <v>1</v>
      </c>
      <c r="X262" s="79"/>
      <c r="Y262" s="80"/>
      <c r="Z262" s="79"/>
      <c r="AA262" s="79"/>
      <c r="AB262" s="79"/>
      <c r="AC262" s="79"/>
      <c r="AD262" s="79"/>
      <c r="AE262" s="80"/>
      <c r="AF262" s="79"/>
      <c r="AG262" s="79"/>
      <c r="AH262" s="81">
        <v>1</v>
      </c>
      <c r="AI262" s="81">
        <v>1</v>
      </c>
      <c r="AJ262" s="81"/>
      <c r="AK262" s="81">
        <v>1</v>
      </c>
      <c r="AL262" s="81"/>
      <c r="AM262" s="81"/>
      <c r="AN262" s="81"/>
      <c r="AO262" s="82"/>
    </row>
    <row r="263" spans="1:41" ht="39.75" hidden="1" customHeight="1">
      <c r="A263" s="716"/>
      <c r="B263" s="96"/>
      <c r="C263" s="770"/>
      <c r="D263" s="36" t="s">
        <v>1397</v>
      </c>
      <c r="E263" s="505">
        <v>11363</v>
      </c>
      <c r="F263" s="487">
        <v>43751</v>
      </c>
      <c r="G263" s="75"/>
      <c r="H263" s="332" t="s">
        <v>343</v>
      </c>
      <c r="I263" s="444"/>
      <c r="J263" s="464" t="s">
        <v>1399</v>
      </c>
      <c r="K263" s="299" t="s">
        <v>1398</v>
      </c>
      <c r="L263" s="327"/>
      <c r="M263" s="76" t="s">
        <v>324</v>
      </c>
      <c r="N263" s="96" t="s">
        <v>1229</v>
      </c>
      <c r="O263" s="331"/>
      <c r="P263" s="77" t="s">
        <v>372</v>
      </c>
      <c r="Q263" s="258">
        <v>43354</v>
      </c>
      <c r="R263" s="87">
        <v>1</v>
      </c>
      <c r="S263" s="87">
        <v>1</v>
      </c>
      <c r="T263" s="87"/>
      <c r="U263" s="87"/>
      <c r="V263" s="87"/>
      <c r="W263" s="87"/>
      <c r="X263" s="79"/>
      <c r="Y263" s="88"/>
      <c r="Z263" s="87"/>
      <c r="AA263" s="87"/>
      <c r="AB263" s="87"/>
      <c r="AC263" s="87"/>
      <c r="AD263" s="87"/>
      <c r="AE263" s="88"/>
      <c r="AF263" s="87"/>
      <c r="AG263" s="87"/>
      <c r="AH263" s="81"/>
      <c r="AI263" s="81"/>
      <c r="AJ263" s="81"/>
      <c r="AK263" s="81"/>
      <c r="AL263" s="81"/>
      <c r="AM263" s="81"/>
      <c r="AN263" s="81"/>
      <c r="AO263" s="82"/>
    </row>
    <row r="264" spans="1:41" ht="39.75" hidden="1" customHeight="1">
      <c r="A264" s="721" t="s">
        <v>1911</v>
      </c>
      <c r="B264" s="96"/>
      <c r="C264" s="770"/>
      <c r="D264" s="36" t="s">
        <v>233</v>
      </c>
      <c r="E264" s="505">
        <v>38</v>
      </c>
      <c r="F264" s="487">
        <v>38805</v>
      </c>
      <c r="G264" s="75"/>
      <c r="H264" s="332" t="s">
        <v>749</v>
      </c>
      <c r="I264" s="29">
        <v>21257</v>
      </c>
      <c r="J264" s="624" t="s">
        <v>346</v>
      </c>
      <c r="K264" s="299" t="s">
        <v>345</v>
      </c>
      <c r="L264" s="327"/>
      <c r="M264" s="76" t="s">
        <v>324</v>
      </c>
      <c r="N264" s="96" t="s">
        <v>1172</v>
      </c>
      <c r="O264" s="331" t="s">
        <v>1436</v>
      </c>
      <c r="P264" s="77" t="s">
        <v>326</v>
      </c>
      <c r="Q264" s="258">
        <v>42921</v>
      </c>
      <c r="R264" s="87"/>
      <c r="S264" s="87"/>
      <c r="T264" s="87"/>
      <c r="U264" s="87"/>
      <c r="V264" s="87"/>
      <c r="W264" s="87"/>
      <c r="X264" s="79"/>
      <c r="Y264" s="88"/>
      <c r="Z264" s="87"/>
      <c r="AA264" s="87"/>
      <c r="AB264" s="87"/>
      <c r="AC264" s="87"/>
      <c r="AD264" s="87"/>
      <c r="AE264" s="88"/>
      <c r="AF264" s="87"/>
      <c r="AG264" s="87"/>
      <c r="AH264" s="81"/>
      <c r="AI264" s="81"/>
      <c r="AJ264" s="81">
        <v>1</v>
      </c>
      <c r="AK264" s="81"/>
      <c r="AL264" s="81"/>
      <c r="AM264" s="81"/>
      <c r="AN264" s="81">
        <v>1</v>
      </c>
      <c r="AO264" s="82"/>
    </row>
    <row r="265" spans="1:41" s="91" customFormat="1" ht="39.75" hidden="1" customHeight="1">
      <c r="A265" s="717"/>
      <c r="B265" s="96"/>
      <c r="C265" s="770"/>
      <c r="D265" s="36" t="s">
        <v>104</v>
      </c>
      <c r="E265" s="505">
        <v>1939</v>
      </c>
      <c r="F265" s="487">
        <v>41914</v>
      </c>
      <c r="G265" s="75"/>
      <c r="H265" s="332" t="s">
        <v>926</v>
      </c>
      <c r="I265" s="29">
        <v>39856</v>
      </c>
      <c r="J265" s="464" t="s">
        <v>351</v>
      </c>
      <c r="K265" s="299" t="s">
        <v>350</v>
      </c>
      <c r="L265" s="327"/>
      <c r="M265" s="76" t="s">
        <v>327</v>
      </c>
      <c r="N265" s="96" t="s">
        <v>352</v>
      </c>
      <c r="O265" s="331"/>
      <c r="P265" s="77" t="s">
        <v>353</v>
      </c>
      <c r="Q265" s="258">
        <v>39856</v>
      </c>
      <c r="R265" s="87">
        <v>1</v>
      </c>
      <c r="S265" s="87"/>
      <c r="T265" s="87"/>
      <c r="U265" s="87"/>
      <c r="V265" s="87"/>
      <c r="W265" s="87"/>
      <c r="X265" s="79"/>
      <c r="Y265" s="88"/>
      <c r="Z265" s="87"/>
      <c r="AA265" s="87"/>
      <c r="AB265" s="87"/>
      <c r="AC265" s="87"/>
      <c r="AD265" s="87"/>
      <c r="AE265" s="88"/>
      <c r="AF265" s="87"/>
      <c r="AG265" s="87"/>
      <c r="AH265" s="81"/>
      <c r="AI265" s="81"/>
      <c r="AJ265" s="81">
        <v>1</v>
      </c>
      <c r="AK265" s="81">
        <v>1</v>
      </c>
      <c r="AL265" s="81"/>
      <c r="AM265" s="81"/>
      <c r="AN265" s="81">
        <v>1</v>
      </c>
      <c r="AO265" s="82"/>
    </row>
    <row r="266" spans="1:41" ht="39.75" hidden="1" customHeight="1">
      <c r="A266" s="721"/>
      <c r="B266" s="96"/>
      <c r="C266" s="770"/>
      <c r="D266" s="36" t="s">
        <v>1270</v>
      </c>
      <c r="E266" s="505">
        <v>11376</v>
      </c>
      <c r="F266" s="486">
        <v>42705</v>
      </c>
      <c r="G266" s="92"/>
      <c r="H266" s="332" t="s">
        <v>1267</v>
      </c>
      <c r="I266" s="29">
        <v>32638</v>
      </c>
      <c r="J266" s="457" t="s">
        <v>1269</v>
      </c>
      <c r="K266" s="299" t="s">
        <v>1268</v>
      </c>
      <c r="L266" s="327"/>
      <c r="M266" s="76" t="s">
        <v>327</v>
      </c>
      <c r="N266" s="96"/>
      <c r="O266" s="331"/>
      <c r="P266" s="77" t="s">
        <v>483</v>
      </c>
      <c r="Q266" s="258">
        <v>38435</v>
      </c>
      <c r="R266" s="90">
        <v>1</v>
      </c>
      <c r="S266" s="87">
        <v>1</v>
      </c>
      <c r="T266" s="87"/>
      <c r="U266" s="87"/>
      <c r="V266" s="87"/>
      <c r="W266" s="87"/>
      <c r="X266" s="79"/>
      <c r="Y266" s="88"/>
      <c r="Z266" s="87">
        <v>1</v>
      </c>
      <c r="AA266" s="87"/>
      <c r="AB266" s="87"/>
      <c r="AC266" s="87"/>
      <c r="AD266" s="87"/>
      <c r="AE266" s="88"/>
      <c r="AF266" s="87"/>
      <c r="AG266" s="87"/>
      <c r="AH266" s="81"/>
      <c r="AI266" s="81"/>
      <c r="AJ266" s="81"/>
      <c r="AK266" s="81">
        <v>1</v>
      </c>
      <c r="AL266" s="81"/>
      <c r="AM266" s="81"/>
      <c r="AN266" s="81"/>
      <c r="AO266" s="82"/>
    </row>
    <row r="267" spans="1:41" ht="39.75" hidden="1" customHeight="1">
      <c r="A267" s="715"/>
      <c r="B267" s="96" t="s">
        <v>1808</v>
      </c>
      <c r="C267" s="770"/>
      <c r="D267" s="36" t="s">
        <v>1369</v>
      </c>
      <c r="E267" s="505">
        <v>11381</v>
      </c>
      <c r="F267" s="487">
        <v>44762</v>
      </c>
      <c r="G267" s="75"/>
      <c r="H267" s="332" t="s">
        <v>1599</v>
      </c>
      <c r="I267" s="29">
        <v>44774</v>
      </c>
      <c r="J267" s="464" t="s">
        <v>1371</v>
      </c>
      <c r="K267" s="299" t="s">
        <v>1370</v>
      </c>
      <c r="L267" s="327"/>
      <c r="M267" s="76" t="s">
        <v>327</v>
      </c>
      <c r="N267" s="96" t="s">
        <v>1372</v>
      </c>
      <c r="O267" s="331"/>
      <c r="P267" s="77" t="s">
        <v>575</v>
      </c>
      <c r="Q267" s="258">
        <v>44774</v>
      </c>
      <c r="R267" s="90">
        <v>1</v>
      </c>
      <c r="S267" s="87">
        <v>1</v>
      </c>
      <c r="T267" s="87"/>
      <c r="U267" s="87">
        <v>1</v>
      </c>
      <c r="V267" s="87">
        <v>1</v>
      </c>
      <c r="W267" s="87">
        <v>1</v>
      </c>
      <c r="X267" s="79">
        <v>1</v>
      </c>
      <c r="Y267" s="88"/>
      <c r="Z267" s="87">
        <v>1</v>
      </c>
      <c r="AA267" s="87">
        <v>1</v>
      </c>
      <c r="AB267" s="87">
        <v>1</v>
      </c>
      <c r="AC267" s="87">
        <v>1</v>
      </c>
      <c r="AD267" s="87">
        <v>1</v>
      </c>
      <c r="AE267" s="88"/>
      <c r="AF267" s="87">
        <v>1</v>
      </c>
      <c r="AG267" s="87">
        <v>1</v>
      </c>
      <c r="AH267" s="81">
        <v>1</v>
      </c>
      <c r="AI267" s="81">
        <v>1</v>
      </c>
      <c r="AJ267" s="81">
        <v>1</v>
      </c>
      <c r="AK267" s="81">
        <v>1</v>
      </c>
      <c r="AL267" s="81">
        <v>1</v>
      </c>
      <c r="AM267" s="81">
        <v>1</v>
      </c>
      <c r="AN267" s="81">
        <v>1</v>
      </c>
      <c r="AO267" s="82"/>
    </row>
    <row r="268" spans="1:41" ht="39.75" hidden="1" customHeight="1">
      <c r="A268" s="715"/>
      <c r="B268" s="96" t="s">
        <v>1805</v>
      </c>
      <c r="C268" s="771" t="s">
        <v>1806</v>
      </c>
      <c r="D268" s="36" t="s">
        <v>114</v>
      </c>
      <c r="E268" s="505">
        <v>1524</v>
      </c>
      <c r="F268" s="487">
        <v>40808</v>
      </c>
      <c r="G268" s="75"/>
      <c r="H268" s="332" t="s">
        <v>1599</v>
      </c>
      <c r="I268" s="29">
        <v>40819</v>
      </c>
      <c r="J268" s="464" t="s">
        <v>454</v>
      </c>
      <c r="K268" s="299" t="s">
        <v>453</v>
      </c>
      <c r="L268" s="327"/>
      <c r="M268" s="76" t="s">
        <v>327</v>
      </c>
      <c r="N268" s="96" t="s">
        <v>876</v>
      </c>
      <c r="O268" s="331"/>
      <c r="P268" s="77" t="s">
        <v>455</v>
      </c>
      <c r="Q268" s="258">
        <v>40808</v>
      </c>
      <c r="R268" s="87">
        <v>1</v>
      </c>
      <c r="S268" s="87">
        <v>1</v>
      </c>
      <c r="T268" s="87"/>
      <c r="U268" s="87"/>
      <c r="V268" s="87"/>
      <c r="W268" s="87"/>
      <c r="X268" s="79"/>
      <c r="Y268" s="88"/>
      <c r="Z268" s="87">
        <v>1</v>
      </c>
      <c r="AA268" s="87">
        <v>1</v>
      </c>
      <c r="AB268" s="87">
        <v>1</v>
      </c>
      <c r="AC268" s="87">
        <v>1</v>
      </c>
      <c r="AD268" s="87">
        <v>1</v>
      </c>
      <c r="AE268" s="88"/>
      <c r="AF268" s="87"/>
      <c r="AG268" s="87"/>
      <c r="AH268" s="81"/>
      <c r="AI268" s="81"/>
      <c r="AJ268" s="81"/>
      <c r="AK268" s="81"/>
      <c r="AL268" s="81"/>
      <c r="AM268" s="81"/>
      <c r="AN268" s="81"/>
      <c r="AO268" s="82"/>
    </row>
    <row r="269" spans="1:41" ht="39.75" hidden="1" customHeight="1">
      <c r="A269" s="715"/>
      <c r="B269" s="96"/>
      <c r="C269" s="770"/>
      <c r="D269" s="36" t="s">
        <v>229</v>
      </c>
      <c r="E269" s="505">
        <v>6618</v>
      </c>
      <c r="F269" s="485">
        <v>38502</v>
      </c>
      <c r="G269" s="85"/>
      <c r="H269" s="332" t="s">
        <v>257</v>
      </c>
      <c r="I269" s="29">
        <v>32127</v>
      </c>
      <c r="J269" s="458" t="s">
        <v>460</v>
      </c>
      <c r="K269" s="299" t="s">
        <v>459</v>
      </c>
      <c r="L269" s="327"/>
      <c r="M269" s="76" t="s">
        <v>324</v>
      </c>
      <c r="N269" s="96" t="s">
        <v>461</v>
      </c>
      <c r="O269" s="331"/>
      <c r="P269" s="77" t="s">
        <v>462</v>
      </c>
      <c r="Q269" s="258">
        <v>39994</v>
      </c>
      <c r="R269" s="87"/>
      <c r="S269" s="87"/>
      <c r="T269" s="87"/>
      <c r="U269" s="87">
        <v>1</v>
      </c>
      <c r="V269" s="87"/>
      <c r="W269" s="87"/>
      <c r="X269" s="79"/>
      <c r="Y269" s="88"/>
      <c r="Z269" s="87"/>
      <c r="AA269" s="87"/>
      <c r="AB269" s="87"/>
      <c r="AC269" s="87"/>
      <c r="AD269" s="87"/>
      <c r="AE269" s="88"/>
      <c r="AF269" s="87"/>
      <c r="AG269" s="87"/>
      <c r="AH269" s="81"/>
      <c r="AI269" s="81"/>
      <c r="AJ269" s="81"/>
      <c r="AK269" s="81"/>
      <c r="AL269" s="81"/>
      <c r="AM269" s="81"/>
      <c r="AN269" s="81"/>
      <c r="AO269" s="82"/>
    </row>
    <row r="270" spans="1:41" ht="39.75" hidden="1" customHeight="1">
      <c r="A270" s="717"/>
      <c r="B270" s="96"/>
      <c r="C270" s="770"/>
      <c r="D270" s="36" t="s">
        <v>1668</v>
      </c>
      <c r="E270" s="505">
        <v>10704</v>
      </c>
      <c r="F270" s="487">
        <v>44237</v>
      </c>
      <c r="G270" s="75"/>
      <c r="H270" s="332" t="s">
        <v>1610</v>
      </c>
      <c r="I270" s="29">
        <v>36516</v>
      </c>
      <c r="J270" s="625" t="s">
        <v>1161</v>
      </c>
      <c r="K270" s="410" t="s">
        <v>1160</v>
      </c>
      <c r="L270" s="426"/>
      <c r="M270" s="76" t="s">
        <v>327</v>
      </c>
      <c r="N270" s="96" t="s">
        <v>1162</v>
      </c>
      <c r="O270" s="331"/>
      <c r="P270" s="77" t="s">
        <v>326</v>
      </c>
      <c r="Q270" s="258">
        <v>42095</v>
      </c>
      <c r="R270" s="87">
        <v>1</v>
      </c>
      <c r="S270" s="87">
        <v>1</v>
      </c>
      <c r="T270" s="87"/>
      <c r="U270" s="87"/>
      <c r="V270" s="87"/>
      <c r="W270" s="87"/>
      <c r="X270" s="79"/>
      <c r="Y270" s="88"/>
      <c r="Z270" s="87">
        <v>1</v>
      </c>
      <c r="AA270" s="87">
        <v>1</v>
      </c>
      <c r="AB270" s="87"/>
      <c r="AC270" s="87">
        <v>1</v>
      </c>
      <c r="AD270" s="87"/>
      <c r="AE270" s="88"/>
      <c r="AF270" s="87">
        <v>1</v>
      </c>
      <c r="AG270" s="87">
        <v>1</v>
      </c>
      <c r="AH270" s="81">
        <v>1</v>
      </c>
      <c r="AI270" s="81">
        <v>1</v>
      </c>
      <c r="AJ270" s="81">
        <v>1</v>
      </c>
      <c r="AK270" s="81">
        <v>1</v>
      </c>
      <c r="AL270" s="81">
        <v>1</v>
      </c>
      <c r="AM270" s="81"/>
      <c r="AN270" s="81"/>
      <c r="AO270" s="82"/>
    </row>
    <row r="271" spans="1:41" s="91" customFormat="1" ht="39.75" hidden="1" customHeight="1">
      <c r="A271" s="716"/>
      <c r="B271" s="96"/>
      <c r="C271" s="770"/>
      <c r="D271" s="36" t="s">
        <v>1335</v>
      </c>
      <c r="E271" s="505">
        <v>11389</v>
      </c>
      <c r="F271" s="485">
        <v>43559</v>
      </c>
      <c r="G271" s="85"/>
      <c r="H271" s="332" t="s">
        <v>343</v>
      </c>
      <c r="I271" s="29"/>
      <c r="J271" s="458" t="s">
        <v>1337</v>
      </c>
      <c r="K271" s="299" t="s">
        <v>1336</v>
      </c>
      <c r="L271" s="327"/>
      <c r="M271" s="76" t="s">
        <v>327</v>
      </c>
      <c r="N271" s="96" t="s">
        <v>1338</v>
      </c>
      <c r="O271" s="331"/>
      <c r="P271" s="77" t="s">
        <v>1339</v>
      </c>
      <c r="Q271" s="258">
        <v>41064</v>
      </c>
      <c r="R271" s="87">
        <v>1</v>
      </c>
      <c r="S271" s="87">
        <v>1</v>
      </c>
      <c r="T271" s="87"/>
      <c r="U271" s="87"/>
      <c r="V271" s="87"/>
      <c r="W271" s="87">
        <v>1</v>
      </c>
      <c r="X271" s="79"/>
      <c r="Y271" s="88"/>
      <c r="Z271" s="87">
        <v>1</v>
      </c>
      <c r="AA271" s="87">
        <v>1</v>
      </c>
      <c r="AB271" s="87">
        <v>1</v>
      </c>
      <c r="AC271" s="87">
        <v>1</v>
      </c>
      <c r="AD271" s="87">
        <v>1</v>
      </c>
      <c r="AE271" s="88"/>
      <c r="AF271" s="87">
        <v>1</v>
      </c>
      <c r="AG271" s="87">
        <v>1</v>
      </c>
      <c r="AH271" s="81"/>
      <c r="AI271" s="81"/>
      <c r="AJ271" s="81"/>
      <c r="AK271" s="81"/>
      <c r="AL271" s="81"/>
      <c r="AM271" s="81"/>
      <c r="AN271" s="81"/>
      <c r="AO271" s="82"/>
    </row>
    <row r="272" spans="1:41" s="91" customFormat="1" ht="39.75" hidden="1" customHeight="1">
      <c r="A272" s="716"/>
      <c r="B272" s="96"/>
      <c r="C272" s="770"/>
      <c r="D272" s="36" t="s">
        <v>143</v>
      </c>
      <c r="E272" s="505">
        <v>3145</v>
      </c>
      <c r="F272" s="485">
        <v>41408</v>
      </c>
      <c r="G272" s="85"/>
      <c r="H272" s="332" t="s">
        <v>343</v>
      </c>
      <c r="I272" s="29">
        <v>41662</v>
      </c>
      <c r="J272" s="458" t="s">
        <v>505</v>
      </c>
      <c r="K272" s="299" t="s">
        <v>504</v>
      </c>
      <c r="L272" s="327"/>
      <c r="M272" s="76" t="s">
        <v>327</v>
      </c>
      <c r="N272" s="96" t="s">
        <v>348</v>
      </c>
      <c r="O272" s="331"/>
      <c r="P272" s="77" t="s">
        <v>506</v>
      </c>
      <c r="Q272" s="258">
        <v>41662</v>
      </c>
      <c r="R272" s="87">
        <v>1</v>
      </c>
      <c r="S272" s="87"/>
      <c r="T272" s="87"/>
      <c r="U272" s="87"/>
      <c r="V272" s="87"/>
      <c r="W272" s="87"/>
      <c r="X272" s="79"/>
      <c r="Y272" s="88"/>
      <c r="Z272" s="87"/>
      <c r="AA272" s="87"/>
      <c r="AB272" s="87"/>
      <c r="AC272" s="87"/>
      <c r="AD272" s="87"/>
      <c r="AE272" s="88"/>
      <c r="AF272" s="87"/>
      <c r="AG272" s="87"/>
      <c r="AH272" s="81">
        <v>1</v>
      </c>
      <c r="AI272" s="81">
        <v>1</v>
      </c>
      <c r="AJ272" s="81">
        <v>1</v>
      </c>
      <c r="AK272" s="81">
        <v>1</v>
      </c>
      <c r="AL272" s="81">
        <v>1</v>
      </c>
      <c r="AM272" s="81">
        <v>1</v>
      </c>
      <c r="AN272" s="81">
        <v>1</v>
      </c>
      <c r="AO272" s="82"/>
    </row>
    <row r="273" spans="1:41" ht="39.75" hidden="1" customHeight="1">
      <c r="A273" s="716"/>
      <c r="B273" s="96"/>
      <c r="C273" s="770"/>
      <c r="D273" s="36" t="s">
        <v>1043</v>
      </c>
      <c r="E273" s="505">
        <v>9486</v>
      </c>
      <c r="F273" s="485">
        <v>43141</v>
      </c>
      <c r="G273" s="85"/>
      <c r="H273" s="332" t="s">
        <v>1290</v>
      </c>
      <c r="I273" s="29">
        <v>43844</v>
      </c>
      <c r="J273" s="458" t="s">
        <v>1045</v>
      </c>
      <c r="K273" s="299" t="s">
        <v>1044</v>
      </c>
      <c r="L273" s="327"/>
      <c r="M273" s="76" t="s">
        <v>327</v>
      </c>
      <c r="N273" s="96" t="s">
        <v>1046</v>
      </c>
      <c r="O273" s="331"/>
      <c r="P273" s="77" t="s">
        <v>334</v>
      </c>
      <c r="Q273" s="258">
        <v>43844</v>
      </c>
      <c r="R273" s="87">
        <v>1</v>
      </c>
      <c r="S273" s="87">
        <v>1</v>
      </c>
      <c r="T273" s="87"/>
      <c r="U273" s="87"/>
      <c r="V273" s="87"/>
      <c r="W273" s="87"/>
      <c r="X273" s="79"/>
      <c r="Y273" s="88"/>
      <c r="Z273" s="87"/>
      <c r="AA273" s="87"/>
      <c r="AB273" s="87"/>
      <c r="AC273" s="87"/>
      <c r="AD273" s="87"/>
      <c r="AE273" s="88"/>
      <c r="AF273" s="87"/>
      <c r="AG273" s="87"/>
      <c r="AH273" s="81">
        <v>1</v>
      </c>
      <c r="AI273" s="81"/>
      <c r="AJ273" s="81">
        <v>1</v>
      </c>
      <c r="AK273" s="81">
        <v>1</v>
      </c>
      <c r="AL273" s="81"/>
      <c r="AM273" s="81"/>
      <c r="AN273" s="81">
        <v>1</v>
      </c>
      <c r="AO273" s="82"/>
    </row>
    <row r="274" spans="1:41" ht="39.75" hidden="1" customHeight="1">
      <c r="A274" s="715"/>
      <c r="B274" s="96"/>
      <c r="C274" s="770"/>
      <c r="D274" s="36" t="s">
        <v>100</v>
      </c>
      <c r="E274" s="505">
        <v>1917</v>
      </c>
      <c r="F274" s="487">
        <v>41880</v>
      </c>
      <c r="G274" s="75"/>
      <c r="H274" s="332" t="s">
        <v>1505</v>
      </c>
      <c r="I274" s="29">
        <v>15981</v>
      </c>
      <c r="J274" s="464" t="s">
        <v>1688</v>
      </c>
      <c r="K274" s="299" t="s">
        <v>507</v>
      </c>
      <c r="L274" s="327"/>
      <c r="M274" s="76" t="s">
        <v>324</v>
      </c>
      <c r="N274" s="96" t="s">
        <v>1802</v>
      </c>
      <c r="O274" s="331" t="s">
        <v>1803</v>
      </c>
      <c r="P274" s="77" t="s">
        <v>326</v>
      </c>
      <c r="Q274" s="258">
        <v>41946</v>
      </c>
      <c r="R274" s="87">
        <v>1</v>
      </c>
      <c r="S274" s="87">
        <v>1</v>
      </c>
      <c r="T274" s="87"/>
      <c r="U274" s="87"/>
      <c r="V274" s="87"/>
      <c r="W274" s="87"/>
      <c r="X274" s="79"/>
      <c r="Y274" s="88"/>
      <c r="Z274" s="87"/>
      <c r="AA274" s="87"/>
      <c r="AB274" s="87"/>
      <c r="AC274" s="87"/>
      <c r="AD274" s="87">
        <v>1</v>
      </c>
      <c r="AE274" s="88"/>
      <c r="AF274" s="87">
        <v>1</v>
      </c>
      <c r="AG274" s="87">
        <v>1</v>
      </c>
      <c r="AH274" s="81">
        <v>1</v>
      </c>
      <c r="AI274" s="81">
        <v>1</v>
      </c>
      <c r="AJ274" s="81">
        <v>1</v>
      </c>
      <c r="AK274" s="81">
        <v>1</v>
      </c>
      <c r="AL274" s="81">
        <v>1</v>
      </c>
      <c r="AM274" s="81">
        <v>1</v>
      </c>
      <c r="AN274" s="81">
        <v>1</v>
      </c>
      <c r="AO274" s="82"/>
    </row>
    <row r="275" spans="1:41" ht="39.75" hidden="1" customHeight="1">
      <c r="A275" s="717"/>
      <c r="B275" s="96"/>
      <c r="C275" s="770"/>
      <c r="D275" s="36" t="s">
        <v>132</v>
      </c>
      <c r="E275" s="505">
        <v>1917</v>
      </c>
      <c r="F275" s="487">
        <v>41880</v>
      </c>
      <c r="G275" s="75"/>
      <c r="H275" s="332" t="s">
        <v>926</v>
      </c>
      <c r="I275" s="29">
        <v>21930</v>
      </c>
      <c r="J275" s="464" t="s">
        <v>1688</v>
      </c>
      <c r="K275" s="299" t="s">
        <v>507</v>
      </c>
      <c r="L275" s="327"/>
      <c r="M275" s="76" t="s">
        <v>324</v>
      </c>
      <c r="N275" s="96" t="s">
        <v>1791</v>
      </c>
      <c r="O275" s="331" t="s">
        <v>1792</v>
      </c>
      <c r="P275" s="77" t="s">
        <v>326</v>
      </c>
      <c r="Q275" s="258">
        <v>41913</v>
      </c>
      <c r="R275" s="87">
        <v>1</v>
      </c>
      <c r="S275" s="87">
        <v>1</v>
      </c>
      <c r="T275" s="87"/>
      <c r="U275" s="87"/>
      <c r="V275" s="87"/>
      <c r="W275" s="87"/>
      <c r="X275" s="79"/>
      <c r="Y275" s="88"/>
      <c r="Z275" s="87">
        <v>1</v>
      </c>
      <c r="AA275" s="87">
        <v>1</v>
      </c>
      <c r="AB275" s="87">
        <v>1</v>
      </c>
      <c r="AC275" s="87">
        <v>1</v>
      </c>
      <c r="AD275" s="87"/>
      <c r="AE275" s="88"/>
      <c r="AF275" s="87">
        <v>1</v>
      </c>
      <c r="AG275" s="87"/>
      <c r="AH275" s="81">
        <v>1</v>
      </c>
      <c r="AI275" s="81">
        <v>1</v>
      </c>
      <c r="AJ275" s="81">
        <v>1</v>
      </c>
      <c r="AK275" s="81">
        <v>1</v>
      </c>
      <c r="AL275" s="81">
        <v>1</v>
      </c>
      <c r="AM275" s="81"/>
      <c r="AN275" s="81">
        <v>1</v>
      </c>
      <c r="AO275" s="82"/>
    </row>
    <row r="276" spans="1:41" ht="39.75" hidden="1" customHeight="1">
      <c r="A276" s="717"/>
      <c r="B276" s="96" t="s">
        <v>1807</v>
      </c>
      <c r="C276" s="770"/>
      <c r="D276" s="36" t="s">
        <v>1756</v>
      </c>
      <c r="E276" s="505">
        <v>11486</v>
      </c>
      <c r="F276" s="486">
        <v>41066</v>
      </c>
      <c r="G276" s="92"/>
      <c r="H276" s="332" t="s">
        <v>1599</v>
      </c>
      <c r="I276" s="29">
        <v>41124</v>
      </c>
      <c r="J276" s="457" t="s">
        <v>1757</v>
      </c>
      <c r="K276" s="299" t="s">
        <v>1758</v>
      </c>
      <c r="L276" s="327"/>
      <c r="M276" s="76" t="s">
        <v>324</v>
      </c>
      <c r="N276" s="96" t="s">
        <v>1759</v>
      </c>
      <c r="O276" s="331"/>
      <c r="P276" s="77" t="s">
        <v>1760</v>
      </c>
      <c r="Q276" s="258">
        <v>41124</v>
      </c>
      <c r="R276" s="87">
        <v>1</v>
      </c>
      <c r="S276" s="87">
        <v>1</v>
      </c>
      <c r="T276" s="87"/>
      <c r="U276" s="87"/>
      <c r="V276" s="87"/>
      <c r="W276" s="87"/>
      <c r="X276" s="79"/>
      <c r="Y276" s="88"/>
      <c r="Z276" s="87"/>
      <c r="AA276" s="87"/>
      <c r="AB276" s="87"/>
      <c r="AC276" s="87"/>
      <c r="AD276" s="87"/>
      <c r="AE276" s="88"/>
      <c r="AF276" s="87"/>
      <c r="AG276" s="87"/>
      <c r="AH276" s="81"/>
      <c r="AI276" s="81"/>
      <c r="AJ276" s="81"/>
      <c r="AK276" s="81"/>
      <c r="AL276" s="81"/>
      <c r="AM276" s="81"/>
      <c r="AN276" s="81"/>
      <c r="AO276" s="82"/>
    </row>
    <row r="277" spans="1:41" ht="39.75" hidden="1" customHeight="1">
      <c r="A277" s="716"/>
      <c r="B277" s="96"/>
      <c r="C277" s="770"/>
      <c r="D277" s="36" t="s">
        <v>1533</v>
      </c>
      <c r="E277" s="505">
        <v>11396</v>
      </c>
      <c r="F277" s="486">
        <v>36893</v>
      </c>
      <c r="G277" s="92"/>
      <c r="H277" s="332" t="s">
        <v>1711</v>
      </c>
      <c r="I277" s="29">
        <v>36927</v>
      </c>
      <c r="J277" s="457" t="s">
        <v>1535</v>
      </c>
      <c r="K277" s="299" t="s">
        <v>1534</v>
      </c>
      <c r="L277" s="327"/>
      <c r="M277" s="76" t="s">
        <v>324</v>
      </c>
      <c r="N277" s="96" t="s">
        <v>1536</v>
      </c>
      <c r="O277" s="331"/>
      <c r="P277" s="77" t="s">
        <v>1712</v>
      </c>
      <c r="Q277" s="258">
        <v>43133</v>
      </c>
      <c r="R277" s="87">
        <v>1</v>
      </c>
      <c r="S277" s="87">
        <v>1</v>
      </c>
      <c r="T277" s="87"/>
      <c r="U277" s="87"/>
      <c r="V277" s="87"/>
      <c r="W277" s="87"/>
      <c r="X277" s="79"/>
      <c r="Y277" s="88"/>
      <c r="Z277" s="87">
        <v>1</v>
      </c>
      <c r="AA277" s="87">
        <v>1</v>
      </c>
      <c r="AB277" s="87">
        <v>1</v>
      </c>
      <c r="AC277" s="87"/>
      <c r="AD277" s="87"/>
      <c r="AE277" s="88"/>
      <c r="AF277" s="87"/>
      <c r="AG277" s="87"/>
      <c r="AH277" s="81"/>
      <c r="AI277" s="81"/>
      <c r="AJ277" s="81"/>
      <c r="AK277" s="81"/>
      <c r="AL277" s="81"/>
      <c r="AM277" s="81"/>
      <c r="AN277" s="81"/>
      <c r="AO277" s="82"/>
    </row>
    <row r="278" spans="1:41" ht="39.75" hidden="1" customHeight="1">
      <c r="A278" s="720"/>
      <c r="B278" s="96"/>
      <c r="C278" s="770"/>
      <c r="D278" s="36" t="s">
        <v>1428</v>
      </c>
      <c r="E278" s="505">
        <v>11397</v>
      </c>
      <c r="F278" s="486">
        <v>44927</v>
      </c>
      <c r="G278" s="92"/>
      <c r="H278" s="332" t="s">
        <v>1408</v>
      </c>
      <c r="I278" s="29">
        <v>44883</v>
      </c>
      <c r="J278" s="457" t="s">
        <v>1430</v>
      </c>
      <c r="K278" s="299" t="s">
        <v>1429</v>
      </c>
      <c r="L278" s="327"/>
      <c r="M278" s="76" t="s">
        <v>327</v>
      </c>
      <c r="N278" s="96" t="s">
        <v>1431</v>
      </c>
      <c r="O278" s="331"/>
      <c r="P278" s="77" t="s">
        <v>326</v>
      </c>
      <c r="Q278" s="258">
        <v>44883</v>
      </c>
      <c r="R278" s="87">
        <v>1</v>
      </c>
      <c r="S278" s="87">
        <v>1</v>
      </c>
      <c r="T278" s="87">
        <v>1</v>
      </c>
      <c r="U278" s="87">
        <v>1</v>
      </c>
      <c r="V278" s="87">
        <v>1</v>
      </c>
      <c r="W278" s="87">
        <v>1</v>
      </c>
      <c r="X278" s="79">
        <v>1</v>
      </c>
      <c r="Y278" s="88"/>
      <c r="Z278" s="87">
        <v>1</v>
      </c>
      <c r="AA278" s="87">
        <v>1</v>
      </c>
      <c r="AB278" s="87">
        <v>1</v>
      </c>
      <c r="AC278" s="87">
        <v>1</v>
      </c>
      <c r="AD278" s="87">
        <v>1</v>
      </c>
      <c r="AE278" s="88"/>
      <c r="AF278" s="87">
        <v>1</v>
      </c>
      <c r="AG278" s="87">
        <v>1</v>
      </c>
      <c r="AH278" s="81">
        <v>1</v>
      </c>
      <c r="AI278" s="81">
        <v>1</v>
      </c>
      <c r="AJ278" s="81">
        <v>1</v>
      </c>
      <c r="AK278" s="81">
        <v>1</v>
      </c>
      <c r="AL278" s="81">
        <v>1</v>
      </c>
      <c r="AM278" s="81">
        <v>1</v>
      </c>
      <c r="AN278" s="81">
        <v>1</v>
      </c>
      <c r="AO278" s="82"/>
    </row>
    <row r="279" spans="1:41" ht="39.75" hidden="1" customHeight="1">
      <c r="A279" s="715"/>
      <c r="B279" s="96"/>
      <c r="C279" s="770"/>
      <c r="D279" s="36" t="s">
        <v>279</v>
      </c>
      <c r="E279" s="505">
        <v>3308</v>
      </c>
      <c r="F279" s="487">
        <v>36648</v>
      </c>
      <c r="G279" s="75"/>
      <c r="H279" s="332" t="s">
        <v>1408</v>
      </c>
      <c r="I279" s="29">
        <v>36501</v>
      </c>
      <c r="J279" s="464" t="s">
        <v>742</v>
      </c>
      <c r="K279" s="299" t="s">
        <v>741</v>
      </c>
      <c r="L279" s="327"/>
      <c r="M279" s="76" t="s">
        <v>327</v>
      </c>
      <c r="N279" s="96" t="s">
        <v>1598</v>
      </c>
      <c r="O279" s="331"/>
      <c r="P279" s="77"/>
      <c r="Q279" s="258"/>
      <c r="R279" s="87">
        <v>1</v>
      </c>
      <c r="S279" s="87">
        <v>1</v>
      </c>
      <c r="T279" s="87">
        <v>1</v>
      </c>
      <c r="U279" s="87">
        <v>1</v>
      </c>
      <c r="V279" s="87">
        <v>1</v>
      </c>
      <c r="W279" s="87">
        <v>1</v>
      </c>
      <c r="X279" s="79"/>
      <c r="Y279" s="88"/>
      <c r="Z279" s="87">
        <v>1</v>
      </c>
      <c r="AA279" s="87">
        <v>1</v>
      </c>
      <c r="AB279" s="87">
        <v>1</v>
      </c>
      <c r="AC279" s="87">
        <v>1</v>
      </c>
      <c r="AD279" s="87">
        <v>1</v>
      </c>
      <c r="AE279" s="88"/>
      <c r="AF279" s="87">
        <v>1</v>
      </c>
      <c r="AG279" s="87">
        <v>1</v>
      </c>
      <c r="AH279" s="81"/>
      <c r="AI279" s="81"/>
      <c r="AJ279" s="81"/>
      <c r="AK279" s="81"/>
      <c r="AL279" s="81"/>
      <c r="AM279" s="81"/>
      <c r="AN279" s="81"/>
      <c r="AO279" s="82"/>
    </row>
    <row r="280" spans="1:41" ht="39.75" hidden="1" customHeight="1">
      <c r="A280" s="469"/>
      <c r="B280" s="96"/>
      <c r="C280" s="770"/>
      <c r="D280" s="36" t="s">
        <v>248</v>
      </c>
      <c r="E280" s="505">
        <v>10084</v>
      </c>
      <c r="F280" s="485">
        <v>41380</v>
      </c>
      <c r="G280" s="85"/>
      <c r="H280" s="332" t="s">
        <v>258</v>
      </c>
      <c r="I280" s="29">
        <v>32639</v>
      </c>
      <c r="J280" s="458" t="s">
        <v>629</v>
      </c>
      <c r="K280" s="299" t="s">
        <v>628</v>
      </c>
      <c r="L280" s="327"/>
      <c r="M280" s="76" t="s">
        <v>327</v>
      </c>
      <c r="N280" s="96" t="s">
        <v>630</v>
      </c>
      <c r="O280" s="331"/>
      <c r="P280" s="77" t="s">
        <v>326</v>
      </c>
      <c r="Q280" s="258">
        <v>41359</v>
      </c>
      <c r="R280" s="87"/>
      <c r="S280" s="87"/>
      <c r="T280" s="87"/>
      <c r="U280" s="87"/>
      <c r="V280" s="87"/>
      <c r="W280" s="87"/>
      <c r="X280" s="79"/>
      <c r="Y280" s="88"/>
      <c r="Z280" s="87"/>
      <c r="AA280" s="87"/>
      <c r="AB280" s="87">
        <v>1</v>
      </c>
      <c r="AC280" s="87">
        <v>1</v>
      </c>
      <c r="AD280" s="87"/>
      <c r="AE280" s="88"/>
      <c r="AF280" s="87">
        <v>1</v>
      </c>
      <c r="AG280" s="87"/>
      <c r="AH280" s="81"/>
      <c r="AI280" s="81"/>
      <c r="AJ280" s="81"/>
      <c r="AK280" s="81">
        <v>1</v>
      </c>
      <c r="AL280" s="81"/>
      <c r="AM280" s="81"/>
      <c r="AN280" s="81"/>
      <c r="AO280" s="82"/>
    </row>
    <row r="281" spans="1:41" ht="39.75" hidden="1" customHeight="1">
      <c r="A281" s="715"/>
      <c r="B281" s="96"/>
      <c r="C281" s="770"/>
      <c r="D281" s="36" t="s">
        <v>280</v>
      </c>
      <c r="E281" s="505">
        <v>9944</v>
      </c>
      <c r="F281" s="485">
        <v>38651</v>
      </c>
      <c r="G281" s="85"/>
      <c r="H281" s="332" t="s">
        <v>1599</v>
      </c>
      <c r="I281" s="29">
        <v>35828</v>
      </c>
      <c r="J281" s="457" t="s">
        <v>744</v>
      </c>
      <c r="K281" s="299" t="s">
        <v>743</v>
      </c>
      <c r="L281" s="327"/>
      <c r="M281" s="76" t="s">
        <v>327</v>
      </c>
      <c r="N281" s="96" t="s">
        <v>745</v>
      </c>
      <c r="O281" s="331"/>
      <c r="P281" s="77" t="s">
        <v>326</v>
      </c>
      <c r="Q281" s="258">
        <v>38729</v>
      </c>
      <c r="R281" s="87">
        <v>1</v>
      </c>
      <c r="S281" s="87">
        <v>1</v>
      </c>
      <c r="T281" s="87"/>
      <c r="U281" s="87"/>
      <c r="V281" s="87"/>
      <c r="W281" s="87"/>
      <c r="X281" s="79"/>
      <c r="Y281" s="88"/>
      <c r="Z281" s="87">
        <v>1</v>
      </c>
      <c r="AA281" s="87">
        <v>1</v>
      </c>
      <c r="AB281" s="87">
        <v>1</v>
      </c>
      <c r="AC281" s="87">
        <v>1</v>
      </c>
      <c r="AD281" s="87">
        <v>1</v>
      </c>
      <c r="AE281" s="88"/>
      <c r="AF281" s="87">
        <v>1</v>
      </c>
      <c r="AG281" s="87">
        <v>1</v>
      </c>
      <c r="AH281" s="81"/>
      <c r="AI281" s="81"/>
      <c r="AJ281" s="81"/>
      <c r="AK281" s="81"/>
      <c r="AL281" s="81"/>
      <c r="AM281" s="81"/>
      <c r="AN281" s="81"/>
      <c r="AO281" s="82"/>
    </row>
    <row r="282" spans="1:41" ht="39.75" hidden="1" customHeight="1">
      <c r="A282" s="715"/>
      <c r="B282" s="96"/>
      <c r="C282" s="770"/>
      <c r="D282" s="36" t="s">
        <v>1122</v>
      </c>
      <c r="E282" s="332" t="s">
        <v>1748</v>
      </c>
      <c r="F282" s="485">
        <v>43991</v>
      </c>
      <c r="G282" s="85"/>
      <c r="H282" s="332" t="s">
        <v>1599</v>
      </c>
      <c r="I282" s="29">
        <v>44244</v>
      </c>
      <c r="J282" s="458" t="s">
        <v>1124</v>
      </c>
      <c r="K282" s="299" t="s">
        <v>1123</v>
      </c>
      <c r="L282" s="327"/>
      <c r="M282" s="76" t="s">
        <v>327</v>
      </c>
      <c r="N282" s="96" t="s">
        <v>1749</v>
      </c>
      <c r="O282" s="331"/>
      <c r="P282" s="77" t="s">
        <v>326</v>
      </c>
      <c r="Q282" s="258">
        <v>44244</v>
      </c>
      <c r="R282" s="90">
        <v>1</v>
      </c>
      <c r="S282" s="87">
        <v>1</v>
      </c>
      <c r="T282" s="87">
        <v>1</v>
      </c>
      <c r="U282" s="87">
        <v>1</v>
      </c>
      <c r="V282" s="87">
        <v>1</v>
      </c>
      <c r="W282" s="87">
        <v>1</v>
      </c>
      <c r="X282" s="79">
        <v>1</v>
      </c>
      <c r="Y282" s="88"/>
      <c r="Z282" s="87">
        <v>1</v>
      </c>
      <c r="AA282" s="87">
        <v>1</v>
      </c>
      <c r="AB282" s="87">
        <v>1</v>
      </c>
      <c r="AC282" s="87">
        <v>1</v>
      </c>
      <c r="AD282" s="87">
        <v>1</v>
      </c>
      <c r="AE282" s="88"/>
      <c r="AF282" s="87">
        <v>1</v>
      </c>
      <c r="AG282" s="87">
        <v>1</v>
      </c>
      <c r="AH282" s="81">
        <v>1</v>
      </c>
      <c r="AI282" s="81">
        <v>1</v>
      </c>
      <c r="AJ282" s="81">
        <v>1</v>
      </c>
      <c r="AK282" s="81">
        <v>1</v>
      </c>
      <c r="AL282" s="81">
        <v>1</v>
      </c>
      <c r="AM282" s="81">
        <v>1</v>
      </c>
      <c r="AN282" s="81">
        <v>1</v>
      </c>
      <c r="AO282" s="82"/>
    </row>
    <row r="283" spans="1:41" ht="30" hidden="1">
      <c r="A283" s="583"/>
      <c r="B283" s="755"/>
      <c r="C283" s="769"/>
      <c r="E283" s="256"/>
      <c r="F283" s="91"/>
      <c r="G283" s="86"/>
      <c r="H283" s="256"/>
      <c r="I283" s="39"/>
      <c r="K283" s="960"/>
      <c r="L283" s="961"/>
      <c r="M283" s="86"/>
      <c r="N283" s="737"/>
      <c r="O283" s="1012"/>
      <c r="P283" s="86"/>
      <c r="Q283" s="256"/>
      <c r="R283" s="86"/>
      <c r="S283" s="86"/>
      <c r="T283" s="86"/>
      <c r="U283" s="86"/>
      <c r="V283" s="86"/>
      <c r="W283" s="86"/>
      <c r="X283" s="86"/>
      <c r="Y283" s="86"/>
      <c r="Z283" s="86"/>
      <c r="AA283" s="86"/>
      <c r="AB283" s="86"/>
      <c r="AC283" s="86"/>
      <c r="AD283" s="86"/>
      <c r="AE283" s="86"/>
      <c r="AF283" s="86"/>
      <c r="AG283" s="86"/>
    </row>
    <row r="284" spans="1:41" ht="49.5" hidden="1" customHeight="1">
      <c r="A284" s="969" t="s">
        <v>1903</v>
      </c>
      <c r="B284" s="757"/>
      <c r="C284" s="774"/>
      <c r="D284" s="599"/>
      <c r="E284" s="607"/>
      <c r="F284" s="970"/>
      <c r="G284" s="704"/>
      <c r="H284" s="607"/>
      <c r="I284" s="971"/>
      <c r="J284" s="626"/>
      <c r="K284" s="707"/>
      <c r="M284" s="120"/>
      <c r="N284" s="122"/>
      <c r="O284" s="1013"/>
      <c r="P284" s="122"/>
      <c r="Q284" s="1004"/>
      <c r="R284" s="121"/>
      <c r="S284" s="121"/>
      <c r="T284" s="121"/>
      <c r="U284" s="121"/>
      <c r="V284" s="121"/>
      <c r="W284" s="123"/>
      <c r="X284" s="123"/>
      <c r="Y284" s="123"/>
      <c r="Z284" s="123"/>
      <c r="AA284" s="123"/>
      <c r="AB284" s="123"/>
      <c r="AC284" s="123"/>
      <c r="AD284" s="124"/>
      <c r="AE284" s="123"/>
      <c r="AF284" s="123"/>
      <c r="AG284" s="123"/>
      <c r="AH284" s="123"/>
      <c r="AI284" s="123"/>
      <c r="AJ284" s="125"/>
      <c r="AK284" s="123"/>
      <c r="AL284" s="123"/>
      <c r="AM284" s="116"/>
      <c r="AN284" s="116"/>
      <c r="AO284" s="116"/>
    </row>
    <row r="285" spans="1:41" ht="39.75" hidden="1" customHeight="1">
      <c r="A285" s="721" t="s">
        <v>1911</v>
      </c>
      <c r="B285" s="96"/>
      <c r="C285" s="770"/>
      <c r="D285" s="36" t="s">
        <v>233</v>
      </c>
      <c r="E285" s="505">
        <v>38</v>
      </c>
      <c r="F285" s="487">
        <v>38805</v>
      </c>
      <c r="G285" s="75"/>
      <c r="H285" s="332" t="s">
        <v>749</v>
      </c>
      <c r="I285" s="29">
        <v>21257</v>
      </c>
      <c r="J285" s="624" t="s">
        <v>346</v>
      </c>
      <c r="K285" s="299" t="s">
        <v>345</v>
      </c>
      <c r="L285" s="327"/>
      <c r="M285" s="76" t="s">
        <v>324</v>
      </c>
      <c r="N285" s="96" t="s">
        <v>1172</v>
      </c>
      <c r="O285" s="331" t="s">
        <v>1436</v>
      </c>
      <c r="P285" s="77" t="s">
        <v>326</v>
      </c>
      <c r="Q285" s="258">
        <v>42921</v>
      </c>
      <c r="R285" s="87"/>
      <c r="S285" s="87"/>
      <c r="T285" s="87"/>
      <c r="U285" s="87"/>
      <c r="V285" s="87"/>
      <c r="W285" s="87"/>
      <c r="X285" s="79"/>
      <c r="Y285" s="88"/>
      <c r="Z285" s="87"/>
      <c r="AA285" s="87"/>
      <c r="AB285" s="87"/>
      <c r="AC285" s="87"/>
      <c r="AD285" s="87"/>
      <c r="AE285" s="88"/>
      <c r="AF285" s="87"/>
      <c r="AG285" s="87"/>
      <c r="AH285" s="81"/>
      <c r="AI285" s="81"/>
      <c r="AJ285" s="81">
        <v>1</v>
      </c>
      <c r="AK285" s="81"/>
      <c r="AL285" s="81"/>
      <c r="AM285" s="81"/>
      <c r="AN285" s="81">
        <v>1</v>
      </c>
      <c r="AO285" s="82"/>
    </row>
    <row r="286" spans="1:41" ht="39.75" hidden="1" customHeight="1">
      <c r="A286" s="738" t="s">
        <v>1914</v>
      </c>
      <c r="B286" s="96"/>
      <c r="C286" s="772"/>
      <c r="D286" s="733" t="s">
        <v>122</v>
      </c>
      <c r="E286" s="739">
        <v>293</v>
      </c>
      <c r="F286" s="740">
        <v>35937</v>
      </c>
      <c r="G286" s="403"/>
      <c r="H286" s="741" t="s">
        <v>259</v>
      </c>
      <c r="I286" s="734">
        <v>24622</v>
      </c>
      <c r="J286" s="742" t="s">
        <v>545</v>
      </c>
      <c r="K286" s="743" t="s">
        <v>544</v>
      </c>
      <c r="L286" s="744"/>
      <c r="M286" s="745" t="s">
        <v>324</v>
      </c>
      <c r="N286" s="746" t="s">
        <v>547</v>
      </c>
      <c r="O286" s="1015" t="s">
        <v>1895</v>
      </c>
      <c r="P286" s="747" t="s">
        <v>326</v>
      </c>
      <c r="Q286" s="1006">
        <v>38939</v>
      </c>
      <c r="R286" s="748"/>
      <c r="S286" s="748"/>
      <c r="T286" s="748"/>
      <c r="U286" s="748"/>
      <c r="V286" s="748"/>
      <c r="W286" s="748"/>
      <c r="X286" s="749"/>
      <c r="Y286" s="750"/>
      <c r="Z286" s="748"/>
      <c r="AA286" s="748"/>
      <c r="AB286" s="748">
        <v>1</v>
      </c>
      <c r="AC286" s="748"/>
      <c r="AD286" s="748"/>
      <c r="AE286" s="750"/>
      <c r="AF286" s="748"/>
      <c r="AG286" s="748"/>
      <c r="AH286" s="751"/>
      <c r="AI286" s="751"/>
      <c r="AJ286" s="751"/>
      <c r="AK286" s="751">
        <v>1</v>
      </c>
      <c r="AL286" s="751"/>
      <c r="AM286" s="751"/>
      <c r="AN286" s="751"/>
      <c r="AO286" s="752"/>
    </row>
    <row r="287" spans="1:41" ht="39.75" hidden="1" customHeight="1">
      <c r="A287" s="581" t="s">
        <v>2088</v>
      </c>
      <c r="B287" s="96" t="s">
        <v>2011</v>
      </c>
      <c r="C287" s="767" t="s">
        <v>2010</v>
      </c>
      <c r="D287" s="36" t="s">
        <v>1635</v>
      </c>
      <c r="E287" s="505">
        <v>2409</v>
      </c>
      <c r="F287" s="485">
        <v>42051</v>
      </c>
      <c r="G287" s="85"/>
      <c r="H287" s="332" t="s">
        <v>1837</v>
      </c>
      <c r="I287" s="29">
        <v>43052</v>
      </c>
      <c r="J287" s="458" t="s">
        <v>638</v>
      </c>
      <c r="K287" s="299" t="s">
        <v>638</v>
      </c>
      <c r="L287" s="327"/>
      <c r="M287" s="76" t="s">
        <v>324</v>
      </c>
      <c r="N287" s="96" t="s">
        <v>769</v>
      </c>
      <c r="O287" s="331"/>
      <c r="P287" s="77" t="s">
        <v>344</v>
      </c>
      <c r="Q287" s="258">
        <v>43052</v>
      </c>
      <c r="R287" s="87">
        <v>1</v>
      </c>
      <c r="S287" s="87">
        <v>1</v>
      </c>
      <c r="T287" s="87">
        <v>1</v>
      </c>
      <c r="U287" s="87">
        <v>1</v>
      </c>
      <c r="V287" s="87">
        <v>1</v>
      </c>
      <c r="W287" s="87">
        <v>1</v>
      </c>
      <c r="X287" s="79">
        <v>1</v>
      </c>
      <c r="Y287" s="88"/>
      <c r="Z287" s="87">
        <v>1</v>
      </c>
      <c r="AA287" s="87">
        <v>1</v>
      </c>
      <c r="AB287" s="87">
        <v>1</v>
      </c>
      <c r="AC287" s="87">
        <v>1</v>
      </c>
      <c r="AD287" s="87">
        <v>1</v>
      </c>
      <c r="AE287" s="88"/>
      <c r="AF287" s="87">
        <v>1</v>
      </c>
      <c r="AG287" s="87">
        <v>1</v>
      </c>
      <c r="AH287" s="81">
        <v>1</v>
      </c>
      <c r="AI287" s="81">
        <v>1</v>
      </c>
      <c r="AJ287" s="81">
        <v>1</v>
      </c>
      <c r="AK287" s="81">
        <v>1</v>
      </c>
      <c r="AL287" s="81">
        <v>1</v>
      </c>
      <c r="AM287" s="81">
        <v>1</v>
      </c>
      <c r="AN287" s="81">
        <v>1</v>
      </c>
      <c r="AO287" s="82"/>
    </row>
    <row r="288" spans="1:41" ht="30" hidden="1">
      <c r="A288" s="583"/>
      <c r="B288" s="755"/>
      <c r="C288" s="769"/>
      <c r="E288" s="256"/>
      <c r="F288" s="91"/>
      <c r="G288" s="86"/>
      <c r="H288" s="256"/>
      <c r="I288" s="39"/>
      <c r="K288" s="960"/>
      <c r="L288" s="961"/>
      <c r="M288" s="86"/>
      <c r="N288" s="737"/>
      <c r="O288" s="1012"/>
      <c r="P288" s="86"/>
      <c r="Q288" s="256"/>
      <c r="R288" s="86"/>
      <c r="S288" s="86"/>
      <c r="T288" s="86"/>
      <c r="U288" s="86"/>
      <c r="V288" s="86"/>
      <c r="W288" s="86"/>
      <c r="X288" s="86"/>
      <c r="Y288" s="86"/>
      <c r="Z288" s="86"/>
      <c r="AA288" s="86"/>
      <c r="AB288" s="86"/>
      <c r="AC288" s="86"/>
      <c r="AD288" s="86"/>
      <c r="AE288" s="86"/>
      <c r="AF288" s="86"/>
      <c r="AG288" s="86"/>
    </row>
    <row r="289" spans="1:41" ht="49.5" hidden="1" customHeight="1">
      <c r="A289" s="146" t="s">
        <v>1902</v>
      </c>
      <c r="B289" s="756"/>
      <c r="C289" s="773"/>
      <c r="D289" s="601"/>
      <c r="E289" s="608"/>
      <c r="F289" s="612"/>
      <c r="G289" s="118"/>
      <c r="H289" s="608"/>
      <c r="I289" s="614"/>
      <c r="J289" s="616"/>
      <c r="K289" s="431"/>
      <c r="M289" s="120"/>
      <c r="N289" s="122"/>
      <c r="O289" s="1013"/>
      <c r="P289" s="122"/>
      <c r="Q289" s="1004"/>
      <c r="R289" s="123"/>
      <c r="S289" s="123"/>
      <c r="T289" s="123"/>
      <c r="U289" s="123"/>
      <c r="V289" s="123"/>
      <c r="W289" s="123"/>
      <c r="X289" s="123"/>
      <c r="Y289" s="124"/>
      <c r="Z289" s="123"/>
      <c r="AA289" s="123"/>
      <c r="AB289" s="123"/>
      <c r="AC289" s="123"/>
      <c r="AD289" s="123"/>
      <c r="AE289" s="125"/>
      <c r="AF289" s="123"/>
      <c r="AG289" s="123"/>
      <c r="AH289" s="116"/>
      <c r="AI289" s="116"/>
      <c r="AJ289" s="116"/>
      <c r="AK289" s="116"/>
      <c r="AL289" s="116"/>
      <c r="AM289" s="116"/>
      <c r="AN289" s="116"/>
      <c r="AO289" s="116"/>
    </row>
    <row r="290" spans="1:41" ht="39.75" hidden="1" customHeight="1">
      <c r="A290" s="717"/>
      <c r="B290" s="96"/>
      <c r="C290" s="770"/>
      <c r="D290" s="36" t="s">
        <v>1754</v>
      </c>
      <c r="E290" s="505">
        <v>5172</v>
      </c>
      <c r="F290" s="486">
        <v>43845</v>
      </c>
      <c r="G290" s="92"/>
      <c r="H290" s="332" t="s">
        <v>1707</v>
      </c>
      <c r="I290" s="29">
        <v>36432</v>
      </c>
      <c r="J290" s="457" t="s">
        <v>989</v>
      </c>
      <c r="K290" s="299" t="s">
        <v>988</v>
      </c>
      <c r="L290" s="327"/>
      <c r="M290" s="76" t="s">
        <v>327</v>
      </c>
      <c r="N290" s="96" t="s">
        <v>470</v>
      </c>
      <c r="O290" s="331"/>
      <c r="P290" s="77" t="s">
        <v>326</v>
      </c>
      <c r="Q290" s="258">
        <v>41002</v>
      </c>
      <c r="R290" s="87">
        <v>1</v>
      </c>
      <c r="S290" s="87">
        <v>1</v>
      </c>
      <c r="T290" s="87">
        <v>1</v>
      </c>
      <c r="U290" s="87"/>
      <c r="V290" s="87"/>
      <c r="W290" s="87"/>
      <c r="X290" s="79">
        <v>1</v>
      </c>
      <c r="Y290" s="88"/>
      <c r="Z290" s="87">
        <v>1</v>
      </c>
      <c r="AA290" s="87">
        <v>1</v>
      </c>
      <c r="AB290" s="87">
        <v>1</v>
      </c>
      <c r="AC290" s="87">
        <v>1</v>
      </c>
      <c r="AD290" s="87"/>
      <c r="AE290" s="88"/>
      <c r="AF290" s="87">
        <v>1</v>
      </c>
      <c r="AG290" s="87">
        <v>1</v>
      </c>
      <c r="AH290" s="81"/>
      <c r="AI290" s="81"/>
      <c r="AJ290" s="81"/>
      <c r="AK290" s="81"/>
      <c r="AL290" s="81"/>
      <c r="AM290" s="81"/>
      <c r="AN290" s="81"/>
      <c r="AO290" s="95"/>
    </row>
    <row r="291" spans="1:41" ht="39.75" hidden="1" customHeight="1">
      <c r="A291" s="715"/>
      <c r="B291" s="96"/>
      <c r="C291" s="770"/>
      <c r="D291" s="36" t="s">
        <v>1274</v>
      </c>
      <c r="E291" s="505">
        <v>11138</v>
      </c>
      <c r="F291" s="487">
        <v>43986</v>
      </c>
      <c r="G291" s="75"/>
      <c r="H291" s="332" t="s">
        <v>343</v>
      </c>
      <c r="I291" s="29">
        <v>44580</v>
      </c>
      <c r="J291" s="624" t="s">
        <v>1276</v>
      </c>
      <c r="K291" s="409" t="s">
        <v>1275</v>
      </c>
      <c r="L291" s="425"/>
      <c r="M291" s="76" t="s">
        <v>327</v>
      </c>
      <c r="N291" s="96" t="s">
        <v>1278</v>
      </c>
      <c r="O291" s="331"/>
      <c r="P291" s="77" t="s">
        <v>1119</v>
      </c>
      <c r="Q291" s="258">
        <v>44580</v>
      </c>
      <c r="R291" s="87">
        <v>1</v>
      </c>
      <c r="S291" s="87">
        <v>1</v>
      </c>
      <c r="T291" s="87">
        <v>1</v>
      </c>
      <c r="U291" s="87">
        <v>1</v>
      </c>
      <c r="V291" s="87">
        <v>1</v>
      </c>
      <c r="W291" s="87">
        <v>1</v>
      </c>
      <c r="X291" s="79">
        <v>1</v>
      </c>
      <c r="Y291" s="88"/>
      <c r="Z291" s="87">
        <v>1</v>
      </c>
      <c r="AA291" s="87">
        <v>1</v>
      </c>
      <c r="AB291" s="87">
        <v>1</v>
      </c>
      <c r="AC291" s="87">
        <v>1</v>
      </c>
      <c r="AD291" s="87">
        <v>1</v>
      </c>
      <c r="AE291" s="99"/>
      <c r="AF291" s="87">
        <v>1</v>
      </c>
      <c r="AG291" s="87">
        <v>1</v>
      </c>
      <c r="AH291" s="81">
        <v>1</v>
      </c>
      <c r="AI291" s="81">
        <v>1</v>
      </c>
      <c r="AJ291" s="81">
        <v>1</v>
      </c>
      <c r="AK291" s="81">
        <v>1</v>
      </c>
      <c r="AL291" s="81">
        <v>1</v>
      </c>
      <c r="AM291" s="81">
        <v>1</v>
      </c>
      <c r="AN291" s="81">
        <v>1</v>
      </c>
      <c r="AO291" s="82"/>
    </row>
    <row r="292" spans="1:41" ht="39.75" hidden="1" customHeight="1">
      <c r="A292" s="715"/>
      <c r="B292" s="96"/>
      <c r="C292" s="770"/>
      <c r="D292" s="36" t="s">
        <v>1235</v>
      </c>
      <c r="E292" s="505">
        <v>247</v>
      </c>
      <c r="F292" s="485">
        <v>31154</v>
      </c>
      <c r="G292" s="85"/>
      <c r="H292" s="332" t="s">
        <v>749</v>
      </c>
      <c r="I292" s="29">
        <v>40995</v>
      </c>
      <c r="J292" s="458" t="s">
        <v>500</v>
      </c>
      <c r="K292" s="299" t="s">
        <v>499</v>
      </c>
      <c r="L292" s="327"/>
      <c r="M292" s="76" t="s">
        <v>327</v>
      </c>
      <c r="N292" s="96" t="s">
        <v>1236</v>
      </c>
      <c r="O292" s="331"/>
      <c r="P292" s="77" t="s">
        <v>326</v>
      </c>
      <c r="Q292" s="258">
        <v>40995</v>
      </c>
      <c r="R292" s="87">
        <v>1</v>
      </c>
      <c r="S292" s="87">
        <v>1</v>
      </c>
      <c r="T292" s="87"/>
      <c r="U292" s="87"/>
      <c r="V292" s="87">
        <v>1</v>
      </c>
      <c r="W292" s="87"/>
      <c r="X292" s="79">
        <v>1</v>
      </c>
      <c r="Y292" s="88"/>
      <c r="Z292" s="87"/>
      <c r="AA292" s="87"/>
      <c r="AB292" s="87"/>
      <c r="AC292" s="87"/>
      <c r="AD292" s="87"/>
      <c r="AE292" s="88"/>
      <c r="AF292" s="87"/>
      <c r="AG292" s="87"/>
      <c r="AH292" s="81"/>
      <c r="AI292" s="81"/>
      <c r="AJ292" s="81">
        <v>1</v>
      </c>
      <c r="AK292" s="81">
        <v>1</v>
      </c>
      <c r="AL292" s="81"/>
      <c r="AM292" s="81"/>
      <c r="AN292" s="81">
        <v>1</v>
      </c>
      <c r="AO292" s="82"/>
    </row>
    <row r="293" spans="1:41" ht="39.75" hidden="1" customHeight="1">
      <c r="A293" s="722"/>
      <c r="B293" s="96"/>
      <c r="C293" s="770"/>
      <c r="D293" s="36" t="s">
        <v>1417</v>
      </c>
      <c r="E293" s="505">
        <v>11390</v>
      </c>
      <c r="F293" s="487">
        <v>44854</v>
      </c>
      <c r="G293" s="75"/>
      <c r="H293" s="332" t="s">
        <v>1408</v>
      </c>
      <c r="I293" s="29">
        <v>44854</v>
      </c>
      <c r="J293" s="464" t="s">
        <v>1419</v>
      </c>
      <c r="K293" s="299" t="s">
        <v>1418</v>
      </c>
      <c r="L293" s="327"/>
      <c r="M293" s="76" t="s">
        <v>327</v>
      </c>
      <c r="N293" s="96" t="s">
        <v>1420</v>
      </c>
      <c r="O293" s="331"/>
      <c r="P293" s="77" t="s">
        <v>396</v>
      </c>
      <c r="Q293" s="258">
        <v>44854</v>
      </c>
      <c r="R293" s="87">
        <v>1</v>
      </c>
      <c r="S293" s="87">
        <v>1</v>
      </c>
      <c r="T293" s="87"/>
      <c r="U293" s="87"/>
      <c r="V293" s="87"/>
      <c r="W293" s="87"/>
      <c r="X293" s="79"/>
      <c r="Y293" s="87"/>
      <c r="Z293" s="87"/>
      <c r="AA293" s="87"/>
      <c r="AB293" s="87"/>
      <c r="AC293" s="87"/>
      <c r="AD293" s="87"/>
      <c r="AE293" s="87"/>
      <c r="AF293" s="87"/>
      <c r="AG293" s="87"/>
      <c r="AH293" s="81"/>
      <c r="AI293" s="81"/>
      <c r="AJ293" s="81"/>
      <c r="AK293" s="81"/>
      <c r="AL293" s="81"/>
      <c r="AM293" s="81"/>
      <c r="AN293" s="81"/>
      <c r="AO293" s="81"/>
    </row>
    <row r="294" spans="1:41" ht="39.75" hidden="1" customHeight="1">
      <c r="A294" s="715"/>
      <c r="B294" s="96"/>
      <c r="C294" s="770"/>
      <c r="D294" s="36" t="s">
        <v>41</v>
      </c>
      <c r="E294" s="505">
        <v>365</v>
      </c>
      <c r="F294" s="487">
        <v>31533</v>
      </c>
      <c r="G294" s="75"/>
      <c r="H294" s="332" t="s">
        <v>343</v>
      </c>
      <c r="I294" s="29">
        <v>25118</v>
      </c>
      <c r="J294" s="464" t="s">
        <v>577</v>
      </c>
      <c r="K294" s="299" t="s">
        <v>576</v>
      </c>
      <c r="L294" s="327"/>
      <c r="M294" s="76" t="s">
        <v>324</v>
      </c>
      <c r="N294" s="96" t="s">
        <v>1301</v>
      </c>
      <c r="O294" s="331" t="s">
        <v>1461</v>
      </c>
      <c r="P294" s="77" t="s">
        <v>326</v>
      </c>
      <c r="Q294" s="258">
        <v>42921</v>
      </c>
      <c r="R294" s="87">
        <v>1</v>
      </c>
      <c r="S294" s="87">
        <v>1</v>
      </c>
      <c r="T294" s="87"/>
      <c r="U294" s="87"/>
      <c r="V294" s="87"/>
      <c r="W294" s="87"/>
      <c r="X294" s="79"/>
      <c r="Y294" s="88"/>
      <c r="Z294" s="87">
        <v>1</v>
      </c>
      <c r="AA294" s="87"/>
      <c r="AB294" s="87"/>
      <c r="AC294" s="87"/>
      <c r="AD294" s="87"/>
      <c r="AE294" s="88"/>
      <c r="AF294" s="87"/>
      <c r="AG294" s="87"/>
      <c r="AH294" s="81"/>
      <c r="AI294" s="81">
        <v>1</v>
      </c>
      <c r="AJ294" s="81">
        <v>1</v>
      </c>
      <c r="AK294" s="81">
        <v>1</v>
      </c>
      <c r="AL294" s="81">
        <v>1</v>
      </c>
      <c r="AM294" s="81">
        <v>1</v>
      </c>
      <c r="AN294" s="81"/>
      <c r="AO294" s="82"/>
    </row>
    <row r="295" spans="1:41" ht="39.75" hidden="1" customHeight="1">
      <c r="A295" s="722"/>
      <c r="B295" s="96"/>
      <c r="C295" s="770"/>
      <c r="D295" s="36" t="s">
        <v>625</v>
      </c>
      <c r="E295" s="505">
        <v>7043</v>
      </c>
      <c r="F295" s="488">
        <v>36178</v>
      </c>
      <c r="G295" s="94"/>
      <c r="H295" s="332" t="s">
        <v>1408</v>
      </c>
      <c r="I295" s="29">
        <v>19269</v>
      </c>
      <c r="J295" s="458" t="s">
        <v>627</v>
      </c>
      <c r="K295" s="299" t="s">
        <v>626</v>
      </c>
      <c r="L295" s="327"/>
      <c r="M295" s="76" t="s">
        <v>324</v>
      </c>
      <c r="N295" s="96" t="s">
        <v>1530</v>
      </c>
      <c r="O295" s="331" t="s">
        <v>1531</v>
      </c>
      <c r="P295" s="77" t="s">
        <v>326</v>
      </c>
      <c r="Q295" s="258">
        <v>42921</v>
      </c>
      <c r="R295" s="90">
        <v>1</v>
      </c>
      <c r="S295" s="87"/>
      <c r="T295" s="87"/>
      <c r="U295" s="87"/>
      <c r="V295" s="87">
        <v>1</v>
      </c>
      <c r="W295" s="87">
        <v>1</v>
      </c>
      <c r="X295" s="79"/>
      <c r="Y295" s="87"/>
      <c r="Z295" s="87"/>
      <c r="AA295" s="87"/>
      <c r="AB295" s="87"/>
      <c r="AC295" s="87">
        <v>1</v>
      </c>
      <c r="AD295" s="87"/>
      <c r="AE295" s="87"/>
      <c r="AF295" s="87">
        <v>1</v>
      </c>
      <c r="AG295" s="87"/>
      <c r="AH295" s="81">
        <v>1</v>
      </c>
      <c r="AI295" s="81"/>
      <c r="AJ295" s="81"/>
      <c r="AK295" s="81"/>
      <c r="AL295" s="81">
        <v>1</v>
      </c>
      <c r="AM295" s="81"/>
      <c r="AN295" s="81"/>
      <c r="AO295" s="81"/>
    </row>
    <row r="296" spans="1:41" ht="39.75" hidden="1" customHeight="1">
      <c r="A296" s="715"/>
      <c r="B296" s="96" t="s">
        <v>1841</v>
      </c>
      <c r="C296" s="770"/>
      <c r="D296" s="36" t="s">
        <v>1636</v>
      </c>
      <c r="E296" s="505">
        <v>528</v>
      </c>
      <c r="F296" s="485">
        <v>40756</v>
      </c>
      <c r="G296" s="85"/>
      <c r="H296" s="332" t="s">
        <v>255</v>
      </c>
      <c r="I296" s="29">
        <v>21724</v>
      </c>
      <c r="J296" s="458" t="s">
        <v>703</v>
      </c>
      <c r="K296" s="299" t="s">
        <v>702</v>
      </c>
      <c r="L296" s="327"/>
      <c r="M296" s="76" t="s">
        <v>324</v>
      </c>
      <c r="N296" s="96" t="s">
        <v>704</v>
      </c>
      <c r="O296" s="331" t="s">
        <v>1477</v>
      </c>
      <c r="P296" s="77" t="s">
        <v>326</v>
      </c>
      <c r="Q296" s="258">
        <v>40756</v>
      </c>
      <c r="R296" s="87"/>
      <c r="S296" s="87"/>
      <c r="T296" s="87"/>
      <c r="U296" s="87"/>
      <c r="V296" s="87"/>
      <c r="W296" s="87"/>
      <c r="X296" s="79"/>
      <c r="Y296" s="88"/>
      <c r="Z296" s="87"/>
      <c r="AA296" s="87"/>
      <c r="AB296" s="87"/>
      <c r="AC296" s="87"/>
      <c r="AD296" s="87"/>
      <c r="AE296" s="88"/>
      <c r="AF296" s="87">
        <v>1</v>
      </c>
      <c r="AG296" s="87"/>
      <c r="AH296" s="81"/>
      <c r="AI296" s="81"/>
      <c r="AJ296" s="81"/>
      <c r="AK296" s="81"/>
      <c r="AL296" s="81"/>
      <c r="AM296" s="81"/>
      <c r="AN296" s="81"/>
      <c r="AO296" s="82"/>
    </row>
    <row r="297" spans="1:41" ht="39.75" hidden="1" customHeight="1">
      <c r="A297" s="715"/>
      <c r="B297" s="96" t="s">
        <v>1841</v>
      </c>
      <c r="C297" s="770"/>
      <c r="D297" s="36" t="s">
        <v>1836</v>
      </c>
      <c r="E297" s="505">
        <v>528</v>
      </c>
      <c r="F297" s="485">
        <v>40756</v>
      </c>
      <c r="G297" s="85"/>
      <c r="H297" s="332" t="s">
        <v>1837</v>
      </c>
      <c r="I297" s="29">
        <v>40756</v>
      </c>
      <c r="J297" s="458" t="s">
        <v>703</v>
      </c>
      <c r="K297" s="299" t="s">
        <v>702</v>
      </c>
      <c r="L297" s="327"/>
      <c r="M297" s="76" t="s">
        <v>327</v>
      </c>
      <c r="N297" s="96" t="s">
        <v>1838</v>
      </c>
      <c r="O297" s="331"/>
      <c r="P297" s="77" t="s">
        <v>326</v>
      </c>
      <c r="Q297" s="258">
        <v>40756</v>
      </c>
      <c r="R297" s="87">
        <v>1</v>
      </c>
      <c r="S297" s="87">
        <v>1</v>
      </c>
      <c r="T297" s="87">
        <v>1</v>
      </c>
      <c r="U297" s="87">
        <v>1</v>
      </c>
      <c r="V297" s="87">
        <v>1</v>
      </c>
      <c r="W297" s="87">
        <v>1</v>
      </c>
      <c r="X297" s="79">
        <v>1</v>
      </c>
      <c r="Y297" s="88"/>
      <c r="Z297" s="87">
        <v>1</v>
      </c>
      <c r="AA297" s="87">
        <v>1</v>
      </c>
      <c r="AB297" s="87"/>
      <c r="AC297" s="87"/>
      <c r="AD297" s="87">
        <v>1</v>
      </c>
      <c r="AE297" s="88"/>
      <c r="AF297" s="87">
        <v>1</v>
      </c>
      <c r="AG297" s="87">
        <v>1</v>
      </c>
      <c r="AH297" s="81"/>
      <c r="AI297" s="81"/>
      <c r="AJ297" s="81"/>
      <c r="AK297" s="81"/>
      <c r="AL297" s="81"/>
      <c r="AM297" s="81"/>
      <c r="AN297" s="81"/>
      <c r="AO297" s="82"/>
    </row>
    <row r="298" spans="1:41" ht="30" hidden="1">
      <c r="A298" s="583"/>
      <c r="B298" s="755"/>
      <c r="C298" s="769"/>
      <c r="E298" s="256"/>
      <c r="F298" s="91"/>
      <c r="G298" s="86"/>
      <c r="H298" s="256"/>
      <c r="I298" s="39"/>
      <c r="K298" s="960"/>
      <c r="L298" s="961"/>
      <c r="M298" s="86"/>
      <c r="N298" s="737"/>
      <c r="O298" s="1012"/>
      <c r="P298" s="86"/>
      <c r="Q298" s="256"/>
      <c r="R298" s="86"/>
      <c r="S298" s="86"/>
      <c r="T298" s="86"/>
      <c r="U298" s="86"/>
      <c r="V298" s="86"/>
      <c r="W298" s="86"/>
      <c r="X298" s="86"/>
      <c r="Y298" s="86"/>
      <c r="Z298" s="86"/>
      <c r="AA298" s="86"/>
      <c r="AB298" s="86"/>
      <c r="AC298" s="86"/>
      <c r="AD298" s="86"/>
      <c r="AE298" s="86"/>
      <c r="AF298" s="86"/>
      <c r="AG298" s="86"/>
    </row>
    <row r="299" spans="1:41" ht="49.5" hidden="1" customHeight="1">
      <c r="A299" s="695" t="s">
        <v>1905</v>
      </c>
      <c r="B299" s="972"/>
      <c r="C299" s="973"/>
      <c r="D299" s="603"/>
      <c r="E299" s="610"/>
      <c r="F299" s="974"/>
      <c r="G299" s="698"/>
      <c r="H299" s="610"/>
      <c r="I299" s="699"/>
      <c r="J299" s="700"/>
      <c r="K299" s="701"/>
      <c r="M299" s="109"/>
      <c r="N299" s="111"/>
      <c r="O299" s="1016"/>
      <c r="P299" s="111"/>
      <c r="Q299" s="1007"/>
      <c r="R299" s="110"/>
      <c r="S299" s="110"/>
      <c r="T299" s="110"/>
      <c r="U299" s="110"/>
      <c r="V299" s="110"/>
      <c r="W299" s="112"/>
      <c r="X299" s="112"/>
      <c r="Y299" s="112"/>
      <c r="Z299" s="112"/>
      <c r="AA299" s="112"/>
      <c r="AB299" s="112"/>
      <c r="AC299" s="112"/>
      <c r="AD299" s="113"/>
      <c r="AE299" s="112"/>
      <c r="AF299" s="112"/>
      <c r="AG299" s="112"/>
      <c r="AH299" s="112"/>
      <c r="AI299" s="112"/>
      <c r="AJ299" s="114"/>
      <c r="AK299" s="112"/>
      <c r="AL299" s="112"/>
      <c r="AM299" s="108"/>
      <c r="AN299" s="108"/>
      <c r="AO299" s="108"/>
    </row>
    <row r="300" spans="1:41" ht="39.75" hidden="1" customHeight="1">
      <c r="A300" s="723"/>
      <c r="B300" s="96"/>
      <c r="C300" s="767"/>
      <c r="D300" s="36" t="s">
        <v>1882</v>
      </c>
      <c r="E300" s="505">
        <v>11421</v>
      </c>
      <c r="F300" s="485">
        <v>44317</v>
      </c>
      <c r="G300" s="85"/>
      <c r="H300" s="332" t="s">
        <v>1599</v>
      </c>
      <c r="I300" s="29">
        <v>45316</v>
      </c>
      <c r="J300" s="458" t="s">
        <v>1690</v>
      </c>
      <c r="K300" s="299" t="s">
        <v>1690</v>
      </c>
      <c r="L300" s="327"/>
      <c r="M300" s="76" t="s">
        <v>327</v>
      </c>
      <c r="N300" s="96" t="s">
        <v>1691</v>
      </c>
      <c r="O300" s="331"/>
      <c r="P300" s="77" t="s">
        <v>326</v>
      </c>
      <c r="Q300" s="258">
        <v>45316</v>
      </c>
      <c r="R300" s="87">
        <v>1</v>
      </c>
      <c r="S300" s="87">
        <v>1</v>
      </c>
      <c r="T300" s="87">
        <v>1</v>
      </c>
      <c r="U300" s="87">
        <v>1</v>
      </c>
      <c r="V300" s="87">
        <v>1</v>
      </c>
      <c r="W300" s="87">
        <v>1</v>
      </c>
      <c r="X300" s="79">
        <v>1</v>
      </c>
      <c r="Y300" s="88"/>
      <c r="Z300" s="87">
        <v>1</v>
      </c>
      <c r="AA300" s="87">
        <v>1</v>
      </c>
      <c r="AB300" s="87">
        <v>1</v>
      </c>
      <c r="AC300" s="87">
        <v>1</v>
      </c>
      <c r="AD300" s="87">
        <v>1</v>
      </c>
      <c r="AE300" s="88"/>
      <c r="AF300" s="87">
        <v>1</v>
      </c>
      <c r="AG300" s="87">
        <v>1</v>
      </c>
      <c r="AH300" s="81">
        <v>1</v>
      </c>
      <c r="AI300" s="81">
        <v>1</v>
      </c>
      <c r="AJ300" s="81">
        <v>1</v>
      </c>
      <c r="AK300" s="81">
        <v>1</v>
      </c>
      <c r="AL300" s="81">
        <v>1</v>
      </c>
      <c r="AM300" s="81">
        <v>1</v>
      </c>
      <c r="AN300" s="81">
        <v>1</v>
      </c>
      <c r="AO300" s="82"/>
    </row>
    <row r="301" spans="1:41" ht="39.75" hidden="1" customHeight="1">
      <c r="A301" s="717" t="s">
        <v>1910</v>
      </c>
      <c r="B301" s="96"/>
      <c r="C301" s="770"/>
      <c r="D301" s="36" t="s">
        <v>1569</v>
      </c>
      <c r="E301" s="505">
        <v>4535</v>
      </c>
      <c r="F301" s="485">
        <v>42478</v>
      </c>
      <c r="G301" s="85"/>
      <c r="H301" s="332" t="s">
        <v>256</v>
      </c>
      <c r="I301" s="29">
        <v>23671</v>
      </c>
      <c r="J301" s="458" t="s">
        <v>1568</v>
      </c>
      <c r="K301" s="299" t="s">
        <v>1567</v>
      </c>
      <c r="L301" s="327"/>
      <c r="M301" s="76" t="s">
        <v>324</v>
      </c>
      <c r="N301" s="96" t="s">
        <v>410</v>
      </c>
      <c r="O301" s="331" t="s">
        <v>1443</v>
      </c>
      <c r="P301" s="77" t="s">
        <v>326</v>
      </c>
      <c r="Q301" s="258">
        <v>39784</v>
      </c>
      <c r="R301" s="87"/>
      <c r="S301" s="87"/>
      <c r="T301" s="87"/>
      <c r="U301" s="87"/>
      <c r="V301" s="87"/>
      <c r="W301" s="87"/>
      <c r="X301" s="79"/>
      <c r="Y301" s="87"/>
      <c r="Z301" s="87">
        <v>1</v>
      </c>
      <c r="AA301" s="87"/>
      <c r="AB301" s="87"/>
      <c r="AC301" s="87"/>
      <c r="AD301" s="87"/>
      <c r="AE301" s="87"/>
      <c r="AF301" s="87"/>
      <c r="AG301" s="87"/>
      <c r="AH301" s="81"/>
      <c r="AI301" s="81"/>
      <c r="AJ301" s="81"/>
      <c r="AK301" s="81"/>
      <c r="AL301" s="81"/>
      <c r="AM301" s="81"/>
      <c r="AN301" s="81"/>
      <c r="AO301" s="81"/>
    </row>
    <row r="302" spans="1:41" ht="39.75" hidden="1" customHeight="1">
      <c r="A302" s="716" t="s">
        <v>1906</v>
      </c>
      <c r="B302" s="96"/>
      <c r="C302" s="770"/>
      <c r="D302" s="36" t="s">
        <v>122</v>
      </c>
      <c r="E302" s="505">
        <v>293</v>
      </c>
      <c r="F302" s="485">
        <v>35937</v>
      </c>
      <c r="G302" s="85"/>
      <c r="H302" s="332" t="s">
        <v>259</v>
      </c>
      <c r="I302" s="29">
        <v>24622</v>
      </c>
      <c r="J302" s="458" t="s">
        <v>545</v>
      </c>
      <c r="K302" s="299" t="s">
        <v>544</v>
      </c>
      <c r="L302" s="327"/>
      <c r="M302" s="76" t="s">
        <v>324</v>
      </c>
      <c r="N302" s="96" t="s">
        <v>547</v>
      </c>
      <c r="O302" s="331" t="s">
        <v>1895</v>
      </c>
      <c r="P302" s="77" t="s">
        <v>326</v>
      </c>
      <c r="Q302" s="258">
        <v>38939</v>
      </c>
      <c r="R302" s="87"/>
      <c r="S302" s="87"/>
      <c r="T302" s="87"/>
      <c r="U302" s="87"/>
      <c r="V302" s="87"/>
      <c r="W302" s="87"/>
      <c r="X302" s="79"/>
      <c r="Y302" s="88"/>
      <c r="Z302" s="87"/>
      <c r="AA302" s="87"/>
      <c r="AB302" s="87">
        <v>1</v>
      </c>
      <c r="AC302" s="87"/>
      <c r="AD302" s="87"/>
      <c r="AE302" s="88"/>
      <c r="AF302" s="87"/>
      <c r="AG302" s="87"/>
      <c r="AH302" s="81"/>
      <c r="AI302" s="81"/>
      <c r="AJ302" s="81"/>
      <c r="AK302" s="81">
        <v>1</v>
      </c>
      <c r="AL302" s="81"/>
      <c r="AM302" s="81"/>
      <c r="AN302" s="81"/>
      <c r="AO302" s="82"/>
    </row>
    <row r="303" spans="1:41" ht="30" hidden="1">
      <c r="A303" s="583"/>
      <c r="B303" s="755"/>
      <c r="C303" s="769"/>
      <c r="E303" s="256"/>
      <c r="F303" s="91"/>
      <c r="G303" s="86"/>
      <c r="H303" s="256"/>
      <c r="I303" s="39"/>
      <c r="K303" s="960"/>
      <c r="L303" s="961"/>
      <c r="M303" s="86"/>
      <c r="N303" s="737"/>
      <c r="O303" s="1012"/>
      <c r="P303" s="86"/>
      <c r="Q303" s="256"/>
      <c r="R303" s="86"/>
      <c r="S303" s="86"/>
      <c r="T303" s="86"/>
      <c r="U303" s="86"/>
      <c r="V303" s="86"/>
      <c r="W303" s="86"/>
      <c r="X303" s="86"/>
      <c r="Y303" s="86"/>
      <c r="Z303" s="86"/>
      <c r="AA303" s="86"/>
      <c r="AB303" s="86"/>
      <c r="AC303" s="86"/>
      <c r="AD303" s="86"/>
      <c r="AE303" s="86"/>
      <c r="AF303" s="86"/>
      <c r="AG303" s="86"/>
    </row>
    <row r="304" spans="1:41" ht="59.25" hidden="1">
      <c r="A304" s="589" t="s">
        <v>1770</v>
      </c>
      <c r="B304" s="757"/>
      <c r="C304" s="774"/>
      <c r="D304" s="599"/>
      <c r="E304" s="591"/>
      <c r="F304" s="611"/>
      <c r="G304" s="590"/>
      <c r="H304" s="591"/>
      <c r="I304" s="599"/>
      <c r="J304" s="626"/>
      <c r="K304" s="706"/>
      <c r="L304" s="961"/>
      <c r="M304" s="86"/>
      <c r="N304" s="737"/>
      <c r="O304" s="1012"/>
      <c r="P304" s="86"/>
      <c r="Q304" s="256"/>
      <c r="R304" s="86"/>
      <c r="S304" s="86"/>
      <c r="T304" s="86"/>
      <c r="U304" s="86"/>
      <c r="V304" s="86"/>
      <c r="W304" s="86"/>
      <c r="X304" s="86"/>
      <c r="Y304" s="86"/>
      <c r="Z304" s="86"/>
      <c r="AA304" s="86"/>
      <c r="AB304" s="86"/>
      <c r="AC304" s="86"/>
      <c r="AD304" s="86"/>
      <c r="AE304" s="86"/>
      <c r="AF304" s="86"/>
      <c r="AG304" s="86"/>
    </row>
    <row r="305" spans="1:41" ht="30" hidden="1">
      <c r="A305" s="583"/>
      <c r="B305" s="755"/>
      <c r="C305" s="769"/>
      <c r="E305" s="256"/>
      <c r="F305" s="91"/>
      <c r="G305" s="86"/>
      <c r="H305" s="256"/>
      <c r="I305" s="39"/>
      <c r="K305" s="960"/>
      <c r="L305" s="961"/>
      <c r="M305" s="86"/>
      <c r="N305" s="737"/>
      <c r="O305" s="1012"/>
      <c r="P305" s="86"/>
      <c r="Q305" s="256"/>
      <c r="R305" s="86"/>
      <c r="S305" s="86"/>
      <c r="T305" s="86"/>
      <c r="U305" s="86"/>
      <c r="V305" s="86"/>
      <c r="W305" s="86"/>
      <c r="X305" s="86"/>
      <c r="Y305" s="86"/>
      <c r="Z305" s="86"/>
      <c r="AA305" s="86"/>
      <c r="AB305" s="86"/>
      <c r="AC305" s="86"/>
      <c r="AD305" s="86"/>
      <c r="AE305" s="86"/>
      <c r="AF305" s="86"/>
      <c r="AG305" s="86"/>
    </row>
    <row r="306" spans="1:41" ht="39.75" hidden="1" customHeight="1">
      <c r="A306" s="717" t="s">
        <v>1194</v>
      </c>
      <c r="B306" s="96"/>
      <c r="C306" s="770"/>
      <c r="D306" s="36" t="s">
        <v>1631</v>
      </c>
      <c r="E306" s="505">
        <v>2409</v>
      </c>
      <c r="F306" s="485">
        <v>42051</v>
      </c>
      <c r="G306" s="85"/>
      <c r="H306" s="332" t="s">
        <v>255</v>
      </c>
      <c r="I306" s="29">
        <v>20925</v>
      </c>
      <c r="J306" s="464" t="s">
        <v>638</v>
      </c>
      <c r="K306" s="299" t="s">
        <v>638</v>
      </c>
      <c r="L306" s="327"/>
      <c r="M306" s="76" t="s">
        <v>324</v>
      </c>
      <c r="N306" s="96" t="s">
        <v>639</v>
      </c>
      <c r="O306" s="331" t="s">
        <v>1467</v>
      </c>
      <c r="P306" s="77" t="s">
        <v>326</v>
      </c>
      <c r="Q306" s="258">
        <v>42668</v>
      </c>
      <c r="R306" s="87"/>
      <c r="S306" s="87"/>
      <c r="T306" s="87"/>
      <c r="U306" s="87"/>
      <c r="V306" s="87"/>
      <c r="W306" s="87"/>
      <c r="X306" s="79"/>
      <c r="Y306" s="88"/>
      <c r="Z306" s="87"/>
      <c r="AA306" s="87"/>
      <c r="AB306" s="87">
        <v>1</v>
      </c>
      <c r="AC306" s="87"/>
      <c r="AD306" s="87"/>
      <c r="AE306" s="88"/>
      <c r="AF306" s="87"/>
      <c r="AG306" s="87"/>
      <c r="AH306" s="81"/>
      <c r="AI306" s="81"/>
      <c r="AJ306" s="81"/>
      <c r="AK306" s="81"/>
      <c r="AL306" s="81"/>
      <c r="AM306" s="81"/>
      <c r="AN306" s="81"/>
      <c r="AO306" s="82"/>
    </row>
    <row r="307" spans="1:41" ht="39.75" hidden="1" customHeight="1">
      <c r="A307" s="717" t="s">
        <v>1194</v>
      </c>
      <c r="B307" s="96"/>
      <c r="C307" s="770"/>
      <c r="D307" s="36" t="s">
        <v>1632</v>
      </c>
      <c r="E307" s="505">
        <v>2409</v>
      </c>
      <c r="F307" s="485">
        <v>42051</v>
      </c>
      <c r="G307" s="85"/>
      <c r="H307" s="332" t="s">
        <v>258</v>
      </c>
      <c r="I307" s="29">
        <v>36725</v>
      </c>
      <c r="J307" s="464" t="s">
        <v>638</v>
      </c>
      <c r="K307" s="299" t="s">
        <v>638</v>
      </c>
      <c r="L307" s="327"/>
      <c r="M307" s="76" t="s">
        <v>324</v>
      </c>
      <c r="N307" s="96" t="s">
        <v>386</v>
      </c>
      <c r="O307" s="331" t="s">
        <v>1468</v>
      </c>
      <c r="P307" s="77" t="s">
        <v>326</v>
      </c>
      <c r="Q307" s="258">
        <v>40970</v>
      </c>
      <c r="R307" s="87">
        <v>1</v>
      </c>
      <c r="S307" s="87">
        <v>1</v>
      </c>
      <c r="T307" s="87"/>
      <c r="U307" s="87"/>
      <c r="V307" s="87"/>
      <c r="W307" s="87"/>
      <c r="X307" s="79"/>
      <c r="Y307" s="88"/>
      <c r="Z307" s="87"/>
      <c r="AA307" s="87"/>
      <c r="AB307" s="87"/>
      <c r="AC307" s="87">
        <v>1</v>
      </c>
      <c r="AD307" s="87"/>
      <c r="AE307" s="88"/>
      <c r="AF307" s="87"/>
      <c r="AG307" s="87"/>
      <c r="AH307" s="81"/>
      <c r="AI307" s="81"/>
      <c r="AJ307" s="81"/>
      <c r="AK307" s="81">
        <v>1</v>
      </c>
      <c r="AL307" s="81"/>
      <c r="AM307" s="81"/>
      <c r="AN307" s="81"/>
      <c r="AO307" s="82"/>
    </row>
    <row r="308" spans="1:41" ht="30" hidden="1">
      <c r="A308" s="583"/>
      <c r="B308" s="755"/>
      <c r="C308" s="769"/>
      <c r="E308" s="256"/>
      <c r="F308" s="91"/>
      <c r="G308" s="86"/>
      <c r="H308" s="256"/>
      <c r="I308" s="39"/>
      <c r="K308" s="960"/>
      <c r="L308" s="961"/>
      <c r="M308" s="86"/>
      <c r="N308" s="737"/>
      <c r="O308" s="1012"/>
      <c r="P308" s="86"/>
      <c r="Q308" s="256"/>
      <c r="R308" s="86"/>
      <c r="S308" s="86"/>
      <c r="T308" s="86"/>
      <c r="U308" s="86"/>
      <c r="V308" s="86"/>
      <c r="W308" s="86"/>
      <c r="X308" s="86"/>
      <c r="Y308" s="86"/>
      <c r="Z308" s="86"/>
      <c r="AA308" s="86"/>
      <c r="AB308" s="86"/>
      <c r="AC308" s="86"/>
      <c r="AD308" s="86"/>
      <c r="AE308" s="86"/>
      <c r="AF308" s="86"/>
      <c r="AG308" s="86"/>
    </row>
    <row r="309" spans="1:41" ht="49.5" hidden="1" customHeight="1">
      <c r="A309" s="962" t="s">
        <v>2363</v>
      </c>
      <c r="B309" s="963"/>
      <c r="C309" s="964"/>
      <c r="D309" s="600"/>
      <c r="E309" s="606"/>
      <c r="F309" s="965"/>
      <c r="G309" s="687"/>
      <c r="H309" s="606"/>
      <c r="I309" s="966"/>
      <c r="J309" s="967"/>
      <c r="K309" s="968"/>
      <c r="M309" s="275"/>
      <c r="N309" s="276"/>
      <c r="O309" s="1014"/>
      <c r="P309" s="276"/>
      <c r="Q309" s="1005"/>
      <c r="R309" s="274"/>
      <c r="S309" s="274"/>
      <c r="T309" s="274"/>
      <c r="U309" s="274"/>
      <c r="V309" s="274"/>
      <c r="W309" s="277"/>
      <c r="X309" s="277"/>
      <c r="Y309" s="277"/>
      <c r="Z309" s="277"/>
      <c r="AA309" s="277"/>
      <c r="AB309" s="277"/>
      <c r="AC309" s="277"/>
      <c r="AD309" s="278"/>
      <c r="AE309" s="277"/>
      <c r="AF309" s="277"/>
      <c r="AG309" s="277"/>
      <c r="AH309" s="277"/>
      <c r="AI309" s="277"/>
      <c r="AJ309" s="279"/>
      <c r="AK309" s="277"/>
      <c r="AL309" s="277"/>
      <c r="AM309" s="273"/>
      <c r="AN309" s="273"/>
      <c r="AO309" s="273"/>
    </row>
    <row r="310" spans="1:41" ht="30" hidden="1">
      <c r="A310" s="583"/>
      <c r="B310" s="755"/>
      <c r="C310" s="769"/>
      <c r="E310" s="256"/>
      <c r="F310" s="91"/>
      <c r="G310" s="86"/>
      <c r="H310" s="256"/>
      <c r="I310" s="39"/>
      <c r="K310" s="960"/>
      <c r="L310" s="961"/>
      <c r="M310" s="86"/>
      <c r="N310" s="737"/>
      <c r="O310" s="1012"/>
      <c r="P310" s="86"/>
      <c r="Q310" s="256"/>
      <c r="R310" s="86"/>
      <c r="S310" s="86"/>
      <c r="T310" s="86"/>
      <c r="U310" s="86"/>
      <c r="V310" s="86"/>
      <c r="W310" s="86"/>
      <c r="X310" s="86"/>
      <c r="Y310" s="86"/>
      <c r="Z310" s="86"/>
      <c r="AA310" s="86"/>
      <c r="AB310" s="86"/>
      <c r="AC310" s="86"/>
      <c r="AD310" s="86"/>
      <c r="AE310" s="86"/>
      <c r="AF310" s="86"/>
      <c r="AG310" s="86"/>
    </row>
    <row r="311" spans="1:41" ht="39.75" hidden="1" customHeight="1">
      <c r="A311" s="715"/>
      <c r="B311" s="96"/>
      <c r="C311" s="770"/>
      <c r="D311" s="36" t="s">
        <v>338</v>
      </c>
      <c r="E311" s="505">
        <v>11362</v>
      </c>
      <c r="F311" s="486">
        <v>36171</v>
      </c>
      <c r="G311" s="92"/>
      <c r="H311" s="332" t="s">
        <v>258</v>
      </c>
      <c r="I311" s="29">
        <v>36147</v>
      </c>
      <c r="J311" s="457" t="s">
        <v>340</v>
      </c>
      <c r="K311" s="299" t="s">
        <v>339</v>
      </c>
      <c r="L311" s="327"/>
      <c r="M311" s="76" t="s">
        <v>327</v>
      </c>
      <c r="N311" s="96" t="s">
        <v>341</v>
      </c>
      <c r="O311" s="331"/>
      <c r="P311" s="77" t="s">
        <v>337</v>
      </c>
      <c r="Q311" s="258">
        <v>39342</v>
      </c>
      <c r="R311" s="87"/>
      <c r="S311" s="87"/>
      <c r="T311" s="87"/>
      <c r="U311" s="87"/>
      <c r="V311" s="87"/>
      <c r="W311" s="87"/>
      <c r="X311" s="79"/>
      <c r="Y311" s="88"/>
      <c r="Z311" s="87"/>
      <c r="AA311" s="87"/>
      <c r="AB311" s="87"/>
      <c r="AC311" s="87"/>
      <c r="AD311" s="87"/>
      <c r="AE311" s="88"/>
      <c r="AF311" s="87"/>
      <c r="AG311" s="87"/>
      <c r="AH311" s="81"/>
      <c r="AI311" s="81"/>
      <c r="AJ311" s="81"/>
      <c r="AK311" s="81"/>
      <c r="AL311" s="81"/>
      <c r="AM311" s="81"/>
      <c r="AN311" s="81"/>
      <c r="AO311" s="82"/>
    </row>
    <row r="312" spans="1:41" ht="39.75" hidden="1" customHeight="1">
      <c r="A312" s="716"/>
      <c r="B312" s="96"/>
      <c r="C312" s="770"/>
      <c r="D312" s="36" t="s">
        <v>1171</v>
      </c>
      <c r="E312" s="505">
        <v>38</v>
      </c>
      <c r="F312" s="487">
        <v>38805</v>
      </c>
      <c r="G312" s="75"/>
      <c r="H312" s="332" t="s">
        <v>749</v>
      </c>
      <c r="I312" s="29">
        <v>21257</v>
      </c>
      <c r="J312" s="624" t="s">
        <v>346</v>
      </c>
      <c r="K312" s="622" t="s">
        <v>345</v>
      </c>
      <c r="L312" s="424"/>
      <c r="M312" s="76" t="s">
        <v>324</v>
      </c>
      <c r="N312" s="96" t="s">
        <v>1170</v>
      </c>
      <c r="O312" s="331" t="s">
        <v>1437</v>
      </c>
      <c r="P312" s="77" t="s">
        <v>326</v>
      </c>
      <c r="Q312" s="258">
        <v>42921</v>
      </c>
      <c r="R312" s="87"/>
      <c r="S312" s="87"/>
      <c r="T312" s="87"/>
      <c r="U312" s="87"/>
      <c r="V312" s="87"/>
      <c r="W312" s="87"/>
      <c r="X312" s="79"/>
      <c r="Y312" s="88"/>
      <c r="Z312" s="87"/>
      <c r="AA312" s="87"/>
      <c r="AB312" s="87"/>
      <c r="AC312" s="87"/>
      <c r="AD312" s="87"/>
      <c r="AE312" s="88"/>
      <c r="AF312" s="87"/>
      <c r="AG312" s="87"/>
      <c r="AH312" s="81"/>
      <c r="AI312" s="81"/>
      <c r="AJ312" s="81"/>
      <c r="AK312" s="81"/>
      <c r="AL312" s="81"/>
      <c r="AM312" s="81"/>
      <c r="AN312" s="81"/>
      <c r="AO312" s="82"/>
    </row>
    <row r="313" spans="1:41" ht="39.75" hidden="1" customHeight="1">
      <c r="A313" s="715"/>
      <c r="B313" s="96"/>
      <c r="C313" s="770"/>
      <c r="D313" s="36" t="s">
        <v>888</v>
      </c>
      <c r="E313" s="505">
        <v>6742</v>
      </c>
      <c r="F313" s="486">
        <v>31656</v>
      </c>
      <c r="G313" s="92"/>
      <c r="H313" s="332" t="s">
        <v>258</v>
      </c>
      <c r="I313" s="29">
        <v>42870</v>
      </c>
      <c r="J313" s="457" t="s">
        <v>890</v>
      </c>
      <c r="K313" s="299" t="s">
        <v>889</v>
      </c>
      <c r="L313" s="327"/>
      <c r="M313" s="76" t="s">
        <v>324</v>
      </c>
      <c r="N313" s="96" t="s">
        <v>891</v>
      </c>
      <c r="O313" s="331"/>
      <c r="P313" s="77" t="s">
        <v>332</v>
      </c>
      <c r="Q313" s="258">
        <v>43370</v>
      </c>
      <c r="R313" s="87"/>
      <c r="S313" s="87"/>
      <c r="T313" s="87"/>
      <c r="U313" s="87"/>
      <c r="V313" s="87"/>
      <c r="W313" s="87"/>
      <c r="X313" s="79"/>
      <c r="Y313" s="88"/>
      <c r="Z313" s="87"/>
      <c r="AA313" s="87"/>
      <c r="AB313" s="87"/>
      <c r="AC313" s="87"/>
      <c r="AD313" s="87"/>
      <c r="AE313" s="88"/>
      <c r="AF313" s="87"/>
      <c r="AG313" s="87"/>
      <c r="AH313" s="81"/>
      <c r="AI313" s="81"/>
      <c r="AJ313" s="81"/>
      <c r="AK313" s="81"/>
      <c r="AL313" s="81"/>
      <c r="AM313" s="81"/>
      <c r="AN313" s="81"/>
      <c r="AO313" s="82"/>
    </row>
    <row r="314" spans="1:41" ht="39.75" hidden="1" customHeight="1">
      <c r="A314" s="717"/>
      <c r="B314" s="96"/>
      <c r="C314" s="770"/>
      <c r="D314" s="36" t="s">
        <v>1189</v>
      </c>
      <c r="E314" s="505">
        <v>58</v>
      </c>
      <c r="F314" s="486">
        <v>31918</v>
      </c>
      <c r="G314" s="92"/>
      <c r="H314" s="332" t="s">
        <v>749</v>
      </c>
      <c r="I314" s="29">
        <v>42654</v>
      </c>
      <c r="J314" s="457" t="s">
        <v>1191</v>
      </c>
      <c r="K314" s="299" t="s">
        <v>1190</v>
      </c>
      <c r="L314" s="327"/>
      <c r="M314" s="76" t="s">
        <v>324</v>
      </c>
      <c r="N314" s="96" t="s">
        <v>1192</v>
      </c>
      <c r="O314" s="331"/>
      <c r="P314" s="77" t="s">
        <v>1193</v>
      </c>
      <c r="Q314" s="258">
        <v>44131</v>
      </c>
      <c r="R314" s="87"/>
      <c r="S314" s="87"/>
      <c r="T314" s="87"/>
      <c r="U314" s="87"/>
      <c r="V314" s="87"/>
      <c r="W314" s="87"/>
      <c r="X314" s="79"/>
      <c r="Y314" s="88"/>
      <c r="Z314" s="87"/>
      <c r="AA314" s="87"/>
      <c r="AB314" s="87"/>
      <c r="AC314" s="87"/>
      <c r="AD314" s="87"/>
      <c r="AE314" s="88"/>
      <c r="AF314" s="87"/>
      <c r="AG314" s="87"/>
      <c r="AH314" s="81"/>
      <c r="AI314" s="81"/>
      <c r="AJ314" s="81"/>
      <c r="AK314" s="81"/>
      <c r="AL314" s="81"/>
      <c r="AM314" s="81"/>
      <c r="AN314" s="81"/>
      <c r="AO314" s="82"/>
    </row>
    <row r="315" spans="1:41" ht="39.75" hidden="1" customHeight="1">
      <c r="A315" s="715"/>
      <c r="B315" s="96"/>
      <c r="C315" s="770"/>
      <c r="D315" s="36" t="s">
        <v>364</v>
      </c>
      <c r="E315" s="505">
        <v>70</v>
      </c>
      <c r="F315" s="487">
        <v>33002</v>
      </c>
      <c r="G315" s="75"/>
      <c r="H315" s="332" t="s">
        <v>255</v>
      </c>
      <c r="I315" s="29">
        <v>22045</v>
      </c>
      <c r="J315" s="464" t="s">
        <v>366</v>
      </c>
      <c r="K315" s="299" t="s">
        <v>365</v>
      </c>
      <c r="L315" s="327"/>
      <c r="M315" s="76" t="s">
        <v>327</v>
      </c>
      <c r="N315" s="96" t="s">
        <v>367</v>
      </c>
      <c r="O315" s="331"/>
      <c r="P315" s="77" t="s">
        <v>368</v>
      </c>
      <c r="Q315" s="258">
        <v>35730</v>
      </c>
      <c r="R315" s="87"/>
      <c r="S315" s="87"/>
      <c r="T315" s="87"/>
      <c r="U315" s="87"/>
      <c r="V315" s="87"/>
      <c r="W315" s="87"/>
      <c r="X315" s="79"/>
      <c r="Y315" s="88"/>
      <c r="Z315" s="87"/>
      <c r="AA315" s="87"/>
      <c r="AB315" s="87"/>
      <c r="AC315" s="87"/>
      <c r="AD315" s="87"/>
      <c r="AE315" s="88"/>
      <c r="AF315" s="87"/>
      <c r="AG315" s="87"/>
      <c r="AH315" s="81"/>
      <c r="AI315" s="81"/>
      <c r="AJ315" s="81"/>
      <c r="AK315" s="81"/>
      <c r="AL315" s="81"/>
      <c r="AM315" s="81"/>
      <c r="AN315" s="81"/>
      <c r="AO315" s="82"/>
    </row>
    <row r="316" spans="1:41" ht="39.75" hidden="1" customHeight="1">
      <c r="A316" s="715"/>
      <c r="B316" s="96"/>
      <c r="C316" s="770"/>
      <c r="D316" s="36" t="s">
        <v>260</v>
      </c>
      <c r="E316" s="505">
        <v>11372</v>
      </c>
      <c r="F316" s="485">
        <v>40895</v>
      </c>
      <c r="G316" s="85"/>
      <c r="H316" s="332" t="s">
        <v>257</v>
      </c>
      <c r="I316" s="29">
        <v>38898</v>
      </c>
      <c r="J316" s="464" t="s">
        <v>384</v>
      </c>
      <c r="K316" s="299" t="s">
        <v>384</v>
      </c>
      <c r="L316" s="327"/>
      <c r="M316" s="76" t="s">
        <v>324</v>
      </c>
      <c r="N316" s="96" t="s">
        <v>381</v>
      </c>
      <c r="O316" s="331"/>
      <c r="P316" s="77" t="s">
        <v>385</v>
      </c>
      <c r="Q316" s="258">
        <v>40976</v>
      </c>
      <c r="R316" s="87"/>
      <c r="S316" s="87"/>
      <c r="T316" s="87"/>
      <c r="U316" s="87"/>
      <c r="V316" s="87"/>
      <c r="W316" s="87"/>
      <c r="X316" s="79"/>
      <c r="Y316" s="88"/>
      <c r="Z316" s="87"/>
      <c r="AA316" s="87"/>
      <c r="AB316" s="87"/>
      <c r="AC316" s="87"/>
      <c r="AD316" s="87"/>
      <c r="AE316" s="88"/>
      <c r="AF316" s="87"/>
      <c r="AG316" s="87"/>
      <c r="AH316" s="81"/>
      <c r="AI316" s="81"/>
      <c r="AJ316" s="81"/>
      <c r="AK316" s="81"/>
      <c r="AL316" s="81"/>
      <c r="AM316" s="81"/>
      <c r="AN316" s="81"/>
      <c r="AO316" s="82"/>
    </row>
    <row r="317" spans="1:41" ht="39.75" hidden="1" customHeight="1">
      <c r="A317" s="715"/>
      <c r="B317" s="96"/>
      <c r="C317" s="770"/>
      <c r="D317" s="36" t="s">
        <v>145</v>
      </c>
      <c r="E317" s="505">
        <v>245</v>
      </c>
      <c r="F317" s="485">
        <v>26406</v>
      </c>
      <c r="G317" s="85"/>
      <c r="H317" s="332" t="s">
        <v>257</v>
      </c>
      <c r="I317" s="29">
        <v>26406</v>
      </c>
      <c r="J317" s="458" t="s">
        <v>497</v>
      </c>
      <c r="K317" s="299" t="s">
        <v>496</v>
      </c>
      <c r="L317" s="327"/>
      <c r="M317" s="76" t="s">
        <v>324</v>
      </c>
      <c r="N317" s="96" t="s">
        <v>498</v>
      </c>
      <c r="O317" s="331" t="s">
        <v>1455</v>
      </c>
      <c r="P317" s="77" t="s">
        <v>326</v>
      </c>
      <c r="Q317" s="258">
        <v>38528</v>
      </c>
      <c r="R317" s="87"/>
      <c r="S317" s="87"/>
      <c r="T317" s="87"/>
      <c r="U317" s="87"/>
      <c r="V317" s="87"/>
      <c r="W317" s="87"/>
      <c r="X317" s="79"/>
      <c r="Y317" s="88"/>
      <c r="Z317" s="87"/>
      <c r="AA317" s="87"/>
      <c r="AB317" s="87"/>
      <c r="AC317" s="87"/>
      <c r="AD317" s="87"/>
      <c r="AE317" s="88"/>
      <c r="AF317" s="87"/>
      <c r="AG317" s="87"/>
      <c r="AH317" s="81"/>
      <c r="AI317" s="81"/>
      <c r="AJ317" s="81"/>
      <c r="AK317" s="81"/>
      <c r="AL317" s="81"/>
      <c r="AM317" s="81"/>
      <c r="AN317" s="81"/>
      <c r="AO317" s="82"/>
    </row>
    <row r="318" spans="1:41" ht="39.75" hidden="1" customHeight="1">
      <c r="A318" s="715"/>
      <c r="B318" s="96"/>
      <c r="C318" s="770"/>
      <c r="D318" s="36" t="s">
        <v>208</v>
      </c>
      <c r="E318" s="505">
        <v>11285</v>
      </c>
      <c r="F318" s="477" t="s">
        <v>1132</v>
      </c>
      <c r="G318" s="84"/>
      <c r="H318" s="332" t="s">
        <v>749</v>
      </c>
      <c r="I318" s="29">
        <v>35318</v>
      </c>
      <c r="J318" s="458" t="s">
        <v>606</v>
      </c>
      <c r="K318" s="299" t="s">
        <v>605</v>
      </c>
      <c r="L318" s="327"/>
      <c r="M318" s="307" t="s">
        <v>324</v>
      </c>
      <c r="N318" s="96" t="s">
        <v>1133</v>
      </c>
      <c r="O318" s="331"/>
      <c r="P318" s="77" t="s">
        <v>607</v>
      </c>
      <c r="Q318" s="258">
        <v>39177</v>
      </c>
      <c r="R318" s="87"/>
      <c r="S318" s="87"/>
      <c r="T318" s="87"/>
      <c r="U318" s="87"/>
      <c r="V318" s="87"/>
      <c r="W318" s="87"/>
      <c r="X318" s="79"/>
      <c r="Y318" s="88"/>
      <c r="Z318" s="87"/>
      <c r="AA318" s="87"/>
      <c r="AB318" s="87"/>
      <c r="AC318" s="87"/>
      <c r="AD318" s="87"/>
      <c r="AE318" s="88"/>
      <c r="AF318" s="87"/>
      <c r="AG318" s="87"/>
      <c r="AH318" s="81"/>
      <c r="AI318" s="81"/>
      <c r="AJ318" s="81"/>
      <c r="AK318" s="81"/>
      <c r="AL318" s="81"/>
      <c r="AM318" s="81"/>
      <c r="AN318" s="81"/>
      <c r="AO318" s="82"/>
    </row>
    <row r="319" spans="1:41" ht="39.75" hidden="1" customHeight="1">
      <c r="A319" s="716"/>
      <c r="B319" s="96"/>
      <c r="C319" s="770"/>
      <c r="D319" s="36" t="s">
        <v>1681</v>
      </c>
      <c r="E319" s="505">
        <v>9665</v>
      </c>
      <c r="F319" s="486">
        <v>43897</v>
      </c>
      <c r="G319" s="92"/>
      <c r="H319" s="332" t="s">
        <v>926</v>
      </c>
      <c r="I319" s="29">
        <v>43894</v>
      </c>
      <c r="J319" s="457" t="s">
        <v>1036</v>
      </c>
      <c r="K319" s="299" t="s">
        <v>1035</v>
      </c>
      <c r="L319" s="327"/>
      <c r="M319" s="307" t="s">
        <v>327</v>
      </c>
      <c r="N319" s="96" t="s">
        <v>1037</v>
      </c>
      <c r="O319" s="331"/>
      <c r="P319" s="77" t="s">
        <v>336</v>
      </c>
      <c r="Q319" s="258">
        <v>43894</v>
      </c>
      <c r="R319" s="87"/>
      <c r="S319" s="87"/>
      <c r="T319" s="87"/>
      <c r="U319" s="87"/>
      <c r="V319" s="87"/>
      <c r="W319" s="87"/>
      <c r="X319" s="79"/>
      <c r="Y319" s="88"/>
      <c r="Z319" s="87"/>
      <c r="AA319" s="87"/>
      <c r="AB319" s="87"/>
      <c r="AC319" s="87"/>
      <c r="AD319" s="87"/>
      <c r="AE319" s="88"/>
      <c r="AF319" s="87"/>
      <c r="AG319" s="87"/>
      <c r="AH319" s="81"/>
      <c r="AI319" s="81"/>
      <c r="AJ319" s="81"/>
      <c r="AK319" s="81"/>
      <c r="AL319" s="81"/>
      <c r="AM319" s="81"/>
      <c r="AN319" s="81"/>
      <c r="AO319" s="82"/>
    </row>
    <row r="320" spans="1:41" ht="39.75" hidden="1" customHeight="1">
      <c r="A320" s="715"/>
      <c r="B320" s="96"/>
      <c r="C320" s="770"/>
      <c r="D320" s="36" t="s">
        <v>1185</v>
      </c>
      <c r="E320" s="505">
        <v>491</v>
      </c>
      <c r="F320" s="485">
        <v>37911</v>
      </c>
      <c r="G320" s="85"/>
      <c r="H320" s="332" t="s">
        <v>749</v>
      </c>
      <c r="I320" s="29">
        <v>18478</v>
      </c>
      <c r="J320" s="458" t="s">
        <v>1187</v>
      </c>
      <c r="K320" s="299" t="s">
        <v>1186</v>
      </c>
      <c r="L320" s="327"/>
      <c r="M320" s="76" t="s">
        <v>324</v>
      </c>
      <c r="N320" s="96" t="s">
        <v>1188</v>
      </c>
      <c r="O320" s="331" t="s">
        <v>1473</v>
      </c>
      <c r="P320" s="77" t="s">
        <v>326</v>
      </c>
      <c r="Q320" s="258">
        <v>42921</v>
      </c>
      <c r="R320" s="87"/>
      <c r="S320" s="87"/>
      <c r="T320" s="87"/>
      <c r="U320" s="87"/>
      <c r="V320" s="87"/>
      <c r="W320" s="87"/>
      <c r="X320" s="79"/>
      <c r="Y320" s="88"/>
      <c r="Z320" s="87"/>
      <c r="AA320" s="87"/>
      <c r="AB320" s="87"/>
      <c r="AC320" s="87"/>
      <c r="AD320" s="87"/>
      <c r="AE320" s="88"/>
      <c r="AF320" s="87"/>
      <c r="AG320" s="87"/>
      <c r="AH320" s="81"/>
      <c r="AI320" s="81"/>
      <c r="AJ320" s="81"/>
      <c r="AK320" s="81"/>
      <c r="AL320" s="81"/>
      <c r="AM320" s="81"/>
      <c r="AN320" s="81"/>
      <c r="AO320" s="82"/>
    </row>
    <row r="321" spans="1:41" ht="39.75" hidden="1" customHeight="1">
      <c r="A321" s="716"/>
      <c r="B321" s="96"/>
      <c r="C321" s="770"/>
      <c r="D321" s="36" t="s">
        <v>1108</v>
      </c>
      <c r="E321" s="505">
        <v>8444</v>
      </c>
      <c r="F321" s="485">
        <v>34044</v>
      </c>
      <c r="G321" s="85"/>
      <c r="H321" s="332" t="s">
        <v>749</v>
      </c>
      <c r="I321" s="29">
        <v>39770</v>
      </c>
      <c r="J321" s="458" t="s">
        <v>1110</v>
      </c>
      <c r="K321" s="299" t="s">
        <v>1109</v>
      </c>
      <c r="L321" s="327"/>
      <c r="M321" s="76" t="s">
        <v>324</v>
      </c>
      <c r="N321" s="96" t="s">
        <v>1111</v>
      </c>
      <c r="O321" s="331"/>
      <c r="P321" s="77" t="s">
        <v>1112</v>
      </c>
      <c r="Q321" s="258">
        <v>39770</v>
      </c>
      <c r="R321" s="90"/>
      <c r="S321" s="87"/>
      <c r="T321" s="87"/>
      <c r="U321" s="87"/>
      <c r="V321" s="87"/>
      <c r="W321" s="87"/>
      <c r="X321" s="79"/>
      <c r="Y321" s="88"/>
      <c r="Z321" s="87"/>
      <c r="AA321" s="87"/>
      <c r="AB321" s="87"/>
      <c r="AC321" s="87"/>
      <c r="AD321" s="87"/>
      <c r="AE321" s="88"/>
      <c r="AF321" s="87"/>
      <c r="AG321" s="87"/>
      <c r="AH321" s="81"/>
      <c r="AI321" s="81"/>
      <c r="AJ321" s="81"/>
      <c r="AK321" s="81"/>
      <c r="AL321" s="81"/>
      <c r="AM321" s="81"/>
      <c r="AN321" s="81"/>
      <c r="AO321" s="82"/>
    </row>
    <row r="322" spans="1:41" ht="30" hidden="1">
      <c r="A322" s="583"/>
      <c r="B322" s="755"/>
      <c r="C322" s="769"/>
      <c r="E322" s="256"/>
      <c r="F322" s="91"/>
      <c r="G322" s="86"/>
      <c r="H322" s="256"/>
      <c r="I322" s="39"/>
      <c r="K322" s="960"/>
      <c r="L322" s="961"/>
      <c r="M322" s="86"/>
      <c r="N322" s="737"/>
      <c r="O322" s="1012"/>
      <c r="P322" s="86"/>
      <c r="Q322" s="256"/>
      <c r="R322" s="86"/>
      <c r="S322" s="86"/>
      <c r="T322" s="86"/>
      <c r="U322" s="86"/>
      <c r="V322" s="86"/>
      <c r="W322" s="86"/>
      <c r="X322" s="86"/>
      <c r="Y322" s="86"/>
      <c r="Z322" s="86"/>
      <c r="AA322" s="86"/>
      <c r="AB322" s="86"/>
      <c r="AC322" s="86"/>
      <c r="AD322" s="86"/>
      <c r="AE322" s="86"/>
      <c r="AF322" s="86"/>
      <c r="AG322" s="86"/>
    </row>
    <row r="323" spans="1:41" ht="49.5" hidden="1" customHeight="1">
      <c r="A323" s="969" t="s">
        <v>1912</v>
      </c>
      <c r="B323" s="757"/>
      <c r="C323" s="774"/>
      <c r="D323" s="599"/>
      <c r="E323" s="607"/>
      <c r="F323" s="970"/>
      <c r="G323" s="704"/>
      <c r="H323" s="607"/>
      <c r="I323" s="971"/>
      <c r="J323" s="626"/>
      <c r="K323" s="707"/>
      <c r="M323" s="120"/>
      <c r="N323" s="122"/>
      <c r="O323" s="1013"/>
      <c r="P323" s="122"/>
      <c r="Q323" s="1004"/>
      <c r="R323" s="121"/>
      <c r="S323" s="121"/>
      <c r="T323" s="121"/>
      <c r="U323" s="121"/>
      <c r="V323" s="121"/>
      <c r="W323" s="123"/>
      <c r="X323" s="123"/>
      <c r="Y323" s="123"/>
      <c r="Z323" s="123"/>
      <c r="AA323" s="123"/>
      <c r="AB323" s="123"/>
      <c r="AC323" s="123"/>
      <c r="AD323" s="124"/>
      <c r="AE323" s="123"/>
      <c r="AF323" s="123"/>
      <c r="AG323" s="123"/>
      <c r="AH323" s="123"/>
      <c r="AI323" s="123"/>
      <c r="AJ323" s="125"/>
      <c r="AK323" s="123"/>
      <c r="AL323" s="123"/>
      <c r="AM323" s="116"/>
      <c r="AN323" s="116"/>
      <c r="AO323" s="116"/>
    </row>
    <row r="324" spans="1:41" ht="39.75" hidden="1" customHeight="1">
      <c r="A324" s="717" t="s">
        <v>1223</v>
      </c>
      <c r="B324" s="96"/>
      <c r="C324" s="770"/>
      <c r="D324" s="36" t="s">
        <v>1224</v>
      </c>
      <c r="E324" s="505">
        <v>11370</v>
      </c>
      <c r="F324" s="485">
        <v>44257</v>
      </c>
      <c r="G324" s="85"/>
      <c r="H324" s="332" t="s">
        <v>926</v>
      </c>
      <c r="I324" s="29">
        <v>39381</v>
      </c>
      <c r="J324" s="458" t="s">
        <v>1226</v>
      </c>
      <c r="K324" s="299" t="s">
        <v>1225</v>
      </c>
      <c r="L324" s="327"/>
      <c r="M324" s="97" t="s">
        <v>327</v>
      </c>
      <c r="N324" s="96" t="s">
        <v>523</v>
      </c>
      <c r="O324" s="331"/>
      <c r="P324" s="98" t="s">
        <v>524</v>
      </c>
      <c r="Q324" s="258">
        <v>39381</v>
      </c>
      <c r="R324" s="87"/>
      <c r="S324" s="87"/>
      <c r="T324" s="87"/>
      <c r="U324" s="87"/>
      <c r="V324" s="87"/>
      <c r="W324" s="87"/>
      <c r="X324" s="79"/>
      <c r="Y324" s="88"/>
      <c r="Z324" s="87"/>
      <c r="AA324" s="87"/>
      <c r="AB324" s="87"/>
      <c r="AC324" s="87">
        <v>1</v>
      </c>
      <c r="AD324" s="87"/>
      <c r="AE324" s="88"/>
      <c r="AF324" s="87"/>
      <c r="AG324" s="87"/>
      <c r="AH324" s="81"/>
      <c r="AI324" s="81"/>
      <c r="AJ324" s="81"/>
      <c r="AK324" s="81"/>
      <c r="AL324" s="81"/>
      <c r="AM324" s="81"/>
      <c r="AN324" s="81"/>
      <c r="AO324" s="82"/>
    </row>
    <row r="325" spans="1:41" ht="39.75" hidden="1" customHeight="1">
      <c r="A325" s="715"/>
      <c r="B325" s="96"/>
      <c r="C325" s="770"/>
      <c r="D325" s="36" t="s">
        <v>82</v>
      </c>
      <c r="E325" s="505">
        <v>5478</v>
      </c>
      <c r="F325" s="486">
        <v>40452</v>
      </c>
      <c r="G325" s="92"/>
      <c r="H325" s="332" t="s">
        <v>254</v>
      </c>
      <c r="I325" s="29">
        <v>40015</v>
      </c>
      <c r="J325" s="457" t="s">
        <v>378</v>
      </c>
      <c r="K325" s="299" t="s">
        <v>377</v>
      </c>
      <c r="L325" s="327"/>
      <c r="M325" s="76" t="s">
        <v>327</v>
      </c>
      <c r="N325" s="96" t="s">
        <v>379</v>
      </c>
      <c r="O325" s="331"/>
      <c r="P325" s="77" t="s">
        <v>326</v>
      </c>
      <c r="Q325" s="258">
        <v>40015</v>
      </c>
      <c r="R325" s="90">
        <v>1</v>
      </c>
      <c r="S325" s="87">
        <v>1</v>
      </c>
      <c r="T325" s="87"/>
      <c r="U325" s="87"/>
      <c r="V325" s="87"/>
      <c r="W325" s="87"/>
      <c r="X325" s="79"/>
      <c r="Y325" s="88"/>
      <c r="Z325" s="87"/>
      <c r="AA325" s="87"/>
      <c r="AB325" s="87">
        <v>1</v>
      </c>
      <c r="AC325" s="87">
        <v>1</v>
      </c>
      <c r="AD325" s="87"/>
      <c r="AE325" s="88"/>
      <c r="AF325" s="87">
        <v>1</v>
      </c>
      <c r="AG325" s="87">
        <v>1</v>
      </c>
      <c r="AH325" s="81"/>
      <c r="AI325" s="81"/>
      <c r="AJ325" s="81"/>
      <c r="AK325" s="81"/>
      <c r="AL325" s="81"/>
      <c r="AM325" s="81"/>
      <c r="AN325" s="81"/>
      <c r="AO325" s="82"/>
    </row>
    <row r="326" spans="1:41" ht="39.75" hidden="1" customHeight="1">
      <c r="A326" s="721"/>
      <c r="B326" s="96"/>
      <c r="C326" s="770"/>
      <c r="D326" s="36" t="s">
        <v>249</v>
      </c>
      <c r="E326" s="505">
        <v>1847</v>
      </c>
      <c r="F326" s="485">
        <v>42026</v>
      </c>
      <c r="G326" s="85"/>
      <c r="H326" s="332" t="s">
        <v>749</v>
      </c>
      <c r="I326" s="29">
        <v>43438</v>
      </c>
      <c r="J326" s="458" t="s">
        <v>392</v>
      </c>
      <c r="K326" s="299" t="s">
        <v>391</v>
      </c>
      <c r="L326" s="327"/>
      <c r="M326" s="76" t="s">
        <v>324</v>
      </c>
      <c r="N326" s="96" t="s">
        <v>1229</v>
      </c>
      <c r="O326" s="331"/>
      <c r="P326" s="77" t="s">
        <v>673</v>
      </c>
      <c r="Q326" s="258">
        <v>43438</v>
      </c>
      <c r="R326" s="87">
        <v>1</v>
      </c>
      <c r="S326" s="87">
        <v>1</v>
      </c>
      <c r="T326" s="87">
        <v>1</v>
      </c>
      <c r="U326" s="87">
        <v>1</v>
      </c>
      <c r="V326" s="87">
        <v>1</v>
      </c>
      <c r="W326" s="87">
        <v>1</v>
      </c>
      <c r="X326" s="79">
        <v>1</v>
      </c>
      <c r="Y326" s="88"/>
      <c r="Z326" s="87">
        <v>1</v>
      </c>
      <c r="AA326" s="87">
        <v>1</v>
      </c>
      <c r="AB326" s="87">
        <v>1</v>
      </c>
      <c r="AC326" s="87">
        <v>1</v>
      </c>
      <c r="AD326" s="87">
        <v>1</v>
      </c>
      <c r="AE326" s="88"/>
      <c r="AF326" s="87">
        <v>1</v>
      </c>
      <c r="AG326" s="87">
        <v>1</v>
      </c>
      <c r="AH326" s="81">
        <v>1</v>
      </c>
      <c r="AI326" s="81">
        <v>1</v>
      </c>
      <c r="AJ326" s="81">
        <v>1</v>
      </c>
      <c r="AK326" s="81">
        <v>1</v>
      </c>
      <c r="AL326" s="81">
        <v>1</v>
      </c>
      <c r="AM326" s="81"/>
      <c r="AN326" s="81"/>
      <c r="AO326" s="82"/>
    </row>
    <row r="327" spans="1:41" ht="39.75" hidden="1" customHeight="1">
      <c r="A327" s="721"/>
      <c r="B327" s="96"/>
      <c r="C327" s="770"/>
      <c r="D327" s="36" t="s">
        <v>1571</v>
      </c>
      <c r="E327" s="505">
        <v>11377</v>
      </c>
      <c r="F327" s="486">
        <v>44690</v>
      </c>
      <c r="G327" s="92"/>
      <c r="H327" s="332" t="s">
        <v>1408</v>
      </c>
      <c r="I327" s="29">
        <v>44775</v>
      </c>
      <c r="J327" s="457" t="s">
        <v>1573</v>
      </c>
      <c r="K327" s="299" t="s">
        <v>1572</v>
      </c>
      <c r="L327" s="327"/>
      <c r="M327" s="76" t="s">
        <v>327</v>
      </c>
      <c r="N327" s="96" t="s">
        <v>1574</v>
      </c>
      <c r="O327" s="331"/>
      <c r="P327" s="77" t="s">
        <v>1575</v>
      </c>
      <c r="Q327" s="258">
        <v>44775</v>
      </c>
      <c r="R327" s="90">
        <v>1</v>
      </c>
      <c r="S327" s="87">
        <v>1</v>
      </c>
      <c r="T327" s="87"/>
      <c r="U327" s="87"/>
      <c r="V327" s="87"/>
      <c r="W327" s="87"/>
      <c r="X327" s="79"/>
      <c r="Y327" s="88"/>
      <c r="Z327" s="87"/>
      <c r="AA327" s="87"/>
      <c r="AB327" s="87"/>
      <c r="AC327" s="87"/>
      <c r="AD327" s="87"/>
      <c r="AE327" s="88"/>
      <c r="AF327" s="87"/>
      <c r="AG327" s="87"/>
      <c r="AH327" s="81"/>
      <c r="AI327" s="81"/>
      <c r="AJ327" s="81"/>
      <c r="AK327" s="81"/>
      <c r="AL327" s="81"/>
      <c r="AM327" s="81"/>
      <c r="AN327" s="81"/>
      <c r="AO327" s="82"/>
    </row>
    <row r="328" spans="1:41" s="91" customFormat="1" ht="39.75" hidden="1" customHeight="1">
      <c r="A328" s="719"/>
      <c r="B328" s="96"/>
      <c r="C328" s="770"/>
      <c r="D328" s="36" t="s">
        <v>253</v>
      </c>
      <c r="E328" s="505">
        <v>1718</v>
      </c>
      <c r="F328" s="485">
        <v>41743</v>
      </c>
      <c r="G328" s="85"/>
      <c r="H328" s="332" t="s">
        <v>258</v>
      </c>
      <c r="I328" s="29"/>
      <c r="J328" s="458" t="s">
        <v>412</v>
      </c>
      <c r="K328" s="299" t="s">
        <v>411</v>
      </c>
      <c r="L328" s="327"/>
      <c r="M328" s="76" t="s">
        <v>324</v>
      </c>
      <c r="N328" s="96" t="s">
        <v>413</v>
      </c>
      <c r="O328" s="331"/>
      <c r="P328" s="77" t="s">
        <v>344</v>
      </c>
      <c r="Q328" s="258">
        <v>41876</v>
      </c>
      <c r="R328" s="87">
        <v>1</v>
      </c>
      <c r="S328" s="87">
        <v>1</v>
      </c>
      <c r="T328" s="87"/>
      <c r="U328" s="87"/>
      <c r="V328" s="87"/>
      <c r="W328" s="87"/>
      <c r="X328" s="79"/>
      <c r="Y328" s="88"/>
      <c r="Z328" s="87"/>
      <c r="AA328" s="87"/>
      <c r="AB328" s="87"/>
      <c r="AC328" s="87"/>
      <c r="AD328" s="87"/>
      <c r="AE328" s="88"/>
      <c r="AF328" s="87"/>
      <c r="AG328" s="87"/>
      <c r="AH328" s="81"/>
      <c r="AI328" s="81"/>
      <c r="AJ328" s="81"/>
      <c r="AK328" s="81"/>
      <c r="AL328" s="81"/>
      <c r="AM328" s="81"/>
      <c r="AN328" s="81"/>
      <c r="AO328" s="82"/>
    </row>
    <row r="329" spans="1:41" s="71" customFormat="1" ht="39.75" hidden="1" customHeight="1">
      <c r="A329" s="715"/>
      <c r="B329" s="96"/>
      <c r="C329" s="770"/>
      <c r="D329" s="36" t="s">
        <v>112</v>
      </c>
      <c r="E329" s="505">
        <v>435</v>
      </c>
      <c r="F329" s="487">
        <v>40941</v>
      </c>
      <c r="G329" s="75"/>
      <c r="H329" s="332" t="s">
        <v>257</v>
      </c>
      <c r="I329" s="29">
        <v>41213</v>
      </c>
      <c r="J329" s="464" t="s">
        <v>432</v>
      </c>
      <c r="K329" s="299" t="s">
        <v>431</v>
      </c>
      <c r="L329" s="327"/>
      <c r="M329" s="76" t="s">
        <v>327</v>
      </c>
      <c r="N329" s="96" t="s">
        <v>433</v>
      </c>
      <c r="O329" s="331"/>
      <c r="P329" s="77" t="s">
        <v>347</v>
      </c>
      <c r="Q329" s="258">
        <v>41213</v>
      </c>
      <c r="R329" s="87"/>
      <c r="S329" s="87"/>
      <c r="T329" s="87"/>
      <c r="U329" s="87"/>
      <c r="V329" s="87"/>
      <c r="W329" s="87"/>
      <c r="X329" s="79"/>
      <c r="Y329" s="88"/>
      <c r="Z329" s="87"/>
      <c r="AA329" s="87">
        <v>1</v>
      </c>
      <c r="AB329" s="87"/>
      <c r="AC329" s="87"/>
      <c r="AD329" s="87"/>
      <c r="AE329" s="88"/>
      <c r="AF329" s="87"/>
      <c r="AG329" s="87"/>
      <c r="AH329" s="81"/>
      <c r="AI329" s="81"/>
      <c r="AJ329" s="81"/>
      <c r="AK329" s="81"/>
      <c r="AL329" s="81"/>
      <c r="AM329" s="81"/>
      <c r="AN329" s="81"/>
      <c r="AO329" s="82"/>
    </row>
    <row r="330" spans="1:41" ht="39.75" hidden="1" customHeight="1">
      <c r="A330" s="715"/>
      <c r="B330" s="96"/>
      <c r="C330" s="770"/>
      <c r="D330" s="36" t="s">
        <v>1316</v>
      </c>
      <c r="E330" s="505">
        <v>11380</v>
      </c>
      <c r="F330" s="486">
        <v>44517</v>
      </c>
      <c r="G330" s="92"/>
      <c r="H330" s="332" t="s">
        <v>343</v>
      </c>
      <c r="I330" s="29">
        <v>44517</v>
      </c>
      <c r="J330" s="457" t="s">
        <v>1318</v>
      </c>
      <c r="K330" s="299" t="s">
        <v>1317</v>
      </c>
      <c r="L330" s="327"/>
      <c r="M330" s="76" t="s">
        <v>327</v>
      </c>
      <c r="N330" s="96" t="s">
        <v>1319</v>
      </c>
      <c r="O330" s="331"/>
      <c r="P330" s="77" t="s">
        <v>1320</v>
      </c>
      <c r="Q330" s="258">
        <v>44517</v>
      </c>
      <c r="R330" s="90">
        <v>1</v>
      </c>
      <c r="S330" s="87">
        <v>1</v>
      </c>
      <c r="T330" s="87">
        <v>1</v>
      </c>
      <c r="U330" s="87">
        <v>1</v>
      </c>
      <c r="V330" s="87">
        <v>1</v>
      </c>
      <c r="W330" s="87">
        <v>1</v>
      </c>
      <c r="X330" s="79">
        <v>1</v>
      </c>
      <c r="Y330" s="88"/>
      <c r="Z330" s="87">
        <v>1</v>
      </c>
      <c r="AA330" s="87">
        <v>1</v>
      </c>
      <c r="AB330" s="87">
        <v>1</v>
      </c>
      <c r="AC330" s="87">
        <v>1</v>
      </c>
      <c r="AD330" s="87">
        <v>1</v>
      </c>
      <c r="AE330" s="88"/>
      <c r="AF330" s="87">
        <v>1</v>
      </c>
      <c r="AG330" s="87">
        <v>1</v>
      </c>
      <c r="AH330" s="81">
        <v>1</v>
      </c>
      <c r="AI330" s="81">
        <v>1</v>
      </c>
      <c r="AJ330" s="81">
        <v>1</v>
      </c>
      <c r="AK330" s="81">
        <v>1</v>
      </c>
      <c r="AL330" s="81">
        <v>1</v>
      </c>
      <c r="AM330" s="81">
        <v>1</v>
      </c>
      <c r="AN330" s="81">
        <v>1</v>
      </c>
      <c r="AO330" s="82"/>
    </row>
    <row r="331" spans="1:41" ht="39.75" hidden="1" customHeight="1">
      <c r="A331" s="715"/>
      <c r="B331" s="96"/>
      <c r="C331" s="770"/>
      <c r="D331" s="36" t="s">
        <v>1669</v>
      </c>
      <c r="E331" s="505">
        <v>11400</v>
      </c>
      <c r="F331" s="487">
        <v>42665</v>
      </c>
      <c r="G331" s="75"/>
      <c r="H331" s="332" t="s">
        <v>749</v>
      </c>
      <c r="I331" s="29">
        <v>42832</v>
      </c>
      <c r="J331" s="464" t="s">
        <v>1216</v>
      </c>
      <c r="K331" s="299" t="s">
        <v>1215</v>
      </c>
      <c r="L331" s="327"/>
      <c r="M331" s="76" t="s">
        <v>327</v>
      </c>
      <c r="N331" s="96" t="s">
        <v>1217</v>
      </c>
      <c r="O331" s="331"/>
      <c r="P331" s="77" t="s">
        <v>326</v>
      </c>
      <c r="Q331" s="258">
        <v>42832</v>
      </c>
      <c r="R331" s="90"/>
      <c r="S331" s="87"/>
      <c r="T331" s="87"/>
      <c r="U331" s="87">
        <v>1</v>
      </c>
      <c r="V331" s="87">
        <v>1</v>
      </c>
      <c r="W331" s="87">
        <v>1</v>
      </c>
      <c r="X331" s="79"/>
      <c r="Y331" s="88"/>
      <c r="Z331" s="87">
        <v>1</v>
      </c>
      <c r="AA331" s="87">
        <v>1</v>
      </c>
      <c r="AB331" s="87">
        <v>1</v>
      </c>
      <c r="AC331" s="87">
        <v>1</v>
      </c>
      <c r="AD331" s="87">
        <v>1</v>
      </c>
      <c r="AE331" s="88"/>
      <c r="AF331" s="87">
        <v>1</v>
      </c>
      <c r="AG331" s="87"/>
      <c r="AH331" s="81"/>
      <c r="AI331" s="81"/>
      <c r="AJ331" s="81">
        <v>1</v>
      </c>
      <c r="AK331" s="81"/>
      <c r="AL331" s="81"/>
      <c r="AM331" s="81"/>
      <c r="AN331" s="81"/>
      <c r="AO331" s="82"/>
    </row>
    <row r="332" spans="1:41" ht="39.75" hidden="1" customHeight="1">
      <c r="A332" s="717"/>
      <c r="B332" s="96"/>
      <c r="C332" s="770"/>
      <c r="D332" s="36" t="s">
        <v>114</v>
      </c>
      <c r="E332" s="505">
        <v>1524</v>
      </c>
      <c r="F332" s="487">
        <v>40808</v>
      </c>
      <c r="G332" s="75"/>
      <c r="H332" s="332" t="s">
        <v>258</v>
      </c>
      <c r="I332" s="29">
        <v>40819</v>
      </c>
      <c r="J332" s="464" t="s">
        <v>454</v>
      </c>
      <c r="K332" s="299" t="s">
        <v>453</v>
      </c>
      <c r="L332" s="327"/>
      <c r="M332" s="76" t="s">
        <v>327</v>
      </c>
      <c r="N332" s="96" t="s">
        <v>876</v>
      </c>
      <c r="O332" s="331"/>
      <c r="P332" s="77" t="s">
        <v>455</v>
      </c>
      <c r="Q332" s="258">
        <v>40808</v>
      </c>
      <c r="R332" s="87">
        <v>1</v>
      </c>
      <c r="S332" s="87">
        <v>1</v>
      </c>
      <c r="T332" s="87"/>
      <c r="U332" s="87"/>
      <c r="V332" s="87"/>
      <c r="W332" s="87"/>
      <c r="X332" s="79"/>
      <c r="Y332" s="88"/>
      <c r="Z332" s="87">
        <v>1</v>
      </c>
      <c r="AA332" s="87">
        <v>1</v>
      </c>
      <c r="AB332" s="87">
        <v>1</v>
      </c>
      <c r="AC332" s="87"/>
      <c r="AD332" s="87">
        <v>1</v>
      </c>
      <c r="AE332" s="88"/>
      <c r="AF332" s="87"/>
      <c r="AG332" s="87"/>
      <c r="AH332" s="81"/>
      <c r="AI332" s="81"/>
      <c r="AJ332" s="81"/>
      <c r="AK332" s="81"/>
      <c r="AL332" s="81"/>
      <c r="AM332" s="81"/>
      <c r="AN332" s="81"/>
      <c r="AO332" s="82"/>
    </row>
    <row r="333" spans="1:41" ht="39.75" hidden="1" customHeight="1">
      <c r="A333" s="715"/>
      <c r="B333" s="96"/>
      <c r="C333" s="770"/>
      <c r="D333" s="36" t="s">
        <v>240</v>
      </c>
      <c r="E333" s="505">
        <v>182</v>
      </c>
      <c r="F333" s="485">
        <v>40540</v>
      </c>
      <c r="G333" s="85"/>
      <c r="H333" s="332" t="s">
        <v>259</v>
      </c>
      <c r="I333" s="29">
        <v>20221</v>
      </c>
      <c r="J333" s="458" t="s">
        <v>457</v>
      </c>
      <c r="K333" s="299" t="s">
        <v>456</v>
      </c>
      <c r="L333" s="327"/>
      <c r="M333" s="76" t="s">
        <v>324</v>
      </c>
      <c r="N333" s="96" t="s">
        <v>458</v>
      </c>
      <c r="O333" s="331" t="s">
        <v>1448</v>
      </c>
      <c r="P333" s="77" t="s">
        <v>326</v>
      </c>
      <c r="Q333" s="258">
        <v>40569</v>
      </c>
      <c r="R333" s="87"/>
      <c r="S333" s="87"/>
      <c r="T333" s="87">
        <v>1</v>
      </c>
      <c r="U333" s="87">
        <v>1</v>
      </c>
      <c r="V333" s="87"/>
      <c r="W333" s="87"/>
      <c r="X333" s="79">
        <v>1</v>
      </c>
      <c r="Y333" s="88"/>
      <c r="Z333" s="87"/>
      <c r="AA333" s="87">
        <v>1</v>
      </c>
      <c r="AB333" s="87">
        <v>1</v>
      </c>
      <c r="AC333" s="87"/>
      <c r="AD333" s="87"/>
      <c r="AE333" s="88"/>
      <c r="AF333" s="87">
        <v>1</v>
      </c>
      <c r="AG333" s="87"/>
      <c r="AH333" s="81"/>
      <c r="AI333" s="81"/>
      <c r="AJ333" s="81"/>
      <c r="AK333" s="81">
        <v>1</v>
      </c>
      <c r="AL333" s="81"/>
      <c r="AM333" s="81"/>
      <c r="AN333" s="81"/>
      <c r="AO333" s="82"/>
    </row>
    <row r="334" spans="1:41" ht="39.75" hidden="1" customHeight="1">
      <c r="A334" s="716"/>
      <c r="B334" s="96"/>
      <c r="C334" s="770"/>
      <c r="D334" s="36" t="s">
        <v>954</v>
      </c>
      <c r="E334" s="505">
        <v>10624</v>
      </c>
      <c r="F334" s="486">
        <v>43677</v>
      </c>
      <c r="G334" s="92"/>
      <c r="H334" s="332" t="s">
        <v>749</v>
      </c>
      <c r="I334" s="29">
        <v>43643</v>
      </c>
      <c r="J334" s="457" t="s">
        <v>956</v>
      </c>
      <c r="K334" s="299" t="s">
        <v>955</v>
      </c>
      <c r="L334" s="327"/>
      <c r="M334" s="76" t="s">
        <v>327</v>
      </c>
      <c r="N334" s="96" t="s">
        <v>1104</v>
      </c>
      <c r="O334" s="331"/>
      <c r="P334" s="77" t="s">
        <v>363</v>
      </c>
      <c r="Q334" s="258">
        <v>43643</v>
      </c>
      <c r="R334" s="87"/>
      <c r="S334" s="87"/>
      <c r="T334" s="87"/>
      <c r="U334" s="87">
        <v>1</v>
      </c>
      <c r="V334" s="87"/>
      <c r="W334" s="87">
        <v>1</v>
      </c>
      <c r="X334" s="79"/>
      <c r="Y334" s="88"/>
      <c r="Z334" s="87">
        <v>1</v>
      </c>
      <c r="AA334" s="87">
        <v>1</v>
      </c>
      <c r="AB334" s="87"/>
      <c r="AC334" s="87">
        <v>1</v>
      </c>
      <c r="AD334" s="87"/>
      <c r="AE334" s="88"/>
      <c r="AF334" s="87"/>
      <c r="AG334" s="87">
        <v>1</v>
      </c>
      <c r="AH334" s="81">
        <v>1</v>
      </c>
      <c r="AI334" s="81">
        <v>1</v>
      </c>
      <c r="AJ334" s="81"/>
      <c r="AK334" s="81"/>
      <c r="AL334" s="81"/>
      <c r="AM334" s="81"/>
      <c r="AN334" s="81"/>
      <c r="AO334" s="82"/>
    </row>
    <row r="335" spans="1:41" ht="39.75" hidden="1" customHeight="1">
      <c r="A335" s="716"/>
      <c r="B335" s="96"/>
      <c r="C335" s="770"/>
      <c r="D335" s="36" t="s">
        <v>1155</v>
      </c>
      <c r="E335" s="505">
        <v>10624</v>
      </c>
      <c r="F335" s="486">
        <v>43677</v>
      </c>
      <c r="G335" s="92"/>
      <c r="H335" s="332" t="s">
        <v>749</v>
      </c>
      <c r="I335" s="29">
        <v>44239</v>
      </c>
      <c r="J335" s="457" t="s">
        <v>956</v>
      </c>
      <c r="K335" s="299" t="s">
        <v>955</v>
      </c>
      <c r="L335" s="327"/>
      <c r="M335" s="76" t="s">
        <v>327</v>
      </c>
      <c r="N335" s="96" t="s">
        <v>1495</v>
      </c>
      <c r="O335" s="331"/>
      <c r="P335" s="77" t="s">
        <v>326</v>
      </c>
      <c r="Q335" s="258">
        <v>44243</v>
      </c>
      <c r="R335" s="87">
        <v>1</v>
      </c>
      <c r="S335" s="87">
        <v>1</v>
      </c>
      <c r="T335" s="87">
        <v>1</v>
      </c>
      <c r="U335" s="87">
        <v>1</v>
      </c>
      <c r="V335" s="87">
        <v>1</v>
      </c>
      <c r="W335" s="87">
        <v>1</v>
      </c>
      <c r="X335" s="79">
        <v>1</v>
      </c>
      <c r="Y335" s="88"/>
      <c r="Z335" s="87">
        <v>1</v>
      </c>
      <c r="AA335" s="87">
        <v>1</v>
      </c>
      <c r="AB335" s="87">
        <v>1</v>
      </c>
      <c r="AC335" s="87">
        <v>1</v>
      </c>
      <c r="AD335" s="87">
        <v>1</v>
      </c>
      <c r="AE335" s="88"/>
      <c r="AF335" s="87">
        <v>1</v>
      </c>
      <c r="AG335" s="87">
        <v>1</v>
      </c>
      <c r="AH335" s="81">
        <v>1</v>
      </c>
      <c r="AI335" s="81">
        <v>1</v>
      </c>
      <c r="AJ335" s="81">
        <v>1</v>
      </c>
      <c r="AK335" s="81">
        <v>1</v>
      </c>
      <c r="AL335" s="81">
        <v>1</v>
      </c>
      <c r="AM335" s="81">
        <v>1</v>
      </c>
      <c r="AN335" s="81">
        <v>1</v>
      </c>
      <c r="AO335" s="82"/>
    </row>
    <row r="336" spans="1:41" ht="39.75" hidden="1" customHeight="1">
      <c r="A336" s="957"/>
      <c r="B336" s="96"/>
      <c r="C336" s="770"/>
      <c r="D336" s="36" t="s">
        <v>252</v>
      </c>
      <c r="E336" s="505">
        <v>421</v>
      </c>
      <c r="F336" s="487">
        <v>41044</v>
      </c>
      <c r="G336" s="75"/>
      <c r="H336" s="332" t="s">
        <v>1408</v>
      </c>
      <c r="I336" s="29">
        <v>15767</v>
      </c>
      <c r="J336" s="464" t="s">
        <v>495</v>
      </c>
      <c r="K336" s="299" t="s">
        <v>494</v>
      </c>
      <c r="L336" s="327"/>
      <c r="M336" s="76" t="s">
        <v>324</v>
      </c>
      <c r="N336" s="96" t="s">
        <v>1553</v>
      </c>
      <c r="O336" s="331" t="s">
        <v>1554</v>
      </c>
      <c r="P336" s="77" t="s">
        <v>326</v>
      </c>
      <c r="Q336" s="258">
        <v>42921</v>
      </c>
      <c r="R336" s="90">
        <v>1</v>
      </c>
      <c r="S336" s="87">
        <v>1</v>
      </c>
      <c r="T336" s="87">
        <v>1</v>
      </c>
      <c r="U336" s="87">
        <v>1</v>
      </c>
      <c r="V336" s="87">
        <v>1</v>
      </c>
      <c r="W336" s="87">
        <v>1</v>
      </c>
      <c r="X336" s="79">
        <v>1</v>
      </c>
      <c r="Y336" s="88"/>
      <c r="Z336" s="87">
        <v>1</v>
      </c>
      <c r="AA336" s="87">
        <v>1</v>
      </c>
      <c r="AB336" s="87">
        <v>1</v>
      </c>
      <c r="AC336" s="87">
        <v>1</v>
      </c>
      <c r="AD336" s="87">
        <v>1</v>
      </c>
      <c r="AE336" s="88"/>
      <c r="AF336" s="87">
        <v>1</v>
      </c>
      <c r="AG336" s="87">
        <v>1</v>
      </c>
      <c r="AH336" s="81">
        <v>1</v>
      </c>
      <c r="AI336" s="81">
        <v>1</v>
      </c>
      <c r="AJ336" s="81">
        <v>1</v>
      </c>
      <c r="AK336" s="81">
        <v>1</v>
      </c>
      <c r="AL336" s="81">
        <v>1</v>
      </c>
      <c r="AM336" s="81">
        <v>1</v>
      </c>
      <c r="AN336" s="81">
        <v>1</v>
      </c>
      <c r="AO336" s="82"/>
    </row>
    <row r="337" spans="1:41" ht="39.75" hidden="1" customHeight="1">
      <c r="A337" s="717"/>
      <c r="B337" s="96"/>
      <c r="C337" s="770"/>
      <c r="D337" s="36" t="s">
        <v>246</v>
      </c>
      <c r="E337" s="505">
        <v>266</v>
      </c>
      <c r="F337" s="487">
        <v>41047</v>
      </c>
      <c r="G337" s="75"/>
      <c r="H337" s="332" t="s">
        <v>343</v>
      </c>
      <c r="I337" s="29">
        <v>37000</v>
      </c>
      <c r="J337" s="464" t="s">
        <v>1387</v>
      </c>
      <c r="K337" s="299" t="s">
        <v>1386</v>
      </c>
      <c r="L337" s="327"/>
      <c r="M337" s="76" t="s">
        <v>324</v>
      </c>
      <c r="N337" s="96" t="s">
        <v>1388</v>
      </c>
      <c r="O337" s="331"/>
      <c r="P337" s="77" t="s">
        <v>732</v>
      </c>
      <c r="Q337" s="258">
        <v>44330</v>
      </c>
      <c r="R337" s="87">
        <v>1</v>
      </c>
      <c r="S337" s="87">
        <v>1</v>
      </c>
      <c r="T337" s="87">
        <v>1</v>
      </c>
      <c r="U337" s="87">
        <v>1</v>
      </c>
      <c r="V337" s="87">
        <v>1</v>
      </c>
      <c r="W337" s="87">
        <v>1</v>
      </c>
      <c r="X337" s="79">
        <v>1</v>
      </c>
      <c r="Y337" s="88"/>
      <c r="Z337" s="87">
        <v>1</v>
      </c>
      <c r="AA337" s="87">
        <v>1</v>
      </c>
      <c r="AB337" s="87">
        <v>1</v>
      </c>
      <c r="AC337" s="87">
        <v>1</v>
      </c>
      <c r="AD337" s="87">
        <v>1</v>
      </c>
      <c r="AE337" s="88"/>
      <c r="AF337" s="87">
        <v>1</v>
      </c>
      <c r="AG337" s="87">
        <v>1</v>
      </c>
      <c r="AH337" s="81">
        <v>1</v>
      </c>
      <c r="AI337" s="81">
        <v>1</v>
      </c>
      <c r="AJ337" s="81">
        <v>1</v>
      </c>
      <c r="AK337" s="81">
        <v>1</v>
      </c>
      <c r="AL337" s="81">
        <v>1</v>
      </c>
      <c r="AM337" s="81">
        <v>1</v>
      </c>
      <c r="AN337" s="81">
        <v>1</v>
      </c>
      <c r="AO337" s="82"/>
    </row>
    <row r="338" spans="1:41" ht="39.75" hidden="1" customHeight="1">
      <c r="A338" s="717"/>
      <c r="B338" s="96"/>
      <c r="C338" s="770"/>
      <c r="D338" s="36" t="s">
        <v>1401</v>
      </c>
      <c r="E338" s="505">
        <v>11391</v>
      </c>
      <c r="F338" s="487">
        <v>44830</v>
      </c>
      <c r="G338" s="75"/>
      <c r="H338" s="332" t="s">
        <v>343</v>
      </c>
      <c r="I338" s="29">
        <v>44826</v>
      </c>
      <c r="J338" s="464" t="s">
        <v>1403</v>
      </c>
      <c r="K338" s="299" t="s">
        <v>1402</v>
      </c>
      <c r="L338" s="327"/>
      <c r="M338" s="76" t="s">
        <v>327</v>
      </c>
      <c r="N338" s="96" t="s">
        <v>1404</v>
      </c>
      <c r="O338" s="331"/>
      <c r="P338" s="77" t="s">
        <v>372</v>
      </c>
      <c r="Q338" s="258">
        <v>44826</v>
      </c>
      <c r="R338" s="87">
        <v>1</v>
      </c>
      <c r="S338" s="87">
        <v>1</v>
      </c>
      <c r="T338" s="87"/>
      <c r="U338" s="87"/>
      <c r="V338" s="87"/>
      <c r="W338" s="87"/>
      <c r="X338" s="79"/>
      <c r="Y338" s="88"/>
      <c r="Z338" s="87"/>
      <c r="AA338" s="87"/>
      <c r="AB338" s="87"/>
      <c r="AC338" s="87"/>
      <c r="AD338" s="87"/>
      <c r="AE338" s="88"/>
      <c r="AF338" s="87"/>
      <c r="AG338" s="87"/>
      <c r="AH338" s="81"/>
      <c r="AI338" s="81"/>
      <c r="AJ338" s="81"/>
      <c r="AK338" s="81"/>
      <c r="AL338" s="81"/>
      <c r="AM338" s="81"/>
      <c r="AN338" s="81"/>
      <c r="AO338" s="82"/>
    </row>
    <row r="339" spans="1:41" ht="39.75" hidden="1" customHeight="1">
      <c r="A339" s="719"/>
      <c r="B339" s="96"/>
      <c r="C339" s="770"/>
      <c r="D339" s="36" t="s">
        <v>177</v>
      </c>
      <c r="E339" s="505">
        <v>11393</v>
      </c>
      <c r="F339" s="486">
        <v>38274</v>
      </c>
      <c r="G339" s="92"/>
      <c r="H339" s="332" t="s">
        <v>259</v>
      </c>
      <c r="I339" s="29">
        <v>40736</v>
      </c>
      <c r="J339" s="457" t="s">
        <v>549</v>
      </c>
      <c r="K339" s="299" t="s">
        <v>548</v>
      </c>
      <c r="L339" s="327"/>
      <c r="M339" s="76" t="s">
        <v>327</v>
      </c>
      <c r="N339" s="96" t="s">
        <v>550</v>
      </c>
      <c r="O339" s="331"/>
      <c r="P339" s="77" t="s">
        <v>326</v>
      </c>
      <c r="Q339" s="258">
        <v>40736</v>
      </c>
      <c r="R339" s="87"/>
      <c r="S339" s="87"/>
      <c r="T339" s="87"/>
      <c r="U339" s="87"/>
      <c r="V339" s="87"/>
      <c r="W339" s="87"/>
      <c r="X339" s="79"/>
      <c r="Y339" s="88"/>
      <c r="Z339" s="87"/>
      <c r="AA339" s="87"/>
      <c r="AB339" s="87"/>
      <c r="AC339" s="87"/>
      <c r="AD339" s="87"/>
      <c r="AE339" s="88"/>
      <c r="AF339" s="87"/>
      <c r="AG339" s="87"/>
      <c r="AH339" s="81"/>
      <c r="AI339" s="81"/>
      <c r="AJ339" s="81"/>
      <c r="AK339" s="81">
        <v>1</v>
      </c>
      <c r="AL339" s="81"/>
      <c r="AM339" s="81"/>
      <c r="AN339" s="81"/>
      <c r="AO339" s="82"/>
    </row>
    <row r="340" spans="1:41" ht="39.75" hidden="1" customHeight="1">
      <c r="A340" s="719"/>
      <c r="B340" s="96"/>
      <c r="C340" s="770"/>
      <c r="D340" s="36" t="s">
        <v>1365</v>
      </c>
      <c r="E340" s="505">
        <v>11394</v>
      </c>
      <c r="F340" s="486">
        <v>44680</v>
      </c>
      <c r="G340" s="92"/>
      <c r="H340" s="332" t="s">
        <v>343</v>
      </c>
      <c r="I340" s="29">
        <v>44679</v>
      </c>
      <c r="J340" s="457" t="s">
        <v>1367</v>
      </c>
      <c r="K340" s="299" t="s">
        <v>1366</v>
      </c>
      <c r="L340" s="327"/>
      <c r="M340" s="76" t="s">
        <v>327</v>
      </c>
      <c r="N340" s="96" t="s">
        <v>1368</v>
      </c>
      <c r="O340" s="331"/>
      <c r="P340" s="77" t="s">
        <v>326</v>
      </c>
      <c r="Q340" s="258">
        <v>44679</v>
      </c>
      <c r="R340" s="87">
        <v>1</v>
      </c>
      <c r="S340" s="87">
        <v>1</v>
      </c>
      <c r="T340" s="87">
        <v>1</v>
      </c>
      <c r="U340" s="87">
        <v>1</v>
      </c>
      <c r="V340" s="87">
        <v>1</v>
      </c>
      <c r="W340" s="87">
        <v>1</v>
      </c>
      <c r="X340" s="79">
        <v>1</v>
      </c>
      <c r="Y340" s="88"/>
      <c r="Z340" s="87">
        <v>1</v>
      </c>
      <c r="AA340" s="87">
        <v>1</v>
      </c>
      <c r="AB340" s="87"/>
      <c r="AC340" s="87"/>
      <c r="AD340" s="87"/>
      <c r="AE340" s="88"/>
      <c r="AF340" s="87"/>
      <c r="AG340" s="87">
        <v>1</v>
      </c>
      <c r="AH340" s="81">
        <v>1</v>
      </c>
      <c r="AI340" s="81">
        <v>1</v>
      </c>
      <c r="AJ340" s="81">
        <v>1</v>
      </c>
      <c r="AK340" s="81">
        <v>1</v>
      </c>
      <c r="AL340" s="81">
        <v>1</v>
      </c>
      <c r="AM340" s="81">
        <v>1</v>
      </c>
      <c r="AN340" s="81">
        <v>1</v>
      </c>
      <c r="AO340" s="82"/>
    </row>
    <row r="341" spans="1:41" ht="39.75" hidden="1" customHeight="1">
      <c r="A341" s="715"/>
      <c r="B341" s="96"/>
      <c r="C341" s="770"/>
      <c r="D341" s="36" t="s">
        <v>55</v>
      </c>
      <c r="E341" s="505">
        <v>11398</v>
      </c>
      <c r="F341" s="486">
        <v>41472</v>
      </c>
      <c r="G341" s="92"/>
      <c r="H341" s="332" t="s">
        <v>1408</v>
      </c>
      <c r="I341" s="29">
        <v>36696</v>
      </c>
      <c r="J341" s="457" t="s">
        <v>579</v>
      </c>
      <c r="K341" s="299" t="s">
        <v>578</v>
      </c>
      <c r="L341" s="327"/>
      <c r="M341" s="76" t="s">
        <v>327</v>
      </c>
      <c r="N341" s="96" t="s">
        <v>580</v>
      </c>
      <c r="O341" s="331"/>
      <c r="P341" s="77" t="s">
        <v>581</v>
      </c>
      <c r="Q341" s="258">
        <v>40127</v>
      </c>
      <c r="R341" s="87">
        <v>1</v>
      </c>
      <c r="S341" s="87"/>
      <c r="T341" s="87"/>
      <c r="U341" s="87"/>
      <c r="V341" s="87"/>
      <c r="W341" s="87"/>
      <c r="X341" s="79"/>
      <c r="Y341" s="88"/>
      <c r="Z341" s="87">
        <v>1</v>
      </c>
      <c r="AA341" s="87"/>
      <c r="AB341" s="87">
        <v>1</v>
      </c>
      <c r="AC341" s="87"/>
      <c r="AD341" s="87"/>
      <c r="AE341" s="88"/>
      <c r="AF341" s="87"/>
      <c r="AG341" s="87"/>
      <c r="AH341" s="81"/>
      <c r="AI341" s="81"/>
      <c r="AJ341" s="81"/>
      <c r="AK341" s="81"/>
      <c r="AL341" s="81"/>
      <c r="AM341" s="81"/>
      <c r="AN341" s="81"/>
      <c r="AO341" s="82"/>
    </row>
    <row r="342" spans="1:41" ht="39.75" hidden="1" customHeight="1">
      <c r="A342" s="715"/>
      <c r="B342" s="96"/>
      <c r="C342" s="770"/>
      <c r="D342" s="36" t="s">
        <v>1203</v>
      </c>
      <c r="E342" s="505">
        <v>10364</v>
      </c>
      <c r="F342" s="487">
        <v>44180</v>
      </c>
      <c r="G342" s="75"/>
      <c r="H342" s="332" t="s">
        <v>258</v>
      </c>
      <c r="I342" s="29">
        <v>24077</v>
      </c>
      <c r="J342" s="464" t="s">
        <v>1315</v>
      </c>
      <c r="K342" s="299" t="s">
        <v>1214</v>
      </c>
      <c r="L342" s="327"/>
      <c r="M342" s="76" t="s">
        <v>324</v>
      </c>
      <c r="N342" s="96" t="s">
        <v>893</v>
      </c>
      <c r="O342" s="331" t="s">
        <v>1465</v>
      </c>
      <c r="P342" s="77" t="s">
        <v>326</v>
      </c>
      <c r="Q342" s="258"/>
      <c r="R342" s="87">
        <v>1</v>
      </c>
      <c r="S342" s="87"/>
      <c r="T342" s="87"/>
      <c r="U342" s="87"/>
      <c r="V342" s="87"/>
      <c r="W342" s="87"/>
      <c r="X342" s="79"/>
      <c r="Y342" s="88"/>
      <c r="Z342" s="87"/>
      <c r="AA342" s="87"/>
      <c r="AB342" s="87"/>
      <c r="AC342" s="87"/>
      <c r="AD342" s="87"/>
      <c r="AE342" s="88"/>
      <c r="AF342" s="87"/>
      <c r="AG342" s="87"/>
      <c r="AH342" s="81"/>
      <c r="AI342" s="81"/>
      <c r="AJ342" s="81"/>
      <c r="AK342" s="81"/>
      <c r="AL342" s="81"/>
      <c r="AM342" s="81"/>
      <c r="AN342" s="81"/>
      <c r="AO342" s="82"/>
    </row>
    <row r="343" spans="1:41" ht="39.75" hidden="1" customHeight="1">
      <c r="A343" s="715"/>
      <c r="B343" s="96"/>
      <c r="C343" s="770"/>
      <c r="D343" s="36" t="s">
        <v>1204</v>
      </c>
      <c r="E343" s="505">
        <v>10364</v>
      </c>
      <c r="F343" s="487">
        <v>44180</v>
      </c>
      <c r="G343" s="75"/>
      <c r="H343" s="332" t="s">
        <v>255</v>
      </c>
      <c r="I343" s="29">
        <v>40509</v>
      </c>
      <c r="J343" s="464" t="s">
        <v>1315</v>
      </c>
      <c r="K343" s="299" t="s">
        <v>1214</v>
      </c>
      <c r="L343" s="327"/>
      <c r="M343" s="76" t="s">
        <v>327</v>
      </c>
      <c r="N343" s="96" t="s">
        <v>571</v>
      </c>
      <c r="O343" s="331"/>
      <c r="P343" s="77" t="s">
        <v>326</v>
      </c>
      <c r="Q343" s="258">
        <v>42529</v>
      </c>
      <c r="R343" s="87">
        <v>1</v>
      </c>
      <c r="S343" s="87">
        <v>1</v>
      </c>
      <c r="T343" s="87"/>
      <c r="U343" s="87"/>
      <c r="V343" s="87"/>
      <c r="W343" s="87"/>
      <c r="X343" s="79"/>
      <c r="Y343" s="88"/>
      <c r="Z343" s="87"/>
      <c r="AA343" s="87"/>
      <c r="AB343" s="87"/>
      <c r="AC343" s="87"/>
      <c r="AD343" s="87"/>
      <c r="AE343" s="88"/>
      <c r="AF343" s="87"/>
      <c r="AG343" s="87"/>
      <c r="AH343" s="81"/>
      <c r="AI343" s="81"/>
      <c r="AJ343" s="81"/>
      <c r="AK343" s="81"/>
      <c r="AL343" s="81"/>
      <c r="AM343" s="81"/>
      <c r="AN343" s="81"/>
      <c r="AO343" s="82"/>
    </row>
    <row r="344" spans="1:41" ht="39.75" hidden="1" customHeight="1">
      <c r="A344" s="715"/>
      <c r="B344" s="96"/>
      <c r="C344" s="770"/>
      <c r="D344" s="36" t="s">
        <v>280</v>
      </c>
      <c r="E344" s="505">
        <v>9944</v>
      </c>
      <c r="F344" s="485">
        <v>38651</v>
      </c>
      <c r="G344" s="85"/>
      <c r="H344" s="332" t="s">
        <v>1408</v>
      </c>
      <c r="I344" s="29">
        <v>35828</v>
      </c>
      <c r="J344" s="457" t="s">
        <v>744</v>
      </c>
      <c r="K344" s="299" t="s">
        <v>743</v>
      </c>
      <c r="L344" s="327"/>
      <c r="M344" s="76" t="s">
        <v>327</v>
      </c>
      <c r="N344" s="96" t="s">
        <v>745</v>
      </c>
      <c r="O344" s="331"/>
      <c r="P344" s="77" t="s">
        <v>326</v>
      </c>
      <c r="Q344" s="258">
        <v>38729</v>
      </c>
      <c r="R344" s="87">
        <v>1</v>
      </c>
      <c r="S344" s="87">
        <v>1</v>
      </c>
      <c r="T344" s="87">
        <v>1</v>
      </c>
      <c r="U344" s="87">
        <v>1</v>
      </c>
      <c r="V344" s="87">
        <v>1</v>
      </c>
      <c r="W344" s="87">
        <v>1</v>
      </c>
      <c r="X344" s="79">
        <v>1</v>
      </c>
      <c r="Y344" s="88"/>
      <c r="Z344" s="87">
        <v>1</v>
      </c>
      <c r="AA344" s="87">
        <v>1</v>
      </c>
      <c r="AB344" s="87">
        <v>1</v>
      </c>
      <c r="AC344" s="87">
        <v>1</v>
      </c>
      <c r="AD344" s="87">
        <v>1</v>
      </c>
      <c r="AE344" s="88"/>
      <c r="AF344" s="87">
        <v>1</v>
      </c>
      <c r="AG344" s="87">
        <v>1</v>
      </c>
      <c r="AH344" s="81">
        <v>1</v>
      </c>
      <c r="AI344" s="81">
        <v>1</v>
      </c>
      <c r="AJ344" s="81">
        <v>1</v>
      </c>
      <c r="AK344" s="81">
        <v>1</v>
      </c>
      <c r="AL344" s="81">
        <v>1</v>
      </c>
      <c r="AM344" s="81">
        <v>1</v>
      </c>
      <c r="AN344" s="81">
        <v>1</v>
      </c>
      <c r="AO344" s="82"/>
    </row>
    <row r="345" spans="1:41" ht="39.75" hidden="1" customHeight="1">
      <c r="A345" s="715"/>
      <c r="B345" s="96"/>
      <c r="C345" s="770"/>
      <c r="D345" s="36" t="s">
        <v>1206</v>
      </c>
      <c r="E345" s="505">
        <v>11127</v>
      </c>
      <c r="F345" s="485">
        <v>44323</v>
      </c>
      <c r="G345" s="85"/>
      <c r="H345" s="332" t="s">
        <v>749</v>
      </c>
      <c r="I345" s="29">
        <v>44313</v>
      </c>
      <c r="J345" s="457" t="s">
        <v>1208</v>
      </c>
      <c r="K345" s="299" t="s">
        <v>1207</v>
      </c>
      <c r="L345" s="327"/>
      <c r="M345" s="76" t="s">
        <v>327</v>
      </c>
      <c r="N345" s="96" t="s">
        <v>1209</v>
      </c>
      <c r="O345" s="331"/>
      <c r="P345" s="77" t="s">
        <v>326</v>
      </c>
      <c r="Q345" s="258">
        <v>44313</v>
      </c>
      <c r="R345" s="87">
        <v>1</v>
      </c>
      <c r="S345" s="87">
        <v>1</v>
      </c>
      <c r="T345" s="87"/>
      <c r="U345" s="87">
        <v>1</v>
      </c>
      <c r="V345" s="87"/>
      <c r="W345" s="87"/>
      <c r="X345" s="79">
        <v>1</v>
      </c>
      <c r="Y345" s="88"/>
      <c r="Z345" s="87">
        <v>1</v>
      </c>
      <c r="AA345" s="87">
        <v>1</v>
      </c>
      <c r="AB345" s="87">
        <v>1</v>
      </c>
      <c r="AC345" s="87">
        <v>1</v>
      </c>
      <c r="AD345" s="87">
        <v>1</v>
      </c>
      <c r="AE345" s="88"/>
      <c r="AF345" s="87">
        <v>1</v>
      </c>
      <c r="AG345" s="87">
        <v>1</v>
      </c>
      <c r="AH345" s="81">
        <v>1</v>
      </c>
      <c r="AI345" s="81">
        <v>1</v>
      </c>
      <c r="AJ345" s="81">
        <v>1</v>
      </c>
      <c r="AK345" s="81">
        <v>1</v>
      </c>
      <c r="AL345" s="81">
        <v>1</v>
      </c>
      <c r="AM345" s="81">
        <v>1</v>
      </c>
      <c r="AN345" s="81">
        <v>1</v>
      </c>
      <c r="AO345" s="82"/>
    </row>
    <row r="346" spans="1:41" ht="39.75" hidden="1" customHeight="1">
      <c r="A346" s="717" t="s">
        <v>1709</v>
      </c>
      <c r="B346" s="96"/>
      <c r="C346" s="770"/>
      <c r="D346" s="36" t="s">
        <v>1683</v>
      </c>
      <c r="E346" s="505">
        <v>11414</v>
      </c>
      <c r="F346" s="485">
        <v>42373</v>
      </c>
      <c r="G346" s="85"/>
      <c r="H346" s="332" t="s">
        <v>343</v>
      </c>
      <c r="I346" s="29">
        <v>43537</v>
      </c>
      <c r="J346" s="458" t="s">
        <v>1012</v>
      </c>
      <c r="K346" s="299" t="s">
        <v>1011</v>
      </c>
      <c r="L346" s="327"/>
      <c r="M346" s="76" t="s">
        <v>327</v>
      </c>
      <c r="N346" s="96" t="s">
        <v>1013</v>
      </c>
      <c r="O346" s="331"/>
      <c r="P346" s="77" t="s">
        <v>326</v>
      </c>
      <c r="Q346" s="258">
        <v>43537</v>
      </c>
      <c r="R346" s="90">
        <v>1</v>
      </c>
      <c r="S346" s="87">
        <v>1</v>
      </c>
      <c r="T346" s="87">
        <v>1</v>
      </c>
      <c r="U346" s="87"/>
      <c r="V346" s="87"/>
      <c r="W346" s="87"/>
      <c r="X346" s="79"/>
      <c r="Y346" s="88"/>
      <c r="Z346" s="87">
        <v>1</v>
      </c>
      <c r="AA346" s="87">
        <v>1</v>
      </c>
      <c r="AB346" s="87"/>
      <c r="AC346" s="87"/>
      <c r="AD346" s="87"/>
      <c r="AE346" s="88"/>
      <c r="AF346" s="87"/>
      <c r="AG346" s="87"/>
      <c r="AH346" s="81"/>
      <c r="AI346" s="81"/>
      <c r="AJ346" s="81"/>
      <c r="AK346" s="81"/>
      <c r="AL346" s="81"/>
      <c r="AM346" s="81"/>
      <c r="AN346" s="81"/>
      <c r="AO346" s="82"/>
    </row>
    <row r="347" spans="1:41" ht="30" hidden="1">
      <c r="A347" s="583"/>
      <c r="B347" s="755"/>
      <c r="C347" s="769"/>
      <c r="E347" s="256"/>
      <c r="F347" s="91"/>
      <c r="G347" s="86"/>
      <c r="H347" s="256"/>
      <c r="I347" s="39"/>
      <c r="K347" s="960"/>
      <c r="L347" s="961"/>
      <c r="M347" s="86"/>
      <c r="N347" s="737"/>
      <c r="O347" s="1012"/>
      <c r="P347" s="86"/>
      <c r="Q347" s="256"/>
      <c r="R347" s="86"/>
      <c r="S347" s="86"/>
      <c r="T347" s="86"/>
      <c r="U347" s="86"/>
      <c r="V347" s="86"/>
      <c r="W347" s="86"/>
      <c r="X347" s="86"/>
      <c r="Y347" s="86"/>
      <c r="Z347" s="86"/>
      <c r="AA347" s="86"/>
      <c r="AB347" s="86"/>
      <c r="AC347" s="86"/>
      <c r="AD347" s="86"/>
      <c r="AE347" s="86"/>
      <c r="AF347" s="86"/>
      <c r="AG347" s="86"/>
    </row>
    <row r="348" spans="1:41" ht="49.5" hidden="1" customHeight="1">
      <c r="A348" s="146" t="s">
        <v>1624</v>
      </c>
      <c r="B348" s="756"/>
      <c r="C348" s="773"/>
      <c r="D348" s="601"/>
      <c r="E348" s="608"/>
      <c r="F348" s="612"/>
      <c r="G348" s="118"/>
      <c r="H348" s="608"/>
      <c r="I348" s="614"/>
      <c r="J348" s="616"/>
      <c r="K348" s="431"/>
      <c r="M348" s="120"/>
      <c r="N348" s="122"/>
      <c r="O348" s="1013"/>
      <c r="P348" s="122"/>
      <c r="Q348" s="1004"/>
      <c r="R348" s="123"/>
      <c r="S348" s="123"/>
      <c r="T348" s="123"/>
      <c r="U348" s="123"/>
      <c r="V348" s="123"/>
      <c r="W348" s="123"/>
      <c r="X348" s="123"/>
      <c r="Y348" s="124"/>
      <c r="Z348" s="123"/>
      <c r="AA348" s="123"/>
      <c r="AB348" s="123"/>
      <c r="AC348" s="123"/>
      <c r="AD348" s="123"/>
      <c r="AE348" s="125"/>
      <c r="AF348" s="123"/>
      <c r="AG348" s="123"/>
      <c r="AH348" s="116"/>
      <c r="AI348" s="116"/>
      <c r="AJ348" s="116"/>
      <c r="AK348" s="116"/>
      <c r="AL348" s="116"/>
      <c r="AM348" s="116"/>
      <c r="AN348" s="116"/>
      <c r="AO348" s="116"/>
    </row>
    <row r="349" spans="1:41" ht="38.25" hidden="1" customHeight="1">
      <c r="A349" s="715"/>
      <c r="B349" s="96"/>
      <c r="C349" s="770"/>
      <c r="D349" s="36" t="s">
        <v>1195</v>
      </c>
      <c r="E349" s="332" t="s">
        <v>1746</v>
      </c>
      <c r="F349" s="486">
        <v>44321</v>
      </c>
      <c r="G349" s="92"/>
      <c r="H349" s="332" t="s">
        <v>1840</v>
      </c>
      <c r="I349" s="29">
        <v>44327</v>
      </c>
      <c r="J349" s="457" t="s">
        <v>1490</v>
      </c>
      <c r="K349" s="299" t="s">
        <v>1196</v>
      </c>
      <c r="L349" s="327"/>
      <c r="M349" s="76" t="s">
        <v>327</v>
      </c>
      <c r="N349" s="96" t="s">
        <v>1197</v>
      </c>
      <c r="O349" s="331"/>
      <c r="P349" s="77" t="s">
        <v>326</v>
      </c>
      <c r="Q349" s="258">
        <v>44327</v>
      </c>
      <c r="R349" s="87">
        <v>1</v>
      </c>
      <c r="S349" s="87">
        <v>1</v>
      </c>
      <c r="T349" s="87">
        <v>1</v>
      </c>
      <c r="U349" s="87">
        <v>1</v>
      </c>
      <c r="V349" s="87">
        <v>1</v>
      </c>
      <c r="W349" s="87">
        <v>1</v>
      </c>
      <c r="X349" s="79">
        <v>1</v>
      </c>
      <c r="Y349" s="88"/>
      <c r="Z349" s="87">
        <v>1</v>
      </c>
      <c r="AA349" s="87">
        <v>1</v>
      </c>
      <c r="AB349" s="87">
        <v>1</v>
      </c>
      <c r="AC349" s="87">
        <v>1</v>
      </c>
      <c r="AD349" s="87">
        <v>1</v>
      </c>
      <c r="AE349" s="88"/>
      <c r="AF349" s="87">
        <v>1</v>
      </c>
      <c r="AG349" s="87">
        <v>1</v>
      </c>
      <c r="AH349" s="81">
        <v>1</v>
      </c>
      <c r="AI349" s="81">
        <v>1</v>
      </c>
      <c r="AJ349" s="81">
        <v>1</v>
      </c>
      <c r="AK349" s="81">
        <v>1</v>
      </c>
      <c r="AL349" s="81">
        <v>1</v>
      </c>
      <c r="AM349" s="81">
        <v>1</v>
      </c>
      <c r="AN349" s="81">
        <v>1</v>
      </c>
      <c r="AO349" s="82"/>
    </row>
    <row r="350" spans="1:41" ht="38.25" hidden="1" customHeight="1">
      <c r="A350" s="715"/>
      <c r="B350" s="96"/>
      <c r="C350" s="770"/>
      <c r="D350" s="36" t="s">
        <v>1252</v>
      </c>
      <c r="E350" s="505">
        <v>11374</v>
      </c>
      <c r="F350" s="486">
        <v>44347</v>
      </c>
      <c r="G350" s="92"/>
      <c r="H350" s="332" t="s">
        <v>749</v>
      </c>
      <c r="I350" s="29">
        <v>44326</v>
      </c>
      <c r="J350" s="457" t="s">
        <v>1254</v>
      </c>
      <c r="K350" s="299" t="s">
        <v>1253</v>
      </c>
      <c r="L350" s="327"/>
      <c r="M350" s="76" t="s">
        <v>327</v>
      </c>
      <c r="N350" s="96" t="s">
        <v>1255</v>
      </c>
      <c r="O350" s="331"/>
      <c r="P350" s="77" t="s">
        <v>332</v>
      </c>
      <c r="Q350" s="258">
        <v>44326</v>
      </c>
      <c r="R350" s="87">
        <v>1</v>
      </c>
      <c r="S350" s="87">
        <v>1</v>
      </c>
      <c r="T350" s="87">
        <v>1</v>
      </c>
      <c r="U350" s="87">
        <v>1</v>
      </c>
      <c r="V350" s="87">
        <v>1</v>
      </c>
      <c r="W350" s="87">
        <v>1</v>
      </c>
      <c r="X350" s="79"/>
      <c r="Y350" s="88"/>
      <c r="Z350" s="87">
        <v>1</v>
      </c>
      <c r="AA350" s="87">
        <v>1</v>
      </c>
      <c r="AB350" s="87">
        <v>1</v>
      </c>
      <c r="AC350" s="87">
        <v>1</v>
      </c>
      <c r="AD350" s="87">
        <v>1</v>
      </c>
      <c r="AE350" s="88"/>
      <c r="AF350" s="87">
        <v>1</v>
      </c>
      <c r="AG350" s="87">
        <v>1</v>
      </c>
      <c r="AH350" s="81">
        <v>1</v>
      </c>
      <c r="AI350" s="81">
        <v>1</v>
      </c>
      <c r="AJ350" s="81">
        <v>1</v>
      </c>
      <c r="AK350" s="81">
        <v>1</v>
      </c>
      <c r="AL350" s="81">
        <v>1</v>
      </c>
      <c r="AM350" s="81">
        <v>1</v>
      </c>
      <c r="AN350" s="81">
        <v>1</v>
      </c>
      <c r="AO350" s="82"/>
    </row>
    <row r="351" spans="1:41" ht="39" hidden="1" customHeight="1">
      <c r="A351" s="715"/>
      <c r="B351" s="96"/>
      <c r="C351" s="770"/>
      <c r="D351" s="36" t="s">
        <v>24</v>
      </c>
      <c r="E351" s="505">
        <v>387</v>
      </c>
      <c r="F351" s="487">
        <v>30702</v>
      </c>
      <c r="G351" s="75"/>
      <c r="H351" s="332" t="s">
        <v>259</v>
      </c>
      <c r="I351" s="29">
        <v>43110</v>
      </c>
      <c r="J351" s="464" t="s">
        <v>598</v>
      </c>
      <c r="K351" s="299" t="s">
        <v>597</v>
      </c>
      <c r="L351" s="327"/>
      <c r="M351" s="76" t="s">
        <v>327</v>
      </c>
      <c r="N351" s="96" t="s">
        <v>599</v>
      </c>
      <c r="O351" s="331"/>
      <c r="P351" s="77" t="s">
        <v>326</v>
      </c>
      <c r="Q351" s="258">
        <v>43110</v>
      </c>
      <c r="R351" s="90"/>
      <c r="S351" s="87"/>
      <c r="T351" s="87"/>
      <c r="U351" s="87"/>
      <c r="V351" s="87"/>
      <c r="W351" s="87"/>
      <c r="X351" s="79"/>
      <c r="Y351" s="88"/>
      <c r="Z351" s="87"/>
      <c r="AA351" s="87"/>
      <c r="AB351" s="87"/>
      <c r="AC351" s="87"/>
      <c r="AD351" s="87"/>
      <c r="AE351" s="88"/>
      <c r="AF351" s="87"/>
      <c r="AG351" s="87"/>
      <c r="AH351" s="81"/>
      <c r="AI351" s="81"/>
      <c r="AJ351" s="81"/>
      <c r="AK351" s="81">
        <v>1</v>
      </c>
      <c r="AL351" s="81"/>
      <c r="AM351" s="81"/>
      <c r="AN351" s="81"/>
      <c r="AO351" s="82"/>
    </row>
    <row r="352" spans="1:41" ht="39" hidden="1" customHeight="1">
      <c r="A352" s="715"/>
      <c r="B352" s="96"/>
      <c r="C352" s="770"/>
      <c r="D352" s="36" t="s">
        <v>1310</v>
      </c>
      <c r="E352" s="505">
        <v>11404</v>
      </c>
      <c r="F352" s="485">
        <v>41691</v>
      </c>
      <c r="G352" s="85"/>
      <c r="H352" s="332" t="s">
        <v>343</v>
      </c>
      <c r="I352" s="29">
        <v>28544</v>
      </c>
      <c r="J352" s="458" t="s">
        <v>1312</v>
      </c>
      <c r="K352" s="299" t="s">
        <v>1311</v>
      </c>
      <c r="L352" s="327"/>
      <c r="M352" s="97" t="s">
        <v>324</v>
      </c>
      <c r="N352" s="96" t="s">
        <v>1313</v>
      </c>
      <c r="O352" s="331"/>
      <c r="P352" s="77" t="s">
        <v>1314</v>
      </c>
      <c r="Q352" s="258">
        <v>42072</v>
      </c>
      <c r="R352" s="87">
        <v>1</v>
      </c>
      <c r="S352" s="87"/>
      <c r="T352" s="87"/>
      <c r="U352" s="87"/>
      <c r="V352" s="87"/>
      <c r="W352" s="87"/>
      <c r="X352" s="79"/>
      <c r="Y352" s="88"/>
      <c r="Z352" s="87"/>
      <c r="AA352" s="87"/>
      <c r="AB352" s="87"/>
      <c r="AC352" s="87"/>
      <c r="AD352" s="87"/>
      <c r="AE352" s="88"/>
      <c r="AF352" s="87"/>
      <c r="AG352" s="87"/>
      <c r="AH352" s="81"/>
      <c r="AI352" s="81"/>
      <c r="AJ352" s="81"/>
      <c r="AK352" s="81"/>
      <c r="AL352" s="81"/>
      <c r="AM352" s="81"/>
      <c r="AN352" s="81"/>
      <c r="AO352" s="82"/>
    </row>
    <row r="353" spans="1:41" ht="39" hidden="1" customHeight="1">
      <c r="A353" s="715"/>
      <c r="B353" s="96"/>
      <c r="C353" s="770"/>
      <c r="D353" s="36" t="s">
        <v>1198</v>
      </c>
      <c r="E353" s="505">
        <v>11406</v>
      </c>
      <c r="F353" s="486">
        <v>27835</v>
      </c>
      <c r="G353" s="92"/>
      <c r="H353" s="332" t="s">
        <v>749</v>
      </c>
      <c r="I353" s="29">
        <v>31959</v>
      </c>
      <c r="J353" s="457" t="s">
        <v>1200</v>
      </c>
      <c r="K353" s="299" t="s">
        <v>1199</v>
      </c>
      <c r="L353" s="327"/>
      <c r="M353" s="76" t="s">
        <v>324</v>
      </c>
      <c r="N353" s="96" t="s">
        <v>1201</v>
      </c>
      <c r="O353" s="331"/>
      <c r="P353" s="77" t="s">
        <v>1202</v>
      </c>
      <c r="Q353" s="258">
        <v>37735</v>
      </c>
      <c r="R353" s="87"/>
      <c r="S353" s="87"/>
      <c r="T353" s="87"/>
      <c r="U353" s="87"/>
      <c r="V353" s="87">
        <v>1</v>
      </c>
      <c r="W353" s="87"/>
      <c r="X353" s="79"/>
      <c r="Y353" s="88"/>
      <c r="Z353" s="87"/>
      <c r="AA353" s="87"/>
      <c r="AB353" s="87"/>
      <c r="AC353" s="87"/>
      <c r="AD353" s="87"/>
      <c r="AE353" s="88"/>
      <c r="AF353" s="87"/>
      <c r="AG353" s="87"/>
      <c r="AH353" s="81"/>
      <c r="AI353" s="81"/>
      <c r="AJ353" s="81"/>
      <c r="AK353" s="81"/>
      <c r="AL353" s="81"/>
      <c r="AM353" s="81"/>
      <c r="AN353" s="81"/>
      <c r="AO353" s="82"/>
    </row>
    <row r="354" spans="1:41" s="91" customFormat="1" ht="39" hidden="1" customHeight="1">
      <c r="A354" s="715"/>
      <c r="B354" s="96"/>
      <c r="C354" s="770"/>
      <c r="D354" s="36" t="s">
        <v>1116</v>
      </c>
      <c r="E354" s="505">
        <v>11408</v>
      </c>
      <c r="F354" s="485">
        <v>43948</v>
      </c>
      <c r="G354" s="85"/>
      <c r="H354" s="332" t="s">
        <v>749</v>
      </c>
      <c r="I354" s="29">
        <v>41176</v>
      </c>
      <c r="J354" s="458" t="s">
        <v>1118</v>
      </c>
      <c r="K354" s="299" t="s">
        <v>1117</v>
      </c>
      <c r="L354" s="327"/>
      <c r="M354" s="76" t="s">
        <v>604</v>
      </c>
      <c r="N354" s="96" t="s">
        <v>1120</v>
      </c>
      <c r="O354" s="331"/>
      <c r="P354" s="77" t="s">
        <v>1119</v>
      </c>
      <c r="Q354" s="258">
        <v>43932</v>
      </c>
      <c r="R354" s="90">
        <v>1</v>
      </c>
      <c r="S354" s="87">
        <v>1</v>
      </c>
      <c r="T354" s="87"/>
      <c r="U354" s="87"/>
      <c r="V354" s="87"/>
      <c r="W354" s="87"/>
      <c r="X354" s="79"/>
      <c r="Y354" s="88"/>
      <c r="Z354" s="87"/>
      <c r="AA354" s="87"/>
      <c r="AB354" s="87"/>
      <c r="AC354" s="87"/>
      <c r="AD354" s="87"/>
      <c r="AE354" s="88"/>
      <c r="AF354" s="87"/>
      <c r="AG354" s="87"/>
      <c r="AH354" s="81"/>
      <c r="AI354" s="81"/>
      <c r="AJ354" s="81"/>
      <c r="AK354" s="81"/>
      <c r="AL354" s="81"/>
      <c r="AM354" s="81"/>
      <c r="AN354" s="81"/>
      <c r="AO354" s="82"/>
    </row>
    <row r="355" spans="1:41" ht="30" hidden="1">
      <c r="A355" s="583"/>
      <c r="B355" s="755"/>
      <c r="C355" s="769"/>
      <c r="E355" s="256"/>
      <c r="F355" s="91"/>
      <c r="G355" s="86"/>
      <c r="H355" s="256"/>
      <c r="I355" s="39"/>
      <c r="K355" s="960"/>
      <c r="L355" s="961"/>
      <c r="M355" s="86"/>
      <c r="N355" s="737"/>
      <c r="O355" s="1012"/>
      <c r="P355" s="86"/>
      <c r="Q355" s="256"/>
      <c r="R355" s="86"/>
      <c r="S355" s="86"/>
      <c r="T355" s="86"/>
      <c r="U355" s="86"/>
      <c r="V355" s="86"/>
      <c r="W355" s="86"/>
      <c r="X355" s="86"/>
      <c r="Y355" s="86"/>
      <c r="Z355" s="86"/>
      <c r="AA355" s="86"/>
      <c r="AB355" s="86"/>
      <c r="AC355" s="86"/>
      <c r="AD355" s="86"/>
      <c r="AE355" s="86"/>
      <c r="AF355" s="86"/>
      <c r="AG355" s="86"/>
    </row>
    <row r="356" spans="1:41" ht="49.5" hidden="1" customHeight="1">
      <c r="A356" s="975" t="s">
        <v>2364</v>
      </c>
      <c r="B356" s="976"/>
      <c r="C356" s="977"/>
      <c r="D356" s="602"/>
      <c r="E356" s="609"/>
      <c r="F356" s="978"/>
      <c r="G356" s="979"/>
      <c r="H356" s="609"/>
      <c r="I356" s="980"/>
      <c r="J356" s="981"/>
      <c r="K356" s="982"/>
      <c r="M356" s="378"/>
      <c r="N356" s="380"/>
      <c r="O356" s="1017"/>
      <c r="P356" s="380"/>
      <c r="Q356" s="1008"/>
      <c r="R356" s="379"/>
      <c r="S356" s="379"/>
      <c r="T356" s="379"/>
      <c r="U356" s="379"/>
      <c r="V356" s="379"/>
      <c r="W356" s="381"/>
      <c r="X356" s="381"/>
      <c r="Y356" s="381"/>
      <c r="Z356" s="381"/>
      <c r="AA356" s="381"/>
      <c r="AB356" s="381"/>
      <c r="AC356" s="381"/>
      <c r="AD356" s="382"/>
      <c r="AE356" s="381"/>
      <c r="AF356" s="381"/>
      <c r="AG356" s="381"/>
      <c r="AH356" s="381"/>
      <c r="AI356" s="381"/>
      <c r="AJ356" s="383"/>
      <c r="AK356" s="381"/>
      <c r="AL356" s="381"/>
      <c r="AM356" s="384"/>
      <c r="AN356" s="384"/>
      <c r="AO356" s="384"/>
    </row>
    <row r="357" spans="1:41" ht="39" hidden="1" customHeight="1">
      <c r="A357" s="715"/>
      <c r="B357" s="96"/>
      <c r="C357" s="770"/>
      <c r="D357" s="36" t="s">
        <v>76</v>
      </c>
      <c r="E357" s="332"/>
      <c r="F357" s="486">
        <v>37315</v>
      </c>
      <c r="G357" s="92"/>
      <c r="H357" s="332" t="s">
        <v>259</v>
      </c>
      <c r="I357" s="29">
        <v>36482</v>
      </c>
      <c r="J357" s="457" t="s">
        <v>667</v>
      </c>
      <c r="K357" s="299" t="s">
        <v>666</v>
      </c>
      <c r="L357" s="327"/>
      <c r="M357" s="76" t="s">
        <v>327</v>
      </c>
      <c r="N357" s="96" t="s">
        <v>668</v>
      </c>
      <c r="O357" s="331"/>
      <c r="P357" s="77" t="s">
        <v>326</v>
      </c>
      <c r="Q357" s="258">
        <v>37432</v>
      </c>
      <c r="R357" s="87">
        <v>1</v>
      </c>
      <c r="S357" s="87">
        <v>1</v>
      </c>
      <c r="T357" s="87"/>
      <c r="U357" s="87"/>
      <c r="V357" s="87"/>
      <c r="W357" s="87"/>
      <c r="X357" s="79"/>
      <c r="Y357" s="88"/>
      <c r="Z357" s="87">
        <v>1</v>
      </c>
      <c r="AA357" s="87"/>
      <c r="AB357" s="87"/>
      <c r="AC357" s="87">
        <v>1</v>
      </c>
      <c r="AD357" s="87"/>
      <c r="AE357" s="88"/>
      <c r="AF357" s="87"/>
      <c r="AG357" s="87"/>
      <c r="AH357" s="81"/>
      <c r="AI357" s="81"/>
      <c r="AJ357" s="81"/>
      <c r="AK357" s="81">
        <v>1</v>
      </c>
      <c r="AL357" s="81"/>
      <c r="AM357" s="81"/>
      <c r="AN357" s="81"/>
      <c r="AO357" s="82"/>
    </row>
    <row r="358" spans="1:41" ht="39" hidden="1" customHeight="1">
      <c r="A358" s="715"/>
      <c r="B358" s="96"/>
      <c r="C358" s="770"/>
      <c r="D358" s="36" t="s">
        <v>137</v>
      </c>
      <c r="E358" s="332"/>
      <c r="F358" s="486">
        <v>37315</v>
      </c>
      <c r="G358" s="92"/>
      <c r="H358" s="332" t="s">
        <v>259</v>
      </c>
      <c r="I358" s="29">
        <v>19421</v>
      </c>
      <c r="J358" s="457" t="s">
        <v>667</v>
      </c>
      <c r="K358" s="299" t="s">
        <v>666</v>
      </c>
      <c r="L358" s="327"/>
      <c r="M358" s="76" t="s">
        <v>324</v>
      </c>
      <c r="N358" s="96" t="s">
        <v>669</v>
      </c>
      <c r="O358" s="331"/>
      <c r="P358" s="77" t="s">
        <v>396</v>
      </c>
      <c r="Q358" s="258">
        <v>37413</v>
      </c>
      <c r="R358" s="90"/>
      <c r="S358" s="87">
        <v>1</v>
      </c>
      <c r="T358" s="87"/>
      <c r="U358" s="87"/>
      <c r="V358" s="87"/>
      <c r="W358" s="87"/>
      <c r="X358" s="79"/>
      <c r="Y358" s="88"/>
      <c r="Z358" s="87">
        <v>1</v>
      </c>
      <c r="AA358" s="87"/>
      <c r="AB358" s="87"/>
      <c r="AC358" s="87">
        <v>1</v>
      </c>
      <c r="AD358" s="87"/>
      <c r="AE358" s="88"/>
      <c r="AF358" s="87"/>
      <c r="AG358" s="87"/>
      <c r="AH358" s="81"/>
      <c r="AI358" s="81"/>
      <c r="AJ358" s="81"/>
      <c r="AK358" s="81">
        <v>1</v>
      </c>
      <c r="AL358" s="81"/>
      <c r="AM358" s="81"/>
      <c r="AN358" s="81"/>
      <c r="AO358" s="82"/>
    </row>
    <row r="359" spans="1:41" ht="30" hidden="1">
      <c r="A359" s="583"/>
      <c r="B359" s="755"/>
      <c r="C359" s="769"/>
      <c r="E359" s="256"/>
      <c r="F359" s="91"/>
      <c r="G359" s="86"/>
      <c r="H359" s="256"/>
      <c r="I359" s="39"/>
      <c r="K359" s="960"/>
      <c r="L359" s="961"/>
      <c r="M359" s="86"/>
      <c r="N359" s="737"/>
      <c r="O359" s="1012"/>
      <c r="P359" s="86"/>
      <c r="Q359" s="256"/>
      <c r="R359" s="86"/>
      <c r="S359" s="86"/>
      <c r="T359" s="86"/>
      <c r="U359" s="86"/>
      <c r="V359" s="86"/>
      <c r="W359" s="86"/>
      <c r="X359" s="86"/>
      <c r="Y359" s="86"/>
      <c r="Z359" s="86"/>
      <c r="AA359" s="86"/>
      <c r="AB359" s="86"/>
      <c r="AC359" s="86"/>
      <c r="AD359" s="86"/>
      <c r="AE359" s="86"/>
      <c r="AF359" s="86"/>
      <c r="AG359" s="86"/>
    </row>
    <row r="360" spans="1:41" ht="49.5" hidden="1" customHeight="1">
      <c r="A360" s="962" t="s">
        <v>2365</v>
      </c>
      <c r="B360" s="963"/>
      <c r="C360" s="964"/>
      <c r="D360" s="600"/>
      <c r="E360" s="606"/>
      <c r="F360" s="965"/>
      <c r="G360" s="687"/>
      <c r="H360" s="606"/>
      <c r="I360" s="966"/>
      <c r="J360" s="967"/>
      <c r="K360" s="968"/>
      <c r="M360" s="275"/>
      <c r="N360" s="276"/>
      <c r="O360" s="1014"/>
      <c r="P360" s="276"/>
      <c r="Q360" s="1005"/>
      <c r="R360" s="274"/>
      <c r="S360" s="274"/>
      <c r="T360" s="274"/>
      <c r="U360" s="274"/>
      <c r="V360" s="274"/>
      <c r="W360" s="277"/>
      <c r="X360" s="277"/>
      <c r="Y360" s="277"/>
      <c r="Z360" s="277"/>
      <c r="AA360" s="277"/>
      <c r="AB360" s="277"/>
      <c r="AC360" s="277"/>
      <c r="AD360" s="278"/>
      <c r="AE360" s="277"/>
      <c r="AF360" s="277"/>
      <c r="AG360" s="277"/>
      <c r="AH360" s="277"/>
      <c r="AI360" s="277"/>
      <c r="AJ360" s="279"/>
      <c r="AK360" s="277"/>
      <c r="AL360" s="277"/>
      <c r="AM360" s="273"/>
      <c r="AN360" s="273"/>
      <c r="AO360" s="273"/>
    </row>
    <row r="361" spans="1:41" ht="38.25" hidden="1" customHeight="1">
      <c r="A361" s="716"/>
      <c r="B361" s="96"/>
      <c r="C361" s="770"/>
      <c r="D361" s="36" t="s">
        <v>1003</v>
      </c>
      <c r="E361" s="332"/>
      <c r="F361" s="486">
        <v>34759</v>
      </c>
      <c r="G361" s="92"/>
      <c r="H361" s="332" t="s">
        <v>926</v>
      </c>
      <c r="I361" s="29">
        <v>22010</v>
      </c>
      <c r="J361" s="457" t="s">
        <v>1005</v>
      </c>
      <c r="K361" s="299" t="s">
        <v>1004</v>
      </c>
      <c r="L361" s="327"/>
      <c r="M361" s="76" t="s">
        <v>324</v>
      </c>
      <c r="N361" s="96" t="s">
        <v>747</v>
      </c>
      <c r="O361" s="331"/>
      <c r="P361" s="77" t="s">
        <v>396</v>
      </c>
      <c r="Q361" s="258">
        <v>37089</v>
      </c>
      <c r="R361" s="90"/>
      <c r="S361" s="87"/>
      <c r="T361" s="87"/>
      <c r="U361" s="87"/>
      <c r="V361" s="87"/>
      <c r="W361" s="87"/>
      <c r="X361" s="79"/>
      <c r="Y361" s="88"/>
      <c r="Z361" s="87"/>
      <c r="AA361" s="87"/>
      <c r="AB361" s="87"/>
      <c r="AC361" s="87"/>
      <c r="AD361" s="87"/>
      <c r="AE361" s="88"/>
      <c r="AF361" s="87"/>
      <c r="AG361" s="87"/>
      <c r="AH361" s="81"/>
      <c r="AI361" s="81"/>
      <c r="AJ361" s="81"/>
      <c r="AK361" s="81"/>
      <c r="AL361" s="81"/>
      <c r="AM361" s="81"/>
      <c r="AN361" s="81"/>
      <c r="AO361" s="82"/>
    </row>
    <row r="362" spans="1:41" ht="38.25" hidden="1" customHeight="1">
      <c r="A362" s="716"/>
      <c r="B362" s="96"/>
      <c r="C362" s="770"/>
      <c r="D362" s="36" t="s">
        <v>1026</v>
      </c>
      <c r="E362" s="332"/>
      <c r="F362" s="487">
        <v>40263</v>
      </c>
      <c r="G362" s="75"/>
      <c r="H362" s="332" t="s">
        <v>926</v>
      </c>
      <c r="I362" s="29">
        <v>17981</v>
      </c>
      <c r="J362" s="464" t="s">
        <v>1028</v>
      </c>
      <c r="K362" s="299" t="s">
        <v>1027</v>
      </c>
      <c r="L362" s="327"/>
      <c r="M362" s="76" t="s">
        <v>324</v>
      </c>
      <c r="N362" s="96" t="s">
        <v>1029</v>
      </c>
      <c r="O362" s="331" t="s">
        <v>1446</v>
      </c>
      <c r="P362" s="77" t="s">
        <v>326</v>
      </c>
      <c r="Q362" s="258">
        <v>42765</v>
      </c>
      <c r="R362" s="90"/>
      <c r="S362" s="87"/>
      <c r="T362" s="87"/>
      <c r="U362" s="87"/>
      <c r="V362" s="87"/>
      <c r="W362" s="87"/>
      <c r="X362" s="79"/>
      <c r="Y362" s="88"/>
      <c r="Z362" s="87"/>
      <c r="AA362" s="87"/>
      <c r="AB362" s="87"/>
      <c r="AC362" s="87"/>
      <c r="AD362" s="87"/>
      <c r="AE362" s="88"/>
      <c r="AF362" s="87"/>
      <c r="AG362" s="87"/>
      <c r="AH362" s="81"/>
      <c r="AI362" s="81"/>
      <c r="AJ362" s="81"/>
      <c r="AK362" s="81"/>
      <c r="AL362" s="81"/>
      <c r="AM362" s="81"/>
      <c r="AN362" s="81"/>
      <c r="AO362" s="82"/>
    </row>
    <row r="363" spans="1:41" ht="38.25" hidden="1" customHeight="1">
      <c r="A363" s="715"/>
      <c r="B363" s="96"/>
      <c r="C363" s="770"/>
      <c r="D363" s="36" t="s">
        <v>872</v>
      </c>
      <c r="E363" s="332"/>
      <c r="F363" s="487">
        <v>35495</v>
      </c>
      <c r="G363" s="75"/>
      <c r="H363" s="332" t="s">
        <v>258</v>
      </c>
      <c r="I363" s="29">
        <v>35836</v>
      </c>
      <c r="J363" s="464" t="s">
        <v>874</v>
      </c>
      <c r="K363" s="299" t="s">
        <v>873</v>
      </c>
      <c r="L363" s="327"/>
      <c r="M363" s="76" t="s">
        <v>327</v>
      </c>
      <c r="N363" s="96" t="s">
        <v>875</v>
      </c>
      <c r="O363" s="331"/>
      <c r="P363" s="77" t="s">
        <v>334</v>
      </c>
      <c r="Q363" s="258">
        <v>35836</v>
      </c>
      <c r="R363" s="90"/>
      <c r="S363" s="87"/>
      <c r="T363" s="87"/>
      <c r="U363" s="87"/>
      <c r="V363" s="87"/>
      <c r="W363" s="87"/>
      <c r="X363" s="79"/>
      <c r="Y363" s="88"/>
      <c r="Z363" s="87"/>
      <c r="AA363" s="87"/>
      <c r="AB363" s="87"/>
      <c r="AC363" s="87"/>
      <c r="AD363" s="87"/>
      <c r="AE363" s="88"/>
      <c r="AF363" s="87"/>
      <c r="AG363" s="87"/>
      <c r="AH363" s="81"/>
      <c r="AI363" s="81"/>
      <c r="AJ363" s="81"/>
      <c r="AK363" s="81"/>
      <c r="AL363" s="81"/>
      <c r="AM363" s="81"/>
      <c r="AN363" s="81"/>
      <c r="AO363" s="82"/>
    </row>
    <row r="364" spans="1:41" ht="38.25" hidden="1" customHeight="1">
      <c r="A364" s="716"/>
      <c r="B364" s="96"/>
      <c r="C364" s="770"/>
      <c r="D364" s="36" t="s">
        <v>1054</v>
      </c>
      <c r="E364" s="332"/>
      <c r="F364" s="486">
        <v>43847</v>
      </c>
      <c r="G364" s="92"/>
      <c r="H364" s="332" t="s">
        <v>926</v>
      </c>
      <c r="I364" s="29">
        <v>43861</v>
      </c>
      <c r="J364" s="457" t="s">
        <v>1056</v>
      </c>
      <c r="K364" s="299" t="s">
        <v>1055</v>
      </c>
      <c r="L364" s="327"/>
      <c r="M364" s="76" t="s">
        <v>327</v>
      </c>
      <c r="N364" s="96" t="s">
        <v>1057</v>
      </c>
      <c r="O364" s="331"/>
      <c r="P364" s="77" t="s">
        <v>506</v>
      </c>
      <c r="Q364" s="258">
        <v>43861</v>
      </c>
      <c r="R364" s="90"/>
      <c r="S364" s="87"/>
      <c r="T364" s="87"/>
      <c r="U364" s="87"/>
      <c r="V364" s="87"/>
      <c r="W364" s="87"/>
      <c r="X364" s="79"/>
      <c r="Y364" s="88"/>
      <c r="Z364" s="87"/>
      <c r="AA364" s="87"/>
      <c r="AB364" s="87"/>
      <c r="AC364" s="87"/>
      <c r="AD364" s="87"/>
      <c r="AE364" s="88"/>
      <c r="AF364" s="87"/>
      <c r="AG364" s="87"/>
      <c r="AH364" s="81"/>
      <c r="AI364" s="81"/>
      <c r="AJ364" s="81"/>
      <c r="AK364" s="81"/>
      <c r="AL364" s="81"/>
      <c r="AM364" s="81"/>
      <c r="AN364" s="81"/>
      <c r="AO364" s="82"/>
    </row>
    <row r="365" spans="1:41" ht="38.25" hidden="1" customHeight="1">
      <c r="A365" s="716"/>
      <c r="B365" s="96"/>
      <c r="C365" s="770"/>
      <c r="D365" s="36" t="s">
        <v>1007</v>
      </c>
      <c r="E365" s="332"/>
      <c r="F365" s="485">
        <v>33715</v>
      </c>
      <c r="G365" s="85"/>
      <c r="H365" s="332" t="s">
        <v>926</v>
      </c>
      <c r="I365" s="29">
        <v>40238</v>
      </c>
      <c r="J365" s="458" t="s">
        <v>1008</v>
      </c>
      <c r="K365" s="299" t="s">
        <v>1127</v>
      </c>
      <c r="L365" s="327"/>
      <c r="M365" s="76" t="s">
        <v>327</v>
      </c>
      <c r="N365" s="96" t="s">
        <v>1009</v>
      </c>
      <c r="O365" s="331"/>
      <c r="P365" s="77" t="s">
        <v>740</v>
      </c>
      <c r="Q365" s="258">
        <v>40238</v>
      </c>
      <c r="R365" s="87"/>
      <c r="S365" s="87"/>
      <c r="T365" s="87"/>
      <c r="U365" s="87"/>
      <c r="V365" s="87"/>
      <c r="W365" s="87"/>
      <c r="X365" s="79"/>
      <c r="Y365" s="88"/>
      <c r="Z365" s="87"/>
      <c r="AA365" s="87"/>
      <c r="AB365" s="87"/>
      <c r="AC365" s="87"/>
      <c r="AD365" s="87"/>
      <c r="AE365" s="88"/>
      <c r="AF365" s="87"/>
      <c r="AG365" s="87"/>
      <c r="AH365" s="81"/>
      <c r="AI365" s="81"/>
      <c r="AJ365" s="81"/>
      <c r="AK365" s="81"/>
      <c r="AL365" s="81"/>
      <c r="AM365" s="81"/>
      <c r="AN365" s="81"/>
      <c r="AO365" s="82"/>
    </row>
    <row r="366" spans="1:41" ht="38.25" hidden="1" customHeight="1">
      <c r="A366" s="715"/>
      <c r="B366" s="96"/>
      <c r="C366" s="770"/>
      <c r="D366" s="36" t="s">
        <v>263</v>
      </c>
      <c r="E366" s="332"/>
      <c r="F366" s="487">
        <v>42873</v>
      </c>
      <c r="G366" s="75"/>
      <c r="H366" s="332" t="s">
        <v>259</v>
      </c>
      <c r="I366" s="29">
        <v>43006</v>
      </c>
      <c r="J366" s="464" t="s">
        <v>560</v>
      </c>
      <c r="K366" s="299" t="s">
        <v>559</v>
      </c>
      <c r="L366" s="327"/>
      <c r="M366" s="76" t="s">
        <v>327</v>
      </c>
      <c r="N366" s="96" t="s">
        <v>561</v>
      </c>
      <c r="O366" s="331"/>
      <c r="P366" s="77" t="s">
        <v>506</v>
      </c>
      <c r="Q366" s="258">
        <v>43006</v>
      </c>
      <c r="R366" s="87"/>
      <c r="S366" s="87"/>
      <c r="T366" s="87"/>
      <c r="U366" s="87"/>
      <c r="V366" s="87"/>
      <c r="W366" s="87"/>
      <c r="X366" s="79"/>
      <c r="Y366" s="88"/>
      <c r="Z366" s="87"/>
      <c r="AA366" s="87"/>
      <c r="AB366" s="87"/>
      <c r="AC366" s="87"/>
      <c r="AD366" s="87"/>
      <c r="AE366" s="88"/>
      <c r="AF366" s="87"/>
      <c r="AG366" s="87"/>
      <c r="AH366" s="81"/>
      <c r="AI366" s="81"/>
      <c r="AJ366" s="81"/>
      <c r="AK366" s="81"/>
      <c r="AL366" s="81"/>
      <c r="AM366" s="81"/>
      <c r="AN366" s="81"/>
      <c r="AO366" s="82"/>
    </row>
    <row r="367" spans="1:41" ht="38.25" hidden="1" customHeight="1">
      <c r="A367" s="715"/>
      <c r="B367" s="96"/>
      <c r="C367" s="770"/>
      <c r="D367" s="36" t="s">
        <v>222</v>
      </c>
      <c r="E367" s="332"/>
      <c r="F367" s="487">
        <v>37530</v>
      </c>
      <c r="G367" s="75"/>
      <c r="H367" s="332" t="s">
        <v>258</v>
      </c>
      <c r="I367" s="29">
        <v>34979</v>
      </c>
      <c r="J367" s="464" t="s">
        <v>563</v>
      </c>
      <c r="K367" s="299" t="s">
        <v>562</v>
      </c>
      <c r="L367" s="327"/>
      <c r="M367" s="76" t="s">
        <v>327</v>
      </c>
      <c r="N367" s="96" t="s">
        <v>564</v>
      </c>
      <c r="O367" s="331"/>
      <c r="P367" s="77" t="s">
        <v>326</v>
      </c>
      <c r="Q367" s="258">
        <v>37581</v>
      </c>
      <c r="R367" s="87"/>
      <c r="S367" s="87"/>
      <c r="T367" s="87"/>
      <c r="U367" s="87"/>
      <c r="V367" s="87"/>
      <c r="W367" s="87"/>
      <c r="X367" s="79"/>
      <c r="Y367" s="88"/>
      <c r="Z367" s="87"/>
      <c r="AA367" s="87"/>
      <c r="AB367" s="87"/>
      <c r="AC367" s="87"/>
      <c r="AD367" s="87"/>
      <c r="AE367" s="88"/>
      <c r="AF367" s="87"/>
      <c r="AG367" s="87"/>
      <c r="AH367" s="81"/>
      <c r="AI367" s="81"/>
      <c r="AJ367" s="81"/>
      <c r="AK367" s="81"/>
      <c r="AL367" s="81"/>
      <c r="AM367" s="81"/>
      <c r="AN367" s="81"/>
      <c r="AO367" s="82"/>
    </row>
    <row r="368" spans="1:41" ht="38.25" hidden="1" customHeight="1">
      <c r="A368" s="715"/>
      <c r="B368" s="96"/>
      <c r="C368" s="770"/>
      <c r="D368" s="36" t="s">
        <v>899</v>
      </c>
      <c r="E368" s="332"/>
      <c r="F368" s="487">
        <v>43483</v>
      </c>
      <c r="G368" s="75"/>
      <c r="H368" s="332" t="s">
        <v>254</v>
      </c>
      <c r="I368" s="29">
        <v>19333</v>
      </c>
      <c r="J368" s="464" t="s">
        <v>898</v>
      </c>
      <c r="K368" s="299" t="s">
        <v>897</v>
      </c>
      <c r="L368" s="327"/>
      <c r="M368" s="76" t="s">
        <v>324</v>
      </c>
      <c r="N368" s="96" t="s">
        <v>325</v>
      </c>
      <c r="O368" s="331" t="s">
        <v>1453</v>
      </c>
      <c r="P368" s="77" t="s">
        <v>326</v>
      </c>
      <c r="Q368" s="258">
        <v>42656</v>
      </c>
      <c r="R368" s="78"/>
      <c r="S368" s="79"/>
      <c r="T368" s="79"/>
      <c r="U368" s="79"/>
      <c r="V368" s="79"/>
      <c r="W368" s="79"/>
      <c r="X368" s="79"/>
      <c r="Y368" s="80"/>
      <c r="Z368" s="79"/>
      <c r="AA368" s="79"/>
      <c r="AB368" s="79"/>
      <c r="AC368" s="79"/>
      <c r="AD368" s="79"/>
      <c r="AE368" s="80"/>
      <c r="AF368" s="79"/>
      <c r="AG368" s="79"/>
      <c r="AH368" s="81"/>
      <c r="AI368" s="81"/>
      <c r="AJ368" s="81"/>
      <c r="AK368" s="81"/>
      <c r="AL368" s="81"/>
      <c r="AM368" s="81"/>
      <c r="AN368" s="81"/>
      <c r="AO368" s="82"/>
    </row>
    <row r="369" spans="1:41" ht="38.25" hidden="1" customHeight="1">
      <c r="A369" s="469"/>
      <c r="B369" s="96"/>
      <c r="C369" s="770"/>
      <c r="D369" s="36" t="s">
        <v>293</v>
      </c>
      <c r="E369" s="332"/>
      <c r="F369" s="487">
        <v>42520</v>
      </c>
      <c r="G369" s="75"/>
      <c r="H369" s="332" t="s">
        <v>1291</v>
      </c>
      <c r="I369" s="29">
        <v>39469</v>
      </c>
      <c r="J369" s="464" t="s">
        <v>586</v>
      </c>
      <c r="K369" s="299" t="s">
        <v>585</v>
      </c>
      <c r="L369" s="327"/>
      <c r="M369" s="76" t="s">
        <v>324</v>
      </c>
      <c r="N369" s="96" t="s">
        <v>587</v>
      </c>
      <c r="O369" s="331"/>
      <c r="P369" s="77" t="s">
        <v>358</v>
      </c>
      <c r="Q369" s="258">
        <v>42571</v>
      </c>
      <c r="R369" s="87"/>
      <c r="S369" s="87"/>
      <c r="T369" s="87"/>
      <c r="U369" s="87"/>
      <c r="V369" s="87"/>
      <c r="W369" s="87"/>
      <c r="X369" s="79"/>
      <c r="Y369" s="88"/>
      <c r="Z369" s="87"/>
      <c r="AA369" s="87"/>
      <c r="AB369" s="87"/>
      <c r="AC369" s="87"/>
      <c r="AD369" s="87"/>
      <c r="AE369" s="88"/>
      <c r="AF369" s="87"/>
      <c r="AG369" s="87"/>
      <c r="AH369" s="81"/>
      <c r="AI369" s="81"/>
      <c r="AJ369" s="81"/>
      <c r="AK369" s="81"/>
      <c r="AL369" s="81"/>
      <c r="AM369" s="81"/>
      <c r="AN369" s="81"/>
      <c r="AO369" s="82"/>
    </row>
    <row r="370" spans="1:41" ht="39" hidden="1" customHeight="1">
      <c r="A370" s="715"/>
      <c r="B370" s="96"/>
      <c r="C370" s="770"/>
      <c r="D370" s="36" t="s">
        <v>93</v>
      </c>
      <c r="E370" s="332"/>
      <c r="F370" s="487">
        <v>41836</v>
      </c>
      <c r="G370" s="75"/>
      <c r="H370" s="332" t="s">
        <v>257</v>
      </c>
      <c r="I370" s="29">
        <v>24876</v>
      </c>
      <c r="J370" s="464" t="s">
        <v>693</v>
      </c>
      <c r="K370" s="299" t="s">
        <v>692</v>
      </c>
      <c r="L370" s="327"/>
      <c r="M370" s="76" t="s">
        <v>324</v>
      </c>
      <c r="N370" s="96" t="s">
        <v>694</v>
      </c>
      <c r="O370" s="331" t="s">
        <v>1474</v>
      </c>
      <c r="P370" s="77" t="s">
        <v>326</v>
      </c>
      <c r="Q370" s="258">
        <v>41557</v>
      </c>
      <c r="R370" s="87"/>
      <c r="S370" s="87"/>
      <c r="T370" s="87"/>
      <c r="U370" s="87"/>
      <c r="V370" s="87"/>
      <c r="W370" s="87"/>
      <c r="X370" s="79"/>
      <c r="Y370" s="88"/>
      <c r="Z370" s="87"/>
      <c r="AA370" s="87"/>
      <c r="AB370" s="87"/>
      <c r="AC370" s="87"/>
      <c r="AD370" s="87"/>
      <c r="AE370" s="88"/>
      <c r="AF370" s="87"/>
      <c r="AG370" s="87"/>
      <c r="AH370" s="81"/>
      <c r="AI370" s="81"/>
      <c r="AJ370" s="81"/>
      <c r="AK370" s="81"/>
      <c r="AL370" s="81"/>
      <c r="AM370" s="81"/>
      <c r="AN370" s="81"/>
      <c r="AO370" s="82"/>
    </row>
    <row r="371" spans="1:41" ht="39" hidden="1" customHeight="1">
      <c r="A371" s="715"/>
      <c r="B371" s="96"/>
      <c r="C371" s="770"/>
      <c r="D371" s="36" t="s">
        <v>147</v>
      </c>
      <c r="E371" s="332"/>
      <c r="F371" s="487">
        <v>39264</v>
      </c>
      <c r="G371" s="75"/>
      <c r="H371" s="332" t="s">
        <v>254</v>
      </c>
      <c r="I371" s="29">
        <v>21552</v>
      </c>
      <c r="J371" s="464" t="s">
        <v>714</v>
      </c>
      <c r="K371" s="299" t="s">
        <v>713</v>
      </c>
      <c r="L371" s="327"/>
      <c r="M371" s="76" t="s">
        <v>324</v>
      </c>
      <c r="N371" s="96" t="s">
        <v>715</v>
      </c>
      <c r="O371" s="331" t="s">
        <v>1479</v>
      </c>
      <c r="P371" s="77" t="s">
        <v>326</v>
      </c>
      <c r="Q371" s="258">
        <v>39282</v>
      </c>
      <c r="R371" s="87"/>
      <c r="S371" s="87"/>
      <c r="T371" s="87"/>
      <c r="U371" s="87"/>
      <c r="V371" s="87"/>
      <c r="W371" s="87"/>
      <c r="X371" s="79"/>
      <c r="Y371" s="88"/>
      <c r="Z371" s="87"/>
      <c r="AA371" s="87"/>
      <c r="AB371" s="87"/>
      <c r="AC371" s="87"/>
      <c r="AD371" s="87"/>
      <c r="AE371" s="88"/>
      <c r="AF371" s="87"/>
      <c r="AG371" s="87"/>
      <c r="AH371" s="81"/>
      <c r="AI371" s="81"/>
      <c r="AJ371" s="81"/>
      <c r="AK371" s="81"/>
      <c r="AL371" s="81"/>
      <c r="AM371" s="81"/>
      <c r="AN371" s="81"/>
      <c r="AO371" s="82"/>
    </row>
    <row r="372" spans="1:41" ht="30" hidden="1">
      <c r="A372" s="583"/>
      <c r="B372" s="755"/>
      <c r="C372" s="769"/>
      <c r="E372" s="256"/>
      <c r="F372" s="91"/>
      <c r="G372" s="86"/>
      <c r="H372" s="256"/>
      <c r="I372" s="39"/>
      <c r="K372" s="960"/>
      <c r="L372" s="961"/>
      <c r="M372" s="86"/>
      <c r="N372" s="737"/>
      <c r="O372" s="1012"/>
      <c r="P372" s="86"/>
      <c r="Q372" s="256"/>
      <c r="R372" s="86"/>
      <c r="S372" s="86"/>
      <c r="T372" s="86"/>
      <c r="U372" s="86"/>
      <c r="V372" s="86"/>
      <c r="W372" s="86"/>
      <c r="X372" s="86"/>
      <c r="Y372" s="86"/>
      <c r="Z372" s="86"/>
      <c r="AA372" s="86"/>
      <c r="AB372" s="86"/>
      <c r="AC372" s="86"/>
      <c r="AD372" s="86"/>
      <c r="AE372" s="86"/>
      <c r="AF372" s="86"/>
      <c r="AG372" s="86"/>
    </row>
    <row r="373" spans="1:41" ht="49.5" hidden="1" customHeight="1">
      <c r="A373" s="969" t="s">
        <v>1913</v>
      </c>
      <c r="B373" s="757"/>
      <c r="C373" s="774"/>
      <c r="D373" s="599"/>
      <c r="E373" s="607"/>
      <c r="F373" s="970"/>
      <c r="G373" s="704"/>
      <c r="H373" s="607"/>
      <c r="I373" s="971"/>
      <c r="J373" s="626"/>
      <c r="K373" s="707"/>
      <c r="M373" s="120"/>
      <c r="N373" s="122"/>
      <c r="O373" s="1013"/>
      <c r="P373" s="122"/>
      <c r="Q373" s="1004"/>
      <c r="R373" s="121"/>
      <c r="S373" s="121"/>
      <c r="T373" s="121"/>
      <c r="U373" s="121"/>
      <c r="V373" s="121"/>
      <c r="W373" s="123"/>
      <c r="X373" s="123"/>
      <c r="Y373" s="123"/>
      <c r="Z373" s="123"/>
      <c r="AA373" s="123"/>
      <c r="AB373" s="123"/>
      <c r="AC373" s="123"/>
      <c r="AD373" s="124"/>
      <c r="AE373" s="123"/>
      <c r="AF373" s="123"/>
      <c r="AG373" s="123"/>
      <c r="AH373" s="123"/>
      <c r="AI373" s="123"/>
      <c r="AJ373" s="125"/>
      <c r="AK373" s="123"/>
      <c r="AL373" s="123"/>
      <c r="AM373" s="116"/>
      <c r="AN373" s="116"/>
      <c r="AO373" s="116"/>
    </row>
    <row r="374" spans="1:41" s="71" customFormat="1" ht="38.25" hidden="1" customHeight="1">
      <c r="A374" s="715"/>
      <c r="B374" s="96"/>
      <c r="C374" s="770"/>
      <c r="D374" s="36" t="s">
        <v>160</v>
      </c>
      <c r="E374" s="332"/>
      <c r="F374" s="487">
        <v>42442</v>
      </c>
      <c r="G374" s="75"/>
      <c r="H374" s="332" t="s">
        <v>343</v>
      </c>
      <c r="I374" s="29">
        <v>34663</v>
      </c>
      <c r="J374" s="464" t="s">
        <v>329</v>
      </c>
      <c r="K374" s="299" t="s">
        <v>328</v>
      </c>
      <c r="L374" s="327"/>
      <c r="M374" s="76" t="s">
        <v>327</v>
      </c>
      <c r="N374" s="96" t="s">
        <v>1322</v>
      </c>
      <c r="O374" s="331"/>
      <c r="P374" s="77" t="s">
        <v>326</v>
      </c>
      <c r="Q374" s="258">
        <v>42832</v>
      </c>
      <c r="R374" s="78">
        <v>1</v>
      </c>
      <c r="S374" s="79">
        <v>1</v>
      </c>
      <c r="T374" s="79">
        <v>1</v>
      </c>
      <c r="U374" s="79">
        <v>1</v>
      </c>
      <c r="V374" s="79">
        <v>1</v>
      </c>
      <c r="W374" s="79">
        <v>1</v>
      </c>
      <c r="X374" s="79">
        <v>1</v>
      </c>
      <c r="Y374" s="80"/>
      <c r="Z374" s="79">
        <v>1</v>
      </c>
      <c r="AA374" s="79">
        <v>1</v>
      </c>
      <c r="AB374" s="79">
        <v>1</v>
      </c>
      <c r="AC374" s="79">
        <v>1</v>
      </c>
      <c r="AD374" s="79">
        <v>1</v>
      </c>
      <c r="AE374" s="80"/>
      <c r="AF374" s="79">
        <v>1</v>
      </c>
      <c r="AG374" s="79">
        <v>1</v>
      </c>
      <c r="AH374" s="81">
        <v>1</v>
      </c>
      <c r="AI374" s="81">
        <v>1</v>
      </c>
      <c r="AJ374" s="81">
        <v>1</v>
      </c>
      <c r="AK374" s="81">
        <v>1</v>
      </c>
      <c r="AL374" s="81">
        <v>1</v>
      </c>
      <c r="AM374" s="81">
        <v>1</v>
      </c>
      <c r="AN374" s="81">
        <v>1</v>
      </c>
      <c r="AO374" s="82"/>
    </row>
    <row r="375" spans="1:41" s="71" customFormat="1" ht="38.25" hidden="1" customHeight="1">
      <c r="A375" s="715"/>
      <c r="B375" s="96"/>
      <c r="C375" s="770"/>
      <c r="D375" s="36" t="s">
        <v>1241</v>
      </c>
      <c r="E375" s="332"/>
      <c r="F375" s="486">
        <v>43944</v>
      </c>
      <c r="G375" s="92"/>
      <c r="H375" s="332" t="s">
        <v>749</v>
      </c>
      <c r="I375" s="29">
        <v>44025</v>
      </c>
      <c r="J375" s="625" t="s">
        <v>1243</v>
      </c>
      <c r="K375" s="410" t="s">
        <v>1242</v>
      </c>
      <c r="L375" s="426"/>
      <c r="M375" s="76" t="s">
        <v>327</v>
      </c>
      <c r="N375" s="96" t="s">
        <v>1244</v>
      </c>
      <c r="O375" s="331"/>
      <c r="P375" s="77" t="s">
        <v>1245</v>
      </c>
      <c r="Q375" s="258">
        <v>44025</v>
      </c>
      <c r="R375" s="87">
        <v>1</v>
      </c>
      <c r="S375" s="87">
        <v>1</v>
      </c>
      <c r="T375" s="87"/>
      <c r="U375" s="87"/>
      <c r="V375" s="87"/>
      <c r="W375" s="87"/>
      <c r="X375" s="79"/>
      <c r="Y375" s="88"/>
      <c r="Z375" s="87"/>
      <c r="AA375" s="87"/>
      <c r="AB375" s="87"/>
      <c r="AC375" s="87"/>
      <c r="AD375" s="87"/>
      <c r="AE375" s="88"/>
      <c r="AF375" s="87"/>
      <c r="AG375" s="87"/>
      <c r="AH375" s="81"/>
      <c r="AI375" s="81"/>
      <c r="AJ375" s="81"/>
      <c r="AK375" s="81"/>
      <c r="AL375" s="81"/>
      <c r="AM375" s="81"/>
      <c r="AN375" s="81"/>
      <c r="AO375" s="82"/>
    </row>
    <row r="376" spans="1:41" s="71" customFormat="1" ht="38.25" hidden="1" customHeight="1">
      <c r="A376" s="715"/>
      <c r="B376" s="96"/>
      <c r="C376" s="770"/>
      <c r="D376" s="36" t="s">
        <v>1219</v>
      </c>
      <c r="E376" s="332"/>
      <c r="F376" s="486">
        <v>44273</v>
      </c>
      <c r="G376" s="92"/>
      <c r="H376" s="332" t="s">
        <v>749</v>
      </c>
      <c r="I376" s="29">
        <v>44251</v>
      </c>
      <c r="J376" s="457" t="s">
        <v>1221</v>
      </c>
      <c r="K376" s="299" t="s">
        <v>1220</v>
      </c>
      <c r="L376" s="327"/>
      <c r="M376" s="76" t="s">
        <v>327</v>
      </c>
      <c r="N376" s="96" t="s">
        <v>1222</v>
      </c>
      <c r="O376" s="331"/>
      <c r="P376" s="77" t="s">
        <v>333</v>
      </c>
      <c r="Q376" s="258">
        <v>44251</v>
      </c>
      <c r="R376" s="87">
        <v>1</v>
      </c>
      <c r="S376" s="87">
        <v>1</v>
      </c>
      <c r="T376" s="87">
        <v>1</v>
      </c>
      <c r="U376" s="87"/>
      <c r="V376" s="87"/>
      <c r="W376" s="87"/>
      <c r="X376" s="79"/>
      <c r="Y376" s="88"/>
      <c r="Z376" s="87">
        <v>1</v>
      </c>
      <c r="AA376" s="87">
        <v>1</v>
      </c>
      <c r="AB376" s="87"/>
      <c r="AC376" s="87">
        <v>1</v>
      </c>
      <c r="AD376" s="87"/>
      <c r="AE376" s="88"/>
      <c r="AF376" s="87"/>
      <c r="AG376" s="87"/>
      <c r="AH376" s="81"/>
      <c r="AI376" s="81"/>
      <c r="AJ376" s="81"/>
      <c r="AK376" s="81"/>
      <c r="AL376" s="81"/>
      <c r="AM376" s="81"/>
      <c r="AN376" s="81"/>
      <c r="AO376" s="82"/>
    </row>
    <row r="377" spans="1:41" ht="38.25" hidden="1" customHeight="1">
      <c r="A377" s="720" t="s">
        <v>1169</v>
      </c>
      <c r="B377" s="96"/>
      <c r="C377" s="770"/>
      <c r="D377" s="36" t="s">
        <v>156</v>
      </c>
      <c r="E377" s="332"/>
      <c r="F377" s="485">
        <v>42796</v>
      </c>
      <c r="G377" s="85"/>
      <c r="H377" s="332" t="s">
        <v>1121</v>
      </c>
      <c r="I377" s="29">
        <v>41835</v>
      </c>
      <c r="J377" s="457" t="s">
        <v>380</v>
      </c>
      <c r="K377" s="299" t="s">
        <v>380</v>
      </c>
      <c r="L377" s="327"/>
      <c r="M377" s="76" t="s">
        <v>327</v>
      </c>
      <c r="N377" s="96" t="s">
        <v>1176</v>
      </c>
      <c r="O377" s="331"/>
      <c r="P377" s="77" t="s">
        <v>382</v>
      </c>
      <c r="Q377" s="258">
        <v>42464</v>
      </c>
      <c r="R377" s="87"/>
      <c r="S377" s="87"/>
      <c r="T377" s="87"/>
      <c r="U377" s="87"/>
      <c r="V377" s="87"/>
      <c r="W377" s="87"/>
      <c r="X377" s="79"/>
      <c r="Y377" s="88"/>
      <c r="Z377" s="87">
        <v>1</v>
      </c>
      <c r="AA377" s="87"/>
      <c r="AB377" s="87">
        <v>1</v>
      </c>
      <c r="AC377" s="87"/>
      <c r="AD377" s="87">
        <v>1</v>
      </c>
      <c r="AE377" s="88"/>
      <c r="AF377" s="87"/>
      <c r="AG377" s="87"/>
      <c r="AH377" s="81"/>
      <c r="AI377" s="81"/>
      <c r="AJ377" s="81">
        <v>1</v>
      </c>
      <c r="AK377" s="81">
        <v>1</v>
      </c>
      <c r="AL377" s="81"/>
      <c r="AM377" s="81"/>
      <c r="AN377" s="81">
        <v>1</v>
      </c>
      <c r="AO377" s="95"/>
    </row>
    <row r="378" spans="1:41" s="91" customFormat="1" ht="39" hidden="1" customHeight="1">
      <c r="A378" s="716"/>
      <c r="B378" s="96"/>
      <c r="C378" s="770"/>
      <c r="D378" s="36" t="s">
        <v>1122</v>
      </c>
      <c r="E378" s="332"/>
      <c r="F378" s="485">
        <v>43991</v>
      </c>
      <c r="G378" s="85"/>
      <c r="H378" s="332" t="s">
        <v>749</v>
      </c>
      <c r="I378" s="29">
        <v>23767</v>
      </c>
      <c r="J378" s="458" t="s">
        <v>1124</v>
      </c>
      <c r="K378" s="299" t="s">
        <v>1123</v>
      </c>
      <c r="L378" s="327"/>
      <c r="M378" s="76" t="s">
        <v>324</v>
      </c>
      <c r="N378" s="96" t="s">
        <v>1125</v>
      </c>
      <c r="O378" s="331" t="s">
        <v>1470</v>
      </c>
      <c r="P378" s="77" t="s">
        <v>326</v>
      </c>
      <c r="Q378" s="258">
        <v>43412</v>
      </c>
      <c r="R378" s="90">
        <v>1</v>
      </c>
      <c r="S378" s="87">
        <v>1</v>
      </c>
      <c r="T378" s="87">
        <v>1</v>
      </c>
      <c r="U378" s="87">
        <v>1</v>
      </c>
      <c r="V378" s="87">
        <v>1</v>
      </c>
      <c r="W378" s="87">
        <v>1</v>
      </c>
      <c r="X378" s="79">
        <v>1</v>
      </c>
      <c r="Y378" s="88"/>
      <c r="Z378" s="87"/>
      <c r="AA378" s="87">
        <v>1</v>
      </c>
      <c r="AB378" s="87">
        <v>1</v>
      </c>
      <c r="AC378" s="87">
        <v>1</v>
      </c>
      <c r="AD378" s="87">
        <v>1</v>
      </c>
      <c r="AE378" s="88"/>
      <c r="AF378" s="87">
        <v>1</v>
      </c>
      <c r="AG378" s="87">
        <v>1</v>
      </c>
      <c r="AH378" s="81">
        <v>1</v>
      </c>
      <c r="AI378" s="81">
        <v>1</v>
      </c>
      <c r="AJ378" s="81">
        <v>1</v>
      </c>
      <c r="AK378" s="81">
        <v>1</v>
      </c>
      <c r="AL378" s="81">
        <v>1</v>
      </c>
      <c r="AM378" s="81"/>
      <c r="AN378" s="81"/>
      <c r="AO378" s="82"/>
    </row>
    <row r="379" spans="1:41" ht="30" hidden="1">
      <c r="A379" s="583"/>
      <c r="B379" s="755"/>
      <c r="C379" s="769"/>
      <c r="E379" s="256"/>
      <c r="F379" s="91"/>
      <c r="G379" s="86"/>
      <c r="H379" s="256"/>
      <c r="I379" s="39"/>
      <c r="K379" s="960"/>
      <c r="L379" s="961"/>
      <c r="M379" s="86"/>
      <c r="N379" s="737"/>
      <c r="O379" s="1012"/>
      <c r="P379" s="86"/>
      <c r="Q379" s="256"/>
      <c r="R379" s="86"/>
      <c r="S379" s="86"/>
      <c r="T379" s="86"/>
      <c r="U379" s="86"/>
      <c r="V379" s="86"/>
      <c r="W379" s="86"/>
      <c r="X379" s="86"/>
      <c r="Y379" s="86"/>
      <c r="Z379" s="86"/>
      <c r="AA379" s="86"/>
      <c r="AB379" s="86"/>
      <c r="AC379" s="86"/>
      <c r="AD379" s="86"/>
      <c r="AE379" s="86"/>
      <c r="AF379" s="86"/>
      <c r="AG379" s="86"/>
    </row>
    <row r="380" spans="1:41" ht="49.5" hidden="1" customHeight="1">
      <c r="A380" s="146" t="s">
        <v>1488</v>
      </c>
      <c r="B380" s="756"/>
      <c r="C380" s="773"/>
      <c r="D380" s="601"/>
      <c r="E380" s="608"/>
      <c r="F380" s="612"/>
      <c r="G380" s="118"/>
      <c r="H380" s="608"/>
      <c r="I380" s="614"/>
      <c r="J380" s="616"/>
      <c r="K380" s="431"/>
      <c r="M380" s="120"/>
      <c r="N380" s="122"/>
      <c r="O380" s="1013"/>
      <c r="P380" s="122"/>
      <c r="Q380" s="1004"/>
      <c r="R380" s="123"/>
      <c r="S380" s="123"/>
      <c r="T380" s="123"/>
      <c r="U380" s="123"/>
      <c r="V380" s="123"/>
      <c r="W380" s="123"/>
      <c r="X380" s="123"/>
      <c r="Y380" s="124"/>
      <c r="Z380" s="123"/>
      <c r="AA380" s="123"/>
      <c r="AB380" s="123"/>
      <c r="AC380" s="123"/>
      <c r="AD380" s="123"/>
      <c r="AE380" s="125"/>
      <c r="AF380" s="123"/>
      <c r="AG380" s="123"/>
      <c r="AH380" s="116"/>
      <c r="AI380" s="116"/>
      <c r="AJ380" s="116"/>
      <c r="AK380" s="116"/>
      <c r="AL380" s="116"/>
      <c r="AM380" s="116"/>
      <c r="AN380" s="116"/>
      <c r="AO380" s="116"/>
    </row>
    <row r="381" spans="1:41" ht="38.25" hidden="1" customHeight="1">
      <c r="A381" s="715"/>
      <c r="B381" s="96"/>
      <c r="C381" s="770"/>
      <c r="D381" s="36" t="s">
        <v>1038</v>
      </c>
      <c r="E381" s="332"/>
      <c r="F381" s="485">
        <v>36992</v>
      </c>
      <c r="G381" s="85"/>
      <c r="H381" s="332" t="s">
        <v>926</v>
      </c>
      <c r="I381" s="29">
        <v>36853</v>
      </c>
      <c r="J381" s="458" t="s">
        <v>1040</v>
      </c>
      <c r="K381" s="299" t="s">
        <v>1039</v>
      </c>
      <c r="L381" s="327"/>
      <c r="M381" s="76" t="s">
        <v>324</v>
      </c>
      <c r="N381" s="96" t="s">
        <v>1041</v>
      </c>
      <c r="O381" s="331"/>
      <c r="P381" s="77" t="s">
        <v>423</v>
      </c>
      <c r="Q381" s="258">
        <v>37270</v>
      </c>
      <c r="R381" s="87"/>
      <c r="S381" s="87"/>
      <c r="T381" s="87"/>
      <c r="U381" s="87"/>
      <c r="V381" s="87"/>
      <c r="W381" s="87"/>
      <c r="X381" s="79"/>
      <c r="Y381" s="88"/>
      <c r="Z381" s="87"/>
      <c r="AA381" s="87"/>
      <c r="AB381" s="87"/>
      <c r="AC381" s="87">
        <v>1</v>
      </c>
      <c r="AD381" s="87"/>
      <c r="AE381" s="88"/>
      <c r="AF381" s="87"/>
      <c r="AG381" s="87"/>
      <c r="AH381" s="81"/>
      <c r="AI381" s="81"/>
      <c r="AJ381" s="81"/>
      <c r="AK381" s="81"/>
      <c r="AL381" s="81"/>
      <c r="AM381" s="81"/>
      <c r="AN381" s="81"/>
      <c r="AO381" s="82"/>
    </row>
    <row r="382" spans="1:41" ht="38.25" hidden="1" customHeight="1">
      <c r="A382" s="715"/>
      <c r="B382" s="96"/>
      <c r="C382" s="770"/>
      <c r="D382" s="36" t="s">
        <v>262</v>
      </c>
      <c r="E382" s="332"/>
      <c r="F382" s="485">
        <v>39829</v>
      </c>
      <c r="G382" s="85"/>
      <c r="H382" s="332" t="s">
        <v>257</v>
      </c>
      <c r="I382" s="29">
        <v>25478</v>
      </c>
      <c r="J382" s="458" t="s">
        <v>553</v>
      </c>
      <c r="K382" s="299" t="s">
        <v>552</v>
      </c>
      <c r="L382" s="327"/>
      <c r="M382" s="76" t="s">
        <v>327</v>
      </c>
      <c r="N382" s="96" t="s">
        <v>554</v>
      </c>
      <c r="O382" s="331"/>
      <c r="P382" s="77" t="s">
        <v>358</v>
      </c>
      <c r="Q382" s="258">
        <v>39842</v>
      </c>
      <c r="R382" s="87"/>
      <c r="S382" s="87"/>
      <c r="T382" s="87"/>
      <c r="U382" s="87"/>
      <c r="V382" s="87">
        <v>1</v>
      </c>
      <c r="W382" s="87"/>
      <c r="X382" s="79"/>
      <c r="Y382" s="88"/>
      <c r="Z382" s="87"/>
      <c r="AA382" s="87"/>
      <c r="AB382" s="87">
        <v>1</v>
      </c>
      <c r="AC382" s="87"/>
      <c r="AD382" s="87"/>
      <c r="AE382" s="88"/>
      <c r="AF382" s="87"/>
      <c r="AG382" s="87"/>
      <c r="AH382" s="81"/>
      <c r="AI382" s="81"/>
      <c r="AJ382" s="81"/>
      <c r="AK382" s="81"/>
      <c r="AL382" s="81"/>
      <c r="AM382" s="81"/>
      <c r="AN382" s="81"/>
      <c r="AO382" s="82"/>
    </row>
    <row r="383" spans="1:41" ht="38.25" hidden="1" customHeight="1">
      <c r="A383" s="715"/>
      <c r="B383" s="96"/>
      <c r="C383" s="770"/>
      <c r="D383" s="36" t="s">
        <v>588</v>
      </c>
      <c r="E383" s="332"/>
      <c r="F383" s="487">
        <v>34533</v>
      </c>
      <c r="G383" s="75"/>
      <c r="H383" s="332" t="s">
        <v>257</v>
      </c>
      <c r="I383" s="29">
        <v>14249</v>
      </c>
      <c r="J383" s="464" t="s">
        <v>590</v>
      </c>
      <c r="K383" s="299" t="s">
        <v>589</v>
      </c>
      <c r="L383" s="327"/>
      <c r="M383" s="76" t="s">
        <v>327</v>
      </c>
      <c r="N383" s="96" t="s">
        <v>591</v>
      </c>
      <c r="O383" s="331"/>
      <c r="P383" s="77" t="s">
        <v>326</v>
      </c>
      <c r="Q383" s="258">
        <v>39045</v>
      </c>
      <c r="R383" s="87"/>
      <c r="S383" s="87"/>
      <c r="T383" s="87"/>
      <c r="U383" s="87"/>
      <c r="V383" s="87">
        <v>1</v>
      </c>
      <c r="W383" s="87"/>
      <c r="X383" s="79"/>
      <c r="Y383" s="88"/>
      <c r="Z383" s="87"/>
      <c r="AA383" s="87"/>
      <c r="AB383" s="87"/>
      <c r="AC383" s="87"/>
      <c r="AD383" s="87"/>
      <c r="AE383" s="88"/>
      <c r="AF383" s="87"/>
      <c r="AG383" s="87"/>
      <c r="AH383" s="81"/>
      <c r="AI383" s="81"/>
      <c r="AJ383" s="81"/>
      <c r="AK383" s="81"/>
      <c r="AL383" s="81"/>
      <c r="AM383" s="81"/>
      <c r="AN383" s="81"/>
      <c r="AO383" s="82"/>
    </row>
    <row r="384" spans="1:41" s="71" customFormat="1" ht="37.9" hidden="1" customHeight="1">
      <c r="A384" s="715"/>
      <c r="B384" s="96"/>
      <c r="C384" s="770"/>
      <c r="D384" s="36" t="s">
        <v>126</v>
      </c>
      <c r="E384" s="332"/>
      <c r="F384" s="487">
        <v>36720</v>
      </c>
      <c r="G384" s="75"/>
      <c r="H384" s="332" t="s">
        <v>258</v>
      </c>
      <c r="I384" s="29">
        <v>35717</v>
      </c>
      <c r="J384" s="464" t="s">
        <v>593</v>
      </c>
      <c r="K384" s="299" t="s">
        <v>592</v>
      </c>
      <c r="L384" s="327"/>
      <c r="M384" s="76" t="s">
        <v>327</v>
      </c>
      <c r="N384" s="96" t="s">
        <v>594</v>
      </c>
      <c r="O384" s="331"/>
      <c r="P384" s="77" t="s">
        <v>356</v>
      </c>
      <c r="Q384" s="258">
        <v>38275</v>
      </c>
      <c r="R384" s="90">
        <v>1</v>
      </c>
      <c r="S384" s="87">
        <v>1</v>
      </c>
      <c r="T384" s="87"/>
      <c r="U384" s="87"/>
      <c r="V384" s="87"/>
      <c r="W384" s="87"/>
      <c r="X384" s="79"/>
      <c r="Y384" s="88"/>
      <c r="Z384" s="87"/>
      <c r="AA384" s="87"/>
      <c r="AB384" s="87"/>
      <c r="AC384" s="87"/>
      <c r="AD384" s="87"/>
      <c r="AE384" s="88"/>
      <c r="AF384" s="87"/>
      <c r="AG384" s="87"/>
      <c r="AH384" s="81"/>
      <c r="AI384" s="81"/>
      <c r="AJ384" s="81">
        <v>1</v>
      </c>
      <c r="AK384" s="81">
        <v>1</v>
      </c>
      <c r="AL384" s="81"/>
      <c r="AM384" s="81"/>
      <c r="AN384" s="81">
        <v>1</v>
      </c>
      <c r="AO384" s="82"/>
    </row>
    <row r="385" spans="1:41" ht="39" hidden="1" customHeight="1">
      <c r="A385" s="715"/>
      <c r="B385" s="96"/>
      <c r="C385" s="770"/>
      <c r="D385" s="36" t="s">
        <v>1345</v>
      </c>
      <c r="E385" s="332"/>
      <c r="F385" s="485">
        <v>39968</v>
      </c>
      <c r="G385" s="85"/>
      <c r="H385" s="332" t="s">
        <v>343</v>
      </c>
      <c r="I385" s="29">
        <v>39846</v>
      </c>
      <c r="J385" s="458" t="s">
        <v>1347</v>
      </c>
      <c r="K385" s="299" t="s">
        <v>1346</v>
      </c>
      <c r="L385" s="327"/>
      <c r="M385" s="76" t="s">
        <v>327</v>
      </c>
      <c r="N385" s="96" t="s">
        <v>1348</v>
      </c>
      <c r="O385" s="331"/>
      <c r="P385" s="77" t="s">
        <v>326</v>
      </c>
      <c r="Q385" s="258">
        <v>40455</v>
      </c>
      <c r="R385" s="87"/>
      <c r="S385" s="87"/>
      <c r="T385" s="87"/>
      <c r="U385" s="87"/>
      <c r="V385" s="87"/>
      <c r="W385" s="87"/>
      <c r="X385" s="79"/>
      <c r="Y385" s="88"/>
      <c r="Z385" s="87">
        <v>1</v>
      </c>
      <c r="AA385" s="87">
        <v>1</v>
      </c>
      <c r="AB385" s="87"/>
      <c r="AC385" s="87"/>
      <c r="AD385" s="87"/>
      <c r="AE385" s="88"/>
      <c r="AF385" s="87">
        <v>1</v>
      </c>
      <c r="AG385" s="87"/>
      <c r="AH385" s="81"/>
      <c r="AI385" s="81"/>
      <c r="AJ385" s="81"/>
      <c r="AK385" s="81"/>
      <c r="AL385" s="81"/>
      <c r="AM385" s="81"/>
      <c r="AN385" s="81"/>
      <c r="AO385" s="82"/>
    </row>
    <row r="386" spans="1:41" ht="39" hidden="1" customHeight="1">
      <c r="A386" s="715"/>
      <c r="B386" s="96"/>
      <c r="C386" s="770"/>
      <c r="D386" s="36" t="s">
        <v>996</v>
      </c>
      <c r="E386" s="332"/>
      <c r="F386" s="486">
        <v>37634</v>
      </c>
      <c r="G386" s="92"/>
      <c r="H386" s="332" t="s">
        <v>926</v>
      </c>
      <c r="I386" s="29">
        <v>37601</v>
      </c>
      <c r="J386" s="457" t="s">
        <v>994</v>
      </c>
      <c r="K386" s="299" t="s">
        <v>993</v>
      </c>
      <c r="L386" s="327"/>
      <c r="M386" s="76" t="s">
        <v>327</v>
      </c>
      <c r="N386" s="96" t="s">
        <v>997</v>
      </c>
      <c r="O386" s="331"/>
      <c r="P386" s="77" t="s">
        <v>326</v>
      </c>
      <c r="Q386" s="258">
        <v>37601</v>
      </c>
      <c r="R386" s="87">
        <v>1</v>
      </c>
      <c r="S386" s="87">
        <v>1</v>
      </c>
      <c r="T386" s="87"/>
      <c r="U386" s="87"/>
      <c r="V386" s="87"/>
      <c r="W386" s="87"/>
      <c r="X386" s="79"/>
      <c r="Y386" s="88"/>
      <c r="Z386" s="87"/>
      <c r="AA386" s="87"/>
      <c r="AB386" s="87"/>
      <c r="AC386" s="87"/>
      <c r="AD386" s="87"/>
      <c r="AE386" s="88"/>
      <c r="AF386" s="87"/>
      <c r="AG386" s="87"/>
      <c r="AH386" s="81"/>
      <c r="AI386" s="81"/>
      <c r="AJ386" s="81"/>
      <c r="AK386" s="81"/>
      <c r="AL386" s="81"/>
      <c r="AM386" s="81"/>
      <c r="AN386" s="81"/>
      <c r="AO386" s="82"/>
    </row>
    <row r="387" spans="1:41" ht="30" hidden="1">
      <c r="A387" s="583"/>
      <c r="B387" s="755"/>
      <c r="C387" s="769"/>
      <c r="E387" s="256"/>
      <c r="F387" s="91"/>
      <c r="G387" s="86"/>
      <c r="H387" s="256"/>
      <c r="I387" s="39"/>
      <c r="K387" s="960"/>
      <c r="L387" s="961"/>
      <c r="M387" s="86"/>
      <c r="N387" s="737"/>
      <c r="O387" s="1012"/>
      <c r="P387" s="86"/>
      <c r="Q387" s="256"/>
      <c r="R387" s="86"/>
      <c r="S387" s="86"/>
      <c r="T387" s="86"/>
      <c r="U387" s="86"/>
      <c r="V387" s="86"/>
      <c r="W387" s="86"/>
      <c r="X387" s="86"/>
      <c r="Y387" s="86"/>
      <c r="Z387" s="86"/>
      <c r="AA387" s="86"/>
      <c r="AB387" s="86"/>
      <c r="AC387" s="86"/>
      <c r="AD387" s="86"/>
      <c r="AE387" s="86"/>
      <c r="AF387" s="86"/>
      <c r="AG387" s="86"/>
    </row>
    <row r="388" spans="1:41" ht="49.5" hidden="1" customHeight="1">
      <c r="A388" s="695" t="s">
        <v>2366</v>
      </c>
      <c r="B388" s="972"/>
      <c r="C388" s="973"/>
      <c r="D388" s="603"/>
      <c r="E388" s="610"/>
      <c r="F388" s="974"/>
      <c r="G388" s="698"/>
      <c r="H388" s="610"/>
      <c r="I388" s="699"/>
      <c r="J388" s="700"/>
      <c r="K388" s="701"/>
      <c r="M388" s="109"/>
      <c r="N388" s="111"/>
      <c r="O388" s="1016"/>
      <c r="P388" s="111"/>
      <c r="Q388" s="1007"/>
      <c r="R388" s="110"/>
      <c r="S388" s="110"/>
      <c r="T388" s="110"/>
      <c r="U388" s="110"/>
      <c r="V388" s="110"/>
      <c r="W388" s="112"/>
      <c r="X388" s="112"/>
      <c r="Y388" s="112"/>
      <c r="Z388" s="112"/>
      <c r="AA388" s="112"/>
      <c r="AB388" s="112"/>
      <c r="AC388" s="112"/>
      <c r="AD388" s="113"/>
      <c r="AE388" s="112"/>
      <c r="AF388" s="112"/>
      <c r="AG388" s="112"/>
      <c r="AH388" s="112"/>
      <c r="AI388" s="112"/>
      <c r="AJ388" s="114"/>
      <c r="AK388" s="112"/>
      <c r="AL388" s="112"/>
      <c r="AM388" s="108"/>
      <c r="AN388" s="108"/>
      <c r="AO388" s="108"/>
    </row>
    <row r="389" spans="1:41" ht="38.25" hidden="1" customHeight="1">
      <c r="A389" s="717" t="s">
        <v>1500</v>
      </c>
      <c r="B389" s="96"/>
      <c r="C389" s="770"/>
      <c r="D389" s="36" t="s">
        <v>65</v>
      </c>
      <c r="E389" s="332"/>
      <c r="F389" s="486">
        <v>40849</v>
      </c>
      <c r="G389" s="92"/>
      <c r="H389" s="332" t="s">
        <v>257</v>
      </c>
      <c r="I389" s="29">
        <v>36416</v>
      </c>
      <c r="J389" s="457" t="s">
        <v>445</v>
      </c>
      <c r="K389" s="299" t="s">
        <v>444</v>
      </c>
      <c r="L389" s="327"/>
      <c r="M389" s="76" t="s">
        <v>327</v>
      </c>
      <c r="N389" s="96" t="s">
        <v>1494</v>
      </c>
      <c r="O389" s="331"/>
      <c r="P389" s="77" t="s">
        <v>401</v>
      </c>
      <c r="Q389" s="258">
        <v>40919</v>
      </c>
      <c r="R389" s="90">
        <v>1</v>
      </c>
      <c r="S389" s="87"/>
      <c r="T389" s="87"/>
      <c r="U389" s="87"/>
      <c r="V389" s="87"/>
      <c r="W389" s="87"/>
      <c r="X389" s="79"/>
      <c r="Y389" s="88"/>
      <c r="Z389" s="87"/>
      <c r="AA389" s="87"/>
      <c r="AB389" s="87">
        <v>1</v>
      </c>
      <c r="AC389" s="87"/>
      <c r="AD389" s="87"/>
      <c r="AE389" s="88"/>
      <c r="AF389" s="87"/>
      <c r="AG389" s="87"/>
      <c r="AH389" s="81"/>
      <c r="AI389" s="81"/>
      <c r="AJ389" s="81"/>
      <c r="AK389" s="81"/>
      <c r="AL389" s="81"/>
      <c r="AM389" s="81"/>
      <c r="AN389" s="81"/>
      <c r="AO389" s="82"/>
    </row>
    <row r="390" spans="1:41" ht="38.25" hidden="1" customHeight="1">
      <c r="A390" s="717" t="s">
        <v>1450</v>
      </c>
      <c r="B390" s="96"/>
      <c r="C390" s="770"/>
      <c r="D390" s="36" t="s">
        <v>118</v>
      </c>
      <c r="E390" s="332" t="s">
        <v>1747</v>
      </c>
      <c r="F390" s="487">
        <v>40591</v>
      </c>
      <c r="G390" s="75"/>
      <c r="H390" s="332" t="s">
        <v>255</v>
      </c>
      <c r="I390" s="29">
        <v>18333</v>
      </c>
      <c r="J390" s="464" t="s">
        <v>465</v>
      </c>
      <c r="K390" s="299" t="s">
        <v>464</v>
      </c>
      <c r="L390" s="327"/>
      <c r="M390" s="76" t="s">
        <v>324</v>
      </c>
      <c r="N390" s="96" t="s">
        <v>466</v>
      </c>
      <c r="O390" s="331" t="s">
        <v>1444</v>
      </c>
      <c r="P390" s="77" t="s">
        <v>326</v>
      </c>
      <c r="Q390" s="258">
        <v>40493</v>
      </c>
      <c r="R390" s="87"/>
      <c r="S390" s="87"/>
      <c r="T390" s="87"/>
      <c r="U390" s="87"/>
      <c r="V390" s="87"/>
      <c r="W390" s="87"/>
      <c r="X390" s="79"/>
      <c r="Y390" s="87"/>
      <c r="Z390" s="87"/>
      <c r="AA390" s="87"/>
      <c r="AB390" s="87">
        <v>1</v>
      </c>
      <c r="AC390" s="87"/>
      <c r="AD390" s="87"/>
      <c r="AE390" s="87"/>
      <c r="AF390" s="87"/>
      <c r="AG390" s="87"/>
      <c r="AH390" s="81"/>
      <c r="AI390" s="81"/>
      <c r="AJ390" s="81"/>
      <c r="AK390" s="81"/>
      <c r="AL390" s="81"/>
      <c r="AM390" s="81"/>
      <c r="AN390" s="81"/>
      <c r="AO390" s="81"/>
    </row>
    <row r="391" spans="1:41" s="91" customFormat="1" ht="38.25" hidden="1" customHeight="1">
      <c r="A391" s="717" t="s">
        <v>1489</v>
      </c>
      <c r="B391" s="96"/>
      <c r="C391" s="770"/>
      <c r="D391" s="36" t="s">
        <v>1140</v>
      </c>
      <c r="E391" s="332"/>
      <c r="F391" s="486">
        <v>43677</v>
      </c>
      <c r="G391" s="92"/>
      <c r="H391" s="332" t="s">
        <v>926</v>
      </c>
      <c r="I391" s="29">
        <v>21224</v>
      </c>
      <c r="J391" s="457" t="s">
        <v>956</v>
      </c>
      <c r="K391" s="299" t="s">
        <v>955</v>
      </c>
      <c r="L391" s="327"/>
      <c r="M391" s="76" t="s">
        <v>324</v>
      </c>
      <c r="N391" s="96" t="s">
        <v>957</v>
      </c>
      <c r="O391" s="331" t="s">
        <v>1449</v>
      </c>
      <c r="P391" s="77" t="s">
        <v>326</v>
      </c>
      <c r="Q391" s="258">
        <v>41918</v>
      </c>
      <c r="R391" s="87"/>
      <c r="S391" s="87"/>
      <c r="T391" s="87"/>
      <c r="U391" s="87">
        <v>1</v>
      </c>
      <c r="V391" s="87">
        <v>1</v>
      </c>
      <c r="W391" s="87"/>
      <c r="X391" s="79"/>
      <c r="Y391" s="87"/>
      <c r="Z391" s="87"/>
      <c r="AA391" s="87"/>
      <c r="AB391" s="87"/>
      <c r="AC391" s="87"/>
      <c r="AD391" s="87"/>
      <c r="AE391" s="87"/>
      <c r="AF391" s="87"/>
      <c r="AG391" s="87"/>
      <c r="AH391" s="81"/>
      <c r="AI391" s="81"/>
      <c r="AJ391" s="81"/>
      <c r="AK391" s="81"/>
      <c r="AL391" s="81"/>
      <c r="AM391" s="81"/>
      <c r="AN391" s="81"/>
      <c r="AO391" s="81"/>
    </row>
    <row r="392" spans="1:41" ht="38.25" hidden="1" customHeight="1">
      <c r="A392" s="717" t="s">
        <v>1489</v>
      </c>
      <c r="B392" s="96"/>
      <c r="C392" s="770"/>
      <c r="D392" s="36" t="s">
        <v>1085</v>
      </c>
      <c r="E392" s="332"/>
      <c r="F392" s="485">
        <v>30184</v>
      </c>
      <c r="G392" s="85"/>
      <c r="H392" s="332" t="s">
        <v>926</v>
      </c>
      <c r="I392" s="29">
        <v>35314</v>
      </c>
      <c r="J392" s="458" t="s">
        <v>526</v>
      </c>
      <c r="K392" s="299" t="s">
        <v>525</v>
      </c>
      <c r="L392" s="327"/>
      <c r="M392" s="76" t="s">
        <v>327</v>
      </c>
      <c r="N392" s="96" t="s">
        <v>1086</v>
      </c>
      <c r="O392" s="331"/>
      <c r="P392" s="77" t="s">
        <v>1087</v>
      </c>
      <c r="Q392" s="258">
        <v>37805</v>
      </c>
      <c r="R392" s="87">
        <v>1</v>
      </c>
      <c r="S392" s="87">
        <v>1</v>
      </c>
      <c r="T392" s="87"/>
      <c r="U392" s="87"/>
      <c r="V392" s="87"/>
      <c r="W392" s="87"/>
      <c r="X392" s="79"/>
      <c r="Y392" s="87"/>
      <c r="Z392" s="87"/>
      <c r="AA392" s="87"/>
      <c r="AB392" s="87"/>
      <c r="AC392" s="87"/>
      <c r="AD392" s="87"/>
      <c r="AE392" s="87"/>
      <c r="AF392" s="87"/>
      <c r="AG392" s="87"/>
      <c r="AH392" s="81"/>
      <c r="AI392" s="81"/>
      <c r="AJ392" s="81"/>
      <c r="AK392" s="81"/>
      <c r="AL392" s="81"/>
      <c r="AM392" s="81"/>
      <c r="AN392" s="81"/>
      <c r="AO392" s="81"/>
    </row>
    <row r="393" spans="1:41" ht="38.25" hidden="1" customHeight="1">
      <c r="A393" s="717" t="s">
        <v>1489</v>
      </c>
      <c r="B393" s="96"/>
      <c r="C393" s="770"/>
      <c r="D393" s="36" t="s">
        <v>1088</v>
      </c>
      <c r="E393" s="332"/>
      <c r="F393" s="485">
        <v>30184</v>
      </c>
      <c r="G393" s="85"/>
      <c r="H393" s="332" t="s">
        <v>749</v>
      </c>
      <c r="I393" s="29">
        <v>30114</v>
      </c>
      <c r="J393" s="458" t="s">
        <v>526</v>
      </c>
      <c r="K393" s="299" t="s">
        <v>525</v>
      </c>
      <c r="L393" s="327"/>
      <c r="M393" s="76" t="s">
        <v>327</v>
      </c>
      <c r="N393" s="96" t="s">
        <v>1089</v>
      </c>
      <c r="O393" s="331"/>
      <c r="P393" s="77" t="s">
        <v>575</v>
      </c>
      <c r="Q393" s="258">
        <v>36733</v>
      </c>
      <c r="R393" s="87">
        <v>1</v>
      </c>
      <c r="S393" s="87">
        <v>1</v>
      </c>
      <c r="T393" s="87"/>
      <c r="U393" s="87"/>
      <c r="V393" s="87"/>
      <c r="W393" s="87"/>
      <c r="X393" s="79"/>
      <c r="Y393" s="87"/>
      <c r="Z393" s="87"/>
      <c r="AA393" s="87"/>
      <c r="AB393" s="87"/>
      <c r="AC393" s="87"/>
      <c r="AD393" s="87"/>
      <c r="AE393" s="87"/>
      <c r="AF393" s="87"/>
      <c r="AG393" s="87"/>
      <c r="AH393" s="81"/>
      <c r="AI393" s="81"/>
      <c r="AJ393" s="81"/>
      <c r="AK393" s="81"/>
      <c r="AL393" s="81"/>
      <c r="AM393" s="81"/>
      <c r="AN393" s="81"/>
      <c r="AO393" s="81"/>
    </row>
    <row r="394" spans="1:41" ht="39" hidden="1" customHeight="1">
      <c r="A394" s="719" t="s">
        <v>1476</v>
      </c>
      <c r="B394" s="96"/>
      <c r="C394" s="770"/>
      <c r="D394" s="36" t="s">
        <v>917</v>
      </c>
      <c r="E394" s="332"/>
      <c r="F394" s="485">
        <v>41647</v>
      </c>
      <c r="G394" s="85"/>
      <c r="H394" s="332" t="s">
        <v>258</v>
      </c>
      <c r="I394" s="29">
        <v>14423</v>
      </c>
      <c r="J394" s="458" t="s">
        <v>918</v>
      </c>
      <c r="K394" s="299" t="s">
        <v>972</v>
      </c>
      <c r="L394" s="327"/>
      <c r="M394" s="76" t="s">
        <v>324</v>
      </c>
      <c r="N394" s="96" t="s">
        <v>919</v>
      </c>
      <c r="O394" s="331" t="s">
        <v>1475</v>
      </c>
      <c r="P394" s="77" t="s">
        <v>326</v>
      </c>
      <c r="Q394" s="258">
        <v>42425</v>
      </c>
      <c r="R394" s="87">
        <v>1</v>
      </c>
      <c r="S394" s="87">
        <v>1</v>
      </c>
      <c r="T394" s="87"/>
      <c r="U394" s="87"/>
      <c r="V394" s="87"/>
      <c r="W394" s="87"/>
      <c r="X394" s="79"/>
      <c r="Y394" s="87"/>
      <c r="Z394" s="87"/>
      <c r="AA394" s="87"/>
      <c r="AB394" s="87"/>
      <c r="AC394" s="87"/>
      <c r="AD394" s="87"/>
      <c r="AE394" s="87"/>
      <c r="AF394" s="87"/>
      <c r="AG394" s="87"/>
      <c r="AH394" s="81"/>
      <c r="AI394" s="81"/>
      <c r="AJ394" s="81"/>
      <c r="AK394" s="81"/>
      <c r="AL394" s="81"/>
      <c r="AM394" s="81"/>
      <c r="AN394" s="81"/>
      <c r="AO394" s="81"/>
    </row>
    <row r="395" spans="1:41" ht="30" hidden="1">
      <c r="A395" s="583"/>
      <c r="B395" s="755"/>
      <c r="C395" s="769"/>
      <c r="E395" s="256"/>
      <c r="F395" s="91"/>
      <c r="G395" s="86"/>
      <c r="H395" s="256"/>
      <c r="I395" s="39"/>
      <c r="K395" s="960"/>
      <c r="L395" s="961"/>
      <c r="M395" s="86"/>
      <c r="N395" s="737"/>
      <c r="O395" s="1012"/>
      <c r="P395" s="86"/>
      <c r="Q395" s="256"/>
      <c r="R395" s="86"/>
      <c r="S395" s="86"/>
      <c r="T395" s="86"/>
      <c r="U395" s="86"/>
      <c r="V395" s="86"/>
      <c r="W395" s="86"/>
      <c r="X395" s="86"/>
      <c r="Y395" s="86"/>
      <c r="Z395" s="86"/>
      <c r="AA395" s="86"/>
      <c r="AB395" s="86"/>
      <c r="AC395" s="86"/>
      <c r="AD395" s="86"/>
      <c r="AE395" s="86"/>
      <c r="AF395" s="86"/>
      <c r="AG395" s="86"/>
    </row>
    <row r="396" spans="1:41" ht="49.5" hidden="1" customHeight="1">
      <c r="A396" s="962" t="s">
        <v>2367</v>
      </c>
      <c r="B396" s="963"/>
      <c r="C396" s="964"/>
      <c r="D396" s="600"/>
      <c r="E396" s="606"/>
      <c r="F396" s="965"/>
      <c r="G396" s="687"/>
      <c r="H396" s="606"/>
      <c r="I396" s="966"/>
      <c r="J396" s="967"/>
      <c r="K396" s="968"/>
      <c r="M396" s="275"/>
      <c r="N396" s="276"/>
      <c r="O396" s="1014"/>
      <c r="P396" s="276"/>
      <c r="Q396" s="1005"/>
      <c r="R396" s="274"/>
      <c r="S396" s="274"/>
      <c r="T396" s="274"/>
      <c r="U396" s="274"/>
      <c r="V396" s="274"/>
      <c r="W396" s="277"/>
      <c r="X396" s="277"/>
      <c r="Y396" s="277"/>
      <c r="Z396" s="277"/>
      <c r="AA396" s="277"/>
      <c r="AB396" s="277"/>
      <c r="AC396" s="277"/>
      <c r="AD396" s="278"/>
      <c r="AE396" s="277"/>
      <c r="AF396" s="277"/>
      <c r="AG396" s="277"/>
      <c r="AH396" s="277"/>
      <c r="AI396" s="277"/>
      <c r="AJ396" s="279"/>
      <c r="AK396" s="277"/>
      <c r="AL396" s="277"/>
      <c r="AM396" s="273"/>
      <c r="AN396" s="273"/>
      <c r="AO396" s="273"/>
    </row>
    <row r="397" spans="1:41" ht="38.25" hidden="1" customHeight="1">
      <c r="A397" s="469" t="s">
        <v>1355</v>
      </c>
      <c r="B397" s="96"/>
      <c r="C397" s="770"/>
      <c r="D397" s="36" t="s">
        <v>1354</v>
      </c>
      <c r="E397" s="332"/>
      <c r="F397" s="487">
        <v>41914</v>
      </c>
      <c r="G397" s="75"/>
      <c r="H397" s="332" t="s">
        <v>749</v>
      </c>
      <c r="I397" s="29">
        <v>22463</v>
      </c>
      <c r="J397" s="464" t="s">
        <v>351</v>
      </c>
      <c r="K397" s="299" t="s">
        <v>350</v>
      </c>
      <c r="L397" s="327"/>
      <c r="M397" s="76" t="s">
        <v>324</v>
      </c>
      <c r="N397" s="96" t="s">
        <v>1230</v>
      </c>
      <c r="O397" s="331"/>
      <c r="P397" s="77" t="s">
        <v>326</v>
      </c>
      <c r="Q397" s="258">
        <v>42921</v>
      </c>
      <c r="R397" s="87">
        <v>1</v>
      </c>
      <c r="S397" s="87">
        <v>1</v>
      </c>
      <c r="T397" s="87">
        <v>1</v>
      </c>
      <c r="U397" s="87">
        <v>1</v>
      </c>
      <c r="V397" s="87">
        <v>1</v>
      </c>
      <c r="W397" s="87">
        <v>1</v>
      </c>
      <c r="X397" s="79">
        <v>1</v>
      </c>
      <c r="Y397" s="88"/>
      <c r="Z397" s="87">
        <v>1</v>
      </c>
      <c r="AA397" s="87">
        <v>1</v>
      </c>
      <c r="AB397" s="87">
        <v>1</v>
      </c>
      <c r="AC397" s="87">
        <v>1</v>
      </c>
      <c r="AD397" s="87">
        <v>1</v>
      </c>
      <c r="AE397" s="88"/>
      <c r="AF397" s="87">
        <v>1</v>
      </c>
      <c r="AG397" s="87">
        <v>1</v>
      </c>
      <c r="AH397" s="81">
        <v>1</v>
      </c>
      <c r="AI397" s="81">
        <v>1</v>
      </c>
      <c r="AJ397" s="81">
        <v>1</v>
      </c>
      <c r="AK397" s="81">
        <v>1</v>
      </c>
      <c r="AL397" s="81">
        <v>1</v>
      </c>
      <c r="AM397" s="81">
        <v>1</v>
      </c>
      <c r="AN397" s="81">
        <v>1</v>
      </c>
      <c r="AO397" s="82"/>
    </row>
    <row r="398" spans="1:41" ht="38.25" hidden="1" customHeight="1">
      <c r="A398" s="715"/>
      <c r="B398" s="96"/>
      <c r="C398" s="770"/>
      <c r="D398" s="36" t="s">
        <v>487</v>
      </c>
      <c r="E398" s="332"/>
      <c r="F398" s="487">
        <v>32646</v>
      </c>
      <c r="G398" s="75"/>
      <c r="H398" s="332" t="s">
        <v>257</v>
      </c>
      <c r="I398" s="29">
        <v>38537</v>
      </c>
      <c r="J398" s="464" t="s">
        <v>489</v>
      </c>
      <c r="K398" s="299" t="s">
        <v>488</v>
      </c>
      <c r="L398" s="327"/>
      <c r="M398" s="76" t="s">
        <v>327</v>
      </c>
      <c r="N398" s="96" t="s">
        <v>490</v>
      </c>
      <c r="O398" s="331"/>
      <c r="P398" s="77" t="s">
        <v>326</v>
      </c>
      <c r="Q398" s="258">
        <v>38537</v>
      </c>
      <c r="R398" s="87"/>
      <c r="S398" s="87"/>
      <c r="T398" s="87"/>
      <c r="U398" s="87"/>
      <c r="V398" s="87"/>
      <c r="W398" s="87"/>
      <c r="X398" s="79"/>
      <c r="Y398" s="88"/>
      <c r="Z398" s="87"/>
      <c r="AA398" s="87"/>
      <c r="AB398" s="87"/>
      <c r="AC398" s="87"/>
      <c r="AD398" s="87">
        <v>1</v>
      </c>
      <c r="AE398" s="88"/>
      <c r="AF398" s="87"/>
      <c r="AG398" s="87"/>
      <c r="AH398" s="81"/>
      <c r="AI398" s="81"/>
      <c r="AJ398" s="81"/>
      <c r="AK398" s="81"/>
      <c r="AL398" s="81"/>
      <c r="AM398" s="81"/>
      <c r="AN398" s="81"/>
      <c r="AO398" s="82"/>
    </row>
    <row r="399" spans="1:41" ht="39" hidden="1" customHeight="1">
      <c r="A399" s="715"/>
      <c r="B399" s="96"/>
      <c r="C399" s="770"/>
      <c r="D399" s="36" t="s">
        <v>264</v>
      </c>
      <c r="E399" s="332"/>
      <c r="F399" s="486">
        <v>41472</v>
      </c>
      <c r="G399" s="92"/>
      <c r="H399" s="332" t="s">
        <v>749</v>
      </c>
      <c r="I399" s="29">
        <v>36696</v>
      </c>
      <c r="J399" s="457" t="s">
        <v>579</v>
      </c>
      <c r="K399" s="299" t="s">
        <v>578</v>
      </c>
      <c r="L399" s="327"/>
      <c r="M399" s="76" t="s">
        <v>327</v>
      </c>
      <c r="N399" s="96" t="s">
        <v>580</v>
      </c>
      <c r="O399" s="331"/>
      <c r="P399" s="77" t="s">
        <v>581</v>
      </c>
      <c r="Q399" s="258">
        <v>40127</v>
      </c>
      <c r="R399" s="87">
        <v>1</v>
      </c>
      <c r="S399" s="87"/>
      <c r="T399" s="87"/>
      <c r="U399" s="87"/>
      <c r="V399" s="87"/>
      <c r="W399" s="87"/>
      <c r="X399" s="79"/>
      <c r="Y399" s="88"/>
      <c r="Z399" s="87"/>
      <c r="AA399" s="87"/>
      <c r="AB399" s="87">
        <v>1</v>
      </c>
      <c r="AC399" s="87"/>
      <c r="AD399" s="87"/>
      <c r="AE399" s="88"/>
      <c r="AF399" s="87"/>
      <c r="AG399" s="87"/>
      <c r="AH399" s="81"/>
      <c r="AI399" s="81"/>
      <c r="AJ399" s="81"/>
      <c r="AK399" s="81"/>
      <c r="AL399" s="81"/>
      <c r="AM399" s="81"/>
      <c r="AN399" s="81"/>
      <c r="AO399" s="82"/>
    </row>
    <row r="400" spans="1:41" ht="38.25" hidden="1" customHeight="1">
      <c r="A400" s="715"/>
      <c r="B400" s="96"/>
      <c r="C400" s="770"/>
      <c r="D400" s="36" t="s">
        <v>998</v>
      </c>
      <c r="E400" s="332"/>
      <c r="F400" s="485">
        <v>43798</v>
      </c>
      <c r="G400" s="85"/>
      <c r="H400" s="332" t="s">
        <v>926</v>
      </c>
      <c r="I400" s="29">
        <v>43798</v>
      </c>
      <c r="J400" s="458" t="s">
        <v>977</v>
      </c>
      <c r="K400" s="299" t="s">
        <v>976</v>
      </c>
      <c r="L400" s="327"/>
      <c r="M400" s="76" t="s">
        <v>327</v>
      </c>
      <c r="N400" s="96" t="s">
        <v>978</v>
      </c>
      <c r="O400" s="331"/>
      <c r="P400" s="77" t="s">
        <v>326</v>
      </c>
      <c r="Q400" s="258">
        <v>43798</v>
      </c>
      <c r="R400" s="90">
        <v>1</v>
      </c>
      <c r="S400" s="87">
        <v>1</v>
      </c>
      <c r="T400" s="87">
        <v>1</v>
      </c>
      <c r="U400" s="87">
        <v>1</v>
      </c>
      <c r="V400" s="87">
        <v>1</v>
      </c>
      <c r="W400" s="87">
        <v>1</v>
      </c>
      <c r="X400" s="79"/>
      <c r="Y400" s="88"/>
      <c r="Z400" s="87">
        <v>1</v>
      </c>
      <c r="AA400" s="87">
        <v>1</v>
      </c>
      <c r="AB400" s="87">
        <v>1</v>
      </c>
      <c r="AC400" s="87">
        <v>1</v>
      </c>
      <c r="AD400" s="87"/>
      <c r="AE400" s="88"/>
      <c r="AF400" s="87">
        <v>1</v>
      </c>
      <c r="AG400" s="87">
        <v>1</v>
      </c>
      <c r="AH400" s="81">
        <v>1</v>
      </c>
      <c r="AI400" s="81">
        <v>1</v>
      </c>
      <c r="AJ400" s="81"/>
      <c r="AK400" s="81">
        <v>1</v>
      </c>
      <c r="AL400" s="81">
        <v>1</v>
      </c>
      <c r="AM400" s="81"/>
      <c r="AN400" s="81"/>
      <c r="AO400" s="82"/>
    </row>
    <row r="401" spans="1:41" ht="39" hidden="1" customHeight="1">
      <c r="A401" s="715"/>
      <c r="B401" s="96"/>
      <c r="C401" s="770"/>
      <c r="D401" s="36" t="s">
        <v>251</v>
      </c>
      <c r="E401" s="332"/>
      <c r="F401" s="487">
        <v>42705</v>
      </c>
      <c r="G401" s="75"/>
      <c r="H401" s="332" t="s">
        <v>749</v>
      </c>
      <c r="I401" s="29">
        <v>43321</v>
      </c>
      <c r="J401" s="464" t="s">
        <v>603</v>
      </c>
      <c r="K401" s="299" t="s">
        <v>602</v>
      </c>
      <c r="L401" s="327"/>
      <c r="M401" s="76" t="s">
        <v>327</v>
      </c>
      <c r="N401" s="96" t="s">
        <v>1218</v>
      </c>
      <c r="O401" s="331"/>
      <c r="P401" s="77" t="s">
        <v>402</v>
      </c>
      <c r="Q401" s="258">
        <v>43321</v>
      </c>
      <c r="R401" s="87">
        <v>1</v>
      </c>
      <c r="S401" s="87">
        <v>1</v>
      </c>
      <c r="T401" s="87">
        <v>1</v>
      </c>
      <c r="U401" s="87">
        <v>1</v>
      </c>
      <c r="V401" s="87">
        <v>1</v>
      </c>
      <c r="W401" s="87">
        <v>1</v>
      </c>
      <c r="X401" s="79"/>
      <c r="Y401" s="88"/>
      <c r="Z401" s="87">
        <v>1</v>
      </c>
      <c r="AA401" s="87">
        <v>1</v>
      </c>
      <c r="AB401" s="87">
        <v>1</v>
      </c>
      <c r="AC401" s="87">
        <v>1</v>
      </c>
      <c r="AD401" s="87">
        <v>1</v>
      </c>
      <c r="AE401" s="88"/>
      <c r="AF401" s="87">
        <v>1</v>
      </c>
      <c r="AG401" s="87">
        <v>1</v>
      </c>
      <c r="AH401" s="81"/>
      <c r="AI401" s="81"/>
      <c r="AJ401" s="81"/>
      <c r="AK401" s="81"/>
      <c r="AL401" s="81"/>
      <c r="AM401" s="81"/>
      <c r="AN401" s="81"/>
      <c r="AO401" s="82"/>
    </row>
    <row r="402" spans="1:41" ht="39" hidden="1" customHeight="1">
      <c r="A402" s="715"/>
      <c r="B402" s="96"/>
      <c r="C402" s="770"/>
      <c r="D402" s="36" t="s">
        <v>214</v>
      </c>
      <c r="E402" s="332"/>
      <c r="F402" s="485">
        <v>36537</v>
      </c>
      <c r="G402" s="85"/>
      <c r="H402" s="332" t="s">
        <v>259</v>
      </c>
      <c r="I402" s="29">
        <v>26063</v>
      </c>
      <c r="J402" s="458" t="s">
        <v>661</v>
      </c>
      <c r="K402" s="299" t="s">
        <v>660</v>
      </c>
      <c r="L402" s="327"/>
      <c r="M402" s="76" t="s">
        <v>324</v>
      </c>
      <c r="N402" s="96" t="s">
        <v>663</v>
      </c>
      <c r="O402" s="331"/>
      <c r="P402" s="77" t="s">
        <v>326</v>
      </c>
      <c r="Q402" s="258">
        <v>40459</v>
      </c>
      <c r="R402" s="87"/>
      <c r="S402" s="87"/>
      <c r="T402" s="87"/>
      <c r="U402" s="87"/>
      <c r="V402" s="87"/>
      <c r="W402" s="87"/>
      <c r="X402" s="79"/>
      <c r="Y402" s="87"/>
      <c r="Z402" s="87">
        <v>1</v>
      </c>
      <c r="AA402" s="87"/>
      <c r="AB402" s="87">
        <v>1</v>
      </c>
      <c r="AC402" s="87"/>
      <c r="AD402" s="87">
        <v>1</v>
      </c>
      <c r="AE402" s="88"/>
      <c r="AF402" s="87"/>
      <c r="AG402" s="87">
        <v>1</v>
      </c>
      <c r="AH402" s="81"/>
      <c r="AI402" s="81"/>
      <c r="AJ402" s="81">
        <v>1</v>
      </c>
      <c r="AK402" s="81">
        <v>1</v>
      </c>
      <c r="AL402" s="81"/>
      <c r="AM402" s="81"/>
      <c r="AN402" s="81">
        <v>1</v>
      </c>
      <c r="AO402" s="82"/>
    </row>
    <row r="403" spans="1:41" ht="30" hidden="1">
      <c r="A403" s="583"/>
      <c r="B403" s="755"/>
      <c r="C403" s="769"/>
      <c r="E403" s="256"/>
      <c r="F403" s="91"/>
      <c r="G403" s="86"/>
      <c r="H403" s="256"/>
      <c r="I403" s="39"/>
      <c r="K403" s="960"/>
      <c r="L403" s="961"/>
      <c r="M403" s="86"/>
      <c r="N403" s="737"/>
      <c r="O403" s="1012"/>
      <c r="P403" s="86"/>
      <c r="Q403" s="256"/>
      <c r="R403" s="86"/>
      <c r="S403" s="86"/>
      <c r="T403" s="86"/>
      <c r="U403" s="86"/>
      <c r="V403" s="86"/>
      <c r="W403" s="86"/>
      <c r="X403" s="86"/>
      <c r="Y403" s="86"/>
      <c r="Z403" s="86"/>
      <c r="AA403" s="86"/>
      <c r="AB403" s="86"/>
      <c r="AC403" s="86"/>
      <c r="AD403" s="86"/>
      <c r="AE403" s="86"/>
      <c r="AF403" s="86"/>
      <c r="AG403" s="86"/>
    </row>
    <row r="404" spans="1:41" ht="49.5" hidden="1" customHeight="1">
      <c r="A404" s="962" t="s">
        <v>2368</v>
      </c>
      <c r="B404" s="963"/>
      <c r="C404" s="964"/>
      <c r="D404" s="600"/>
      <c r="E404" s="606"/>
      <c r="F404" s="965"/>
      <c r="G404" s="687"/>
      <c r="H404" s="606"/>
      <c r="I404" s="966"/>
      <c r="J404" s="967"/>
      <c r="K404" s="968"/>
      <c r="M404" s="275"/>
      <c r="N404" s="276"/>
      <c r="O404" s="1014"/>
      <c r="P404" s="276"/>
      <c r="Q404" s="1005"/>
      <c r="R404" s="274"/>
      <c r="S404" s="274"/>
      <c r="T404" s="274"/>
      <c r="U404" s="274"/>
      <c r="V404" s="274"/>
      <c r="W404" s="277"/>
      <c r="X404" s="277"/>
      <c r="Y404" s="277"/>
      <c r="Z404" s="277"/>
      <c r="AA404" s="277"/>
      <c r="AB404" s="277"/>
      <c r="AC404" s="277"/>
      <c r="AD404" s="278"/>
      <c r="AE404" s="277"/>
      <c r="AF404" s="277"/>
      <c r="AG404" s="277"/>
      <c r="AH404" s="277"/>
      <c r="AI404" s="277"/>
      <c r="AJ404" s="279"/>
      <c r="AK404" s="277"/>
      <c r="AL404" s="277"/>
      <c r="AM404" s="273"/>
      <c r="AN404" s="273"/>
      <c r="AO404" s="273"/>
    </row>
    <row r="405" spans="1:41" s="91" customFormat="1" ht="38.25" hidden="1" customHeight="1">
      <c r="A405" s="719"/>
      <c r="B405" s="96"/>
      <c r="C405" s="770"/>
      <c r="D405" s="36" t="s">
        <v>403</v>
      </c>
      <c r="E405" s="332"/>
      <c r="F405" s="485">
        <v>40625</v>
      </c>
      <c r="G405" s="85"/>
      <c r="H405" s="332" t="s">
        <v>259</v>
      </c>
      <c r="I405" s="29">
        <v>21737</v>
      </c>
      <c r="J405" s="458" t="s">
        <v>405</v>
      </c>
      <c r="K405" s="299" t="s">
        <v>404</v>
      </c>
      <c r="L405" s="327"/>
      <c r="M405" s="76" t="s">
        <v>324</v>
      </c>
      <c r="N405" s="96" t="s">
        <v>406</v>
      </c>
      <c r="O405" s="331"/>
      <c r="P405" s="77" t="s">
        <v>326</v>
      </c>
      <c r="Q405" s="258">
        <v>40665</v>
      </c>
      <c r="R405" s="90"/>
      <c r="S405" s="87"/>
      <c r="T405" s="87"/>
      <c r="U405" s="87"/>
      <c r="V405" s="87"/>
      <c r="W405" s="87"/>
      <c r="X405" s="79"/>
      <c r="Y405" s="88"/>
      <c r="Z405" s="87"/>
      <c r="AA405" s="87"/>
      <c r="AB405" s="87"/>
      <c r="AC405" s="87"/>
      <c r="AD405" s="87"/>
      <c r="AE405" s="88"/>
      <c r="AF405" s="87"/>
      <c r="AG405" s="87"/>
      <c r="AH405" s="81"/>
      <c r="AI405" s="81"/>
      <c r="AJ405" s="81"/>
      <c r="AK405" s="81"/>
      <c r="AL405" s="81"/>
      <c r="AM405" s="81"/>
      <c r="AN405" s="81"/>
      <c r="AO405" s="82"/>
    </row>
    <row r="406" spans="1:41" ht="38.25" hidden="1" customHeight="1">
      <c r="A406" s="715"/>
      <c r="B406" s="96"/>
      <c r="C406" s="770"/>
      <c r="D406" s="36" t="s">
        <v>973</v>
      </c>
      <c r="E406" s="332"/>
      <c r="F406" s="487">
        <v>43672</v>
      </c>
      <c r="G406" s="75"/>
      <c r="H406" s="332" t="s">
        <v>256</v>
      </c>
      <c r="I406" s="29">
        <v>15407</v>
      </c>
      <c r="J406" s="624" t="s">
        <v>975</v>
      </c>
      <c r="K406" s="409" t="s">
        <v>974</v>
      </c>
      <c r="L406" s="425"/>
      <c r="M406" s="76" t="s">
        <v>324</v>
      </c>
      <c r="N406" s="96" t="s">
        <v>644</v>
      </c>
      <c r="O406" s="331"/>
      <c r="P406" s="77" t="s">
        <v>326</v>
      </c>
      <c r="Q406" s="258">
        <v>37847</v>
      </c>
      <c r="R406" s="87"/>
      <c r="S406" s="87"/>
      <c r="T406" s="87"/>
      <c r="U406" s="87"/>
      <c r="V406" s="87"/>
      <c r="W406" s="87"/>
      <c r="X406" s="79"/>
      <c r="Y406" s="88"/>
      <c r="Z406" s="87"/>
      <c r="AA406" s="87"/>
      <c r="AB406" s="87"/>
      <c r="AC406" s="87"/>
      <c r="AD406" s="87"/>
      <c r="AE406" s="99"/>
      <c r="AF406" s="87"/>
      <c r="AG406" s="87"/>
      <c r="AH406" s="81"/>
      <c r="AI406" s="81"/>
      <c r="AJ406" s="81"/>
      <c r="AK406" s="81"/>
      <c r="AL406" s="81"/>
      <c r="AM406" s="81"/>
      <c r="AN406" s="81"/>
      <c r="AO406" s="82"/>
    </row>
    <row r="407" spans="1:41" ht="38.25" hidden="1" customHeight="1">
      <c r="A407" s="715"/>
      <c r="B407" s="96"/>
      <c r="C407" s="770"/>
      <c r="D407" s="36" t="s">
        <v>237</v>
      </c>
      <c r="E407" s="332"/>
      <c r="F407" s="487">
        <v>40078</v>
      </c>
      <c r="G407" s="75"/>
      <c r="H407" s="332" t="s">
        <v>255</v>
      </c>
      <c r="I407" s="29">
        <v>27211</v>
      </c>
      <c r="J407" s="464" t="s">
        <v>518</v>
      </c>
      <c r="K407" s="299" t="s">
        <v>517</v>
      </c>
      <c r="L407" s="327"/>
      <c r="M407" s="76" t="s">
        <v>324</v>
      </c>
      <c r="N407" s="96" t="s">
        <v>519</v>
      </c>
      <c r="O407" s="331"/>
      <c r="P407" s="77" t="s">
        <v>326</v>
      </c>
      <c r="Q407" s="258">
        <v>40190</v>
      </c>
      <c r="R407" s="87"/>
      <c r="S407" s="87"/>
      <c r="T407" s="87"/>
      <c r="U407" s="87"/>
      <c r="V407" s="87"/>
      <c r="W407" s="87"/>
      <c r="X407" s="79"/>
      <c r="Y407" s="88"/>
      <c r="Z407" s="87"/>
      <c r="AA407" s="87"/>
      <c r="AB407" s="87"/>
      <c r="AC407" s="87"/>
      <c r="AD407" s="87"/>
      <c r="AE407" s="88"/>
      <c r="AF407" s="87"/>
      <c r="AG407" s="87"/>
      <c r="AH407" s="81"/>
      <c r="AI407" s="81"/>
      <c r="AJ407" s="81"/>
      <c r="AK407" s="81"/>
      <c r="AL407" s="81"/>
      <c r="AM407" s="81"/>
      <c r="AN407" s="81"/>
      <c r="AO407" s="82"/>
    </row>
    <row r="408" spans="1:41" ht="39" hidden="1" customHeight="1">
      <c r="A408" s="722"/>
      <c r="B408" s="96"/>
      <c r="C408" s="770"/>
      <c r="D408" s="36" t="s">
        <v>1262</v>
      </c>
      <c r="E408" s="332"/>
      <c r="F408" s="486"/>
      <c r="G408" s="92"/>
      <c r="H408" s="332" t="s">
        <v>256</v>
      </c>
      <c r="I408" s="29">
        <v>20131</v>
      </c>
      <c r="J408" s="457" t="s">
        <v>1263</v>
      </c>
      <c r="K408" s="299" t="s">
        <v>1263</v>
      </c>
      <c r="L408" s="327"/>
      <c r="M408" s="76" t="s">
        <v>324</v>
      </c>
      <c r="N408" s="96" t="s">
        <v>632</v>
      </c>
      <c r="O408" s="331"/>
      <c r="P408" s="77" t="s">
        <v>326</v>
      </c>
      <c r="Q408" s="258">
        <v>41795</v>
      </c>
      <c r="R408" s="87"/>
      <c r="S408" s="87"/>
      <c r="T408" s="87"/>
      <c r="U408" s="87"/>
      <c r="V408" s="87"/>
      <c r="W408" s="87"/>
      <c r="X408" s="79"/>
      <c r="Y408" s="87"/>
      <c r="Z408" s="87"/>
      <c r="AA408" s="87"/>
      <c r="AB408" s="87"/>
      <c r="AC408" s="87"/>
      <c r="AD408" s="87"/>
      <c r="AE408" s="88"/>
      <c r="AF408" s="87"/>
      <c r="AG408" s="87"/>
      <c r="AH408" s="81"/>
      <c r="AI408" s="81"/>
      <c r="AJ408" s="81"/>
      <c r="AK408" s="81"/>
      <c r="AL408" s="81"/>
      <c r="AM408" s="81"/>
      <c r="AN408" s="81"/>
      <c r="AO408" s="82"/>
    </row>
    <row r="409" spans="1:41" ht="38.25" hidden="1" customHeight="1">
      <c r="A409" s="715"/>
      <c r="B409" s="96"/>
      <c r="C409" s="770"/>
      <c r="D409" s="36" t="s">
        <v>168</v>
      </c>
      <c r="E409" s="332"/>
      <c r="F409" s="485">
        <v>28977</v>
      </c>
      <c r="G409" s="85"/>
      <c r="H409" s="332" t="s">
        <v>257</v>
      </c>
      <c r="I409" s="29">
        <v>34822</v>
      </c>
      <c r="J409" s="458" t="s">
        <v>529</v>
      </c>
      <c r="K409" s="299" t="s">
        <v>528</v>
      </c>
      <c r="L409" s="327"/>
      <c r="M409" s="76" t="s">
        <v>327</v>
      </c>
      <c r="N409" s="96" t="s">
        <v>530</v>
      </c>
      <c r="O409" s="331"/>
      <c r="P409" s="77" t="s">
        <v>531</v>
      </c>
      <c r="Q409" s="258">
        <v>34822</v>
      </c>
      <c r="R409" s="87"/>
      <c r="S409" s="87"/>
      <c r="T409" s="87"/>
      <c r="U409" s="87"/>
      <c r="V409" s="87"/>
      <c r="W409" s="87"/>
      <c r="X409" s="79"/>
      <c r="Y409" s="88"/>
      <c r="Z409" s="87"/>
      <c r="AA409" s="87"/>
      <c r="AB409" s="87"/>
      <c r="AC409" s="87"/>
      <c r="AD409" s="87"/>
      <c r="AE409" s="88"/>
      <c r="AF409" s="87"/>
      <c r="AG409" s="87"/>
      <c r="AH409" s="81"/>
      <c r="AI409" s="81"/>
      <c r="AJ409" s="81"/>
      <c r="AK409" s="81"/>
      <c r="AL409" s="81"/>
      <c r="AM409" s="81"/>
      <c r="AN409" s="81"/>
      <c r="AO409" s="82"/>
    </row>
    <row r="410" spans="1:41" ht="38.25" hidden="1" customHeight="1">
      <c r="A410" s="715"/>
      <c r="B410" s="96"/>
      <c r="C410" s="770"/>
      <c r="D410" s="36" t="s">
        <v>230</v>
      </c>
      <c r="E410" s="332"/>
      <c r="F410" s="487">
        <v>38658</v>
      </c>
      <c r="G410" s="75"/>
      <c r="H410" s="332" t="s">
        <v>257</v>
      </c>
      <c r="I410" s="29">
        <v>39063</v>
      </c>
      <c r="J410" s="464" t="s">
        <v>533</v>
      </c>
      <c r="K410" s="299" t="s">
        <v>532</v>
      </c>
      <c r="L410" s="327"/>
      <c r="M410" s="76" t="s">
        <v>327</v>
      </c>
      <c r="N410" s="96" t="s">
        <v>534</v>
      </c>
      <c r="O410" s="331"/>
      <c r="P410" s="77" t="s">
        <v>401</v>
      </c>
      <c r="Q410" s="258">
        <v>39063</v>
      </c>
      <c r="R410" s="87"/>
      <c r="S410" s="87"/>
      <c r="T410" s="87"/>
      <c r="U410" s="87"/>
      <c r="V410" s="87"/>
      <c r="W410" s="87"/>
      <c r="X410" s="79"/>
      <c r="Y410" s="88"/>
      <c r="Z410" s="87"/>
      <c r="AA410" s="87"/>
      <c r="AB410" s="87"/>
      <c r="AC410" s="87"/>
      <c r="AD410" s="87"/>
      <c r="AE410" s="88"/>
      <c r="AF410" s="87"/>
      <c r="AG410" s="87"/>
      <c r="AH410" s="81"/>
      <c r="AI410" s="81"/>
      <c r="AJ410" s="81"/>
      <c r="AK410" s="81"/>
      <c r="AL410" s="81"/>
      <c r="AM410" s="81"/>
      <c r="AN410" s="81"/>
      <c r="AO410" s="82"/>
    </row>
    <row r="411" spans="1:41" ht="38.25" hidden="1" customHeight="1">
      <c r="A411" s="715"/>
      <c r="B411" s="96"/>
      <c r="C411" s="770"/>
      <c r="D411" s="36" t="s">
        <v>153</v>
      </c>
      <c r="E411" s="332"/>
      <c r="F411" s="485">
        <v>31070</v>
      </c>
      <c r="G411" s="85"/>
      <c r="H411" s="332" t="s">
        <v>258</v>
      </c>
      <c r="I411" s="29">
        <v>31314</v>
      </c>
      <c r="J411" s="458" t="s">
        <v>539</v>
      </c>
      <c r="K411" s="299" t="s">
        <v>538</v>
      </c>
      <c r="L411" s="327"/>
      <c r="M411" s="76" t="s">
        <v>327</v>
      </c>
      <c r="N411" s="96" t="s">
        <v>540</v>
      </c>
      <c r="O411" s="331"/>
      <c r="P411" s="77" t="s">
        <v>326</v>
      </c>
      <c r="Q411" s="258">
        <v>42089</v>
      </c>
      <c r="R411" s="87"/>
      <c r="S411" s="87"/>
      <c r="T411" s="87"/>
      <c r="U411" s="87"/>
      <c r="V411" s="87"/>
      <c r="W411" s="87"/>
      <c r="X411" s="79"/>
      <c r="Y411" s="88"/>
      <c r="Z411" s="87"/>
      <c r="AA411" s="87"/>
      <c r="AB411" s="87"/>
      <c r="AC411" s="87"/>
      <c r="AD411" s="87"/>
      <c r="AE411" s="88"/>
      <c r="AF411" s="87"/>
      <c r="AG411" s="87"/>
      <c r="AH411" s="81"/>
      <c r="AI411" s="81"/>
      <c r="AJ411" s="81"/>
      <c r="AK411" s="81"/>
      <c r="AL411" s="81"/>
      <c r="AM411" s="81"/>
      <c r="AN411" s="81"/>
      <c r="AO411" s="82"/>
    </row>
    <row r="412" spans="1:41" ht="38.25" hidden="1" customHeight="1">
      <c r="A412" s="717"/>
      <c r="B412" s="96"/>
      <c r="C412" s="770"/>
      <c r="D412" s="36" t="s">
        <v>279</v>
      </c>
      <c r="E412" s="332"/>
      <c r="F412" s="487">
        <v>36648</v>
      </c>
      <c r="G412" s="75"/>
      <c r="H412" s="332" t="s">
        <v>258</v>
      </c>
      <c r="I412" s="29">
        <v>36670</v>
      </c>
      <c r="J412" s="464" t="s">
        <v>742</v>
      </c>
      <c r="K412" s="299" t="s">
        <v>741</v>
      </c>
      <c r="L412" s="327"/>
      <c r="M412" s="76" t="s">
        <v>327</v>
      </c>
      <c r="N412" s="96" t="s">
        <v>886</v>
      </c>
      <c r="O412" s="331"/>
      <c r="P412" s="77" t="s">
        <v>887</v>
      </c>
      <c r="Q412" s="258">
        <v>40399</v>
      </c>
      <c r="R412" s="87"/>
      <c r="S412" s="87"/>
      <c r="T412" s="87"/>
      <c r="U412" s="87"/>
      <c r="V412" s="87"/>
      <c r="W412" s="87"/>
      <c r="X412" s="79"/>
      <c r="Y412" s="88"/>
      <c r="Z412" s="87"/>
      <c r="AA412" s="87"/>
      <c r="AB412" s="87"/>
      <c r="AC412" s="87"/>
      <c r="AD412" s="87"/>
      <c r="AE412" s="88"/>
      <c r="AF412" s="87"/>
      <c r="AG412" s="87"/>
      <c r="AH412" s="81"/>
      <c r="AI412" s="81"/>
      <c r="AJ412" s="81"/>
      <c r="AK412" s="81"/>
      <c r="AL412" s="81"/>
      <c r="AM412" s="81"/>
      <c r="AN412" s="81"/>
      <c r="AO412" s="82"/>
    </row>
    <row r="413" spans="1:41" ht="39" hidden="1" customHeight="1">
      <c r="A413" s="715"/>
      <c r="B413" s="96"/>
      <c r="C413" s="770"/>
      <c r="D413" s="36" t="s">
        <v>37</v>
      </c>
      <c r="E413" s="332"/>
      <c r="F413" s="485">
        <v>42151</v>
      </c>
      <c r="G413" s="85"/>
      <c r="H413" s="332" t="s">
        <v>258</v>
      </c>
      <c r="I413" s="29">
        <v>28804</v>
      </c>
      <c r="J413" s="458" t="s">
        <v>609</v>
      </c>
      <c r="K413" s="299" t="s">
        <v>608</v>
      </c>
      <c r="L413" s="327"/>
      <c r="M413" s="97" t="s">
        <v>327</v>
      </c>
      <c r="N413" s="96">
        <v>658</v>
      </c>
      <c r="O413" s="331"/>
      <c r="P413" s="77" t="s">
        <v>358</v>
      </c>
      <c r="Q413" s="258">
        <v>40542</v>
      </c>
      <c r="R413" s="87"/>
      <c r="S413" s="87"/>
      <c r="T413" s="87"/>
      <c r="U413" s="87"/>
      <c r="V413" s="87"/>
      <c r="W413" s="87"/>
      <c r="X413" s="79"/>
      <c r="Y413" s="88"/>
      <c r="Z413" s="87"/>
      <c r="AA413" s="87"/>
      <c r="AB413" s="87"/>
      <c r="AC413" s="87"/>
      <c r="AD413" s="87"/>
      <c r="AE413" s="88"/>
      <c r="AF413" s="87"/>
      <c r="AG413" s="87"/>
      <c r="AH413" s="81"/>
      <c r="AI413" s="81"/>
      <c r="AJ413" s="81"/>
      <c r="AK413" s="81"/>
      <c r="AL413" s="81"/>
      <c r="AM413" s="81"/>
      <c r="AN413" s="81"/>
      <c r="AO413" s="82"/>
    </row>
    <row r="414" spans="1:41" ht="39" hidden="1" customHeight="1">
      <c r="A414" s="715"/>
      <c r="B414" s="96"/>
      <c r="C414" s="770"/>
      <c r="D414" s="36" t="s">
        <v>291</v>
      </c>
      <c r="E414" s="332"/>
      <c r="F414" s="487">
        <v>30509</v>
      </c>
      <c r="G414" s="75"/>
      <c r="H414" s="332" t="s">
        <v>254</v>
      </c>
      <c r="I414" s="29">
        <v>17180</v>
      </c>
      <c r="J414" s="464" t="s">
        <v>615</v>
      </c>
      <c r="K414" s="299" t="s">
        <v>614</v>
      </c>
      <c r="L414" s="327"/>
      <c r="M414" s="76" t="s">
        <v>324</v>
      </c>
      <c r="N414" s="96" t="s">
        <v>616</v>
      </c>
      <c r="O414" s="331"/>
      <c r="P414" s="77" t="s">
        <v>326</v>
      </c>
      <c r="Q414" s="258">
        <v>38631</v>
      </c>
      <c r="R414" s="90"/>
      <c r="S414" s="87"/>
      <c r="T414" s="87"/>
      <c r="U414" s="87"/>
      <c r="V414" s="87"/>
      <c r="W414" s="87"/>
      <c r="X414" s="79"/>
      <c r="Y414" s="88"/>
      <c r="Z414" s="87"/>
      <c r="AA414" s="87"/>
      <c r="AB414" s="87"/>
      <c r="AC414" s="87"/>
      <c r="AD414" s="87"/>
      <c r="AE414" s="88"/>
      <c r="AF414" s="87"/>
      <c r="AG414" s="87"/>
      <c r="AH414" s="81"/>
      <c r="AI414" s="81"/>
      <c r="AJ414" s="81"/>
      <c r="AK414" s="81"/>
      <c r="AL414" s="81"/>
      <c r="AM414" s="81"/>
      <c r="AN414" s="81"/>
      <c r="AO414" s="82"/>
    </row>
    <row r="415" spans="1:41" ht="39" hidden="1" customHeight="1">
      <c r="A415" s="715"/>
      <c r="B415" s="96"/>
      <c r="C415" s="770"/>
      <c r="D415" s="36" t="s">
        <v>140</v>
      </c>
      <c r="E415" s="332"/>
      <c r="F415" s="487">
        <v>42153</v>
      </c>
      <c r="G415" s="75"/>
      <c r="H415" s="332" t="s">
        <v>255</v>
      </c>
      <c r="I415" s="29">
        <v>42185</v>
      </c>
      <c r="J415" s="464" t="s">
        <v>646</v>
      </c>
      <c r="K415" s="299" t="s">
        <v>645</v>
      </c>
      <c r="L415" s="327"/>
      <c r="M415" s="76" t="s">
        <v>327</v>
      </c>
      <c r="N415" s="96" t="s">
        <v>647</v>
      </c>
      <c r="O415" s="331"/>
      <c r="P415" s="77" t="s">
        <v>326</v>
      </c>
      <c r="Q415" s="258">
        <v>42185</v>
      </c>
      <c r="R415" s="87"/>
      <c r="S415" s="87"/>
      <c r="T415" s="87"/>
      <c r="U415" s="87"/>
      <c r="V415" s="87"/>
      <c r="W415" s="87"/>
      <c r="X415" s="79"/>
      <c r="Y415" s="88"/>
      <c r="Z415" s="87"/>
      <c r="AA415" s="87"/>
      <c r="AB415" s="87"/>
      <c r="AC415" s="87"/>
      <c r="AD415" s="87"/>
      <c r="AE415" s="88"/>
      <c r="AF415" s="87"/>
      <c r="AG415" s="87"/>
      <c r="AH415" s="81"/>
      <c r="AI415" s="81"/>
      <c r="AJ415" s="81"/>
      <c r="AK415" s="81"/>
      <c r="AL415" s="81"/>
      <c r="AM415" s="81"/>
      <c r="AN415" s="81"/>
      <c r="AO415" s="82"/>
    </row>
    <row r="416" spans="1:41" ht="30" hidden="1">
      <c r="A416" s="583"/>
      <c r="B416" s="755"/>
      <c r="C416" s="769"/>
      <c r="E416" s="256"/>
      <c r="F416" s="91"/>
      <c r="G416" s="86"/>
      <c r="H416" s="256"/>
      <c r="I416" s="39"/>
      <c r="K416" s="960"/>
      <c r="L416" s="961"/>
      <c r="M416" s="86"/>
      <c r="N416" s="737"/>
      <c r="O416" s="1012"/>
      <c r="P416" s="86"/>
      <c r="Q416" s="256"/>
      <c r="R416" s="86"/>
      <c r="S416" s="86"/>
      <c r="T416" s="86"/>
      <c r="U416" s="86"/>
      <c r="V416" s="86"/>
      <c r="W416" s="86"/>
      <c r="X416" s="86"/>
      <c r="Y416" s="86"/>
      <c r="Z416" s="86"/>
      <c r="AA416" s="86"/>
      <c r="AB416" s="86"/>
      <c r="AC416" s="86"/>
      <c r="AD416" s="86"/>
      <c r="AE416" s="86"/>
      <c r="AF416" s="86"/>
      <c r="AG416" s="86"/>
    </row>
    <row r="417" spans="1:41" ht="49.5" hidden="1" customHeight="1">
      <c r="A417" s="146" t="s">
        <v>1271</v>
      </c>
      <c r="B417" s="756"/>
      <c r="C417" s="773"/>
      <c r="D417" s="601"/>
      <c r="E417" s="608"/>
      <c r="F417" s="612"/>
      <c r="G417" s="118"/>
      <c r="H417" s="608"/>
      <c r="I417" s="614"/>
      <c r="J417" s="616"/>
      <c r="K417" s="431"/>
      <c r="M417" s="120"/>
      <c r="N417" s="122"/>
      <c r="O417" s="1013"/>
      <c r="P417" s="122"/>
      <c r="Q417" s="1004"/>
      <c r="R417" s="123"/>
      <c r="S417" s="123"/>
      <c r="T417" s="123"/>
      <c r="U417" s="123"/>
      <c r="V417" s="123"/>
      <c r="W417" s="123"/>
      <c r="X417" s="123"/>
      <c r="Y417" s="124"/>
      <c r="Z417" s="123"/>
      <c r="AA417" s="123"/>
      <c r="AB417" s="123"/>
      <c r="AC417" s="123"/>
      <c r="AD417" s="123"/>
      <c r="AE417" s="125"/>
      <c r="AF417" s="123"/>
      <c r="AG417" s="123"/>
      <c r="AH417" s="116"/>
      <c r="AI417" s="116"/>
      <c r="AJ417" s="116"/>
      <c r="AK417" s="116"/>
      <c r="AL417" s="116"/>
      <c r="AM417" s="116"/>
      <c r="AN417" s="116"/>
      <c r="AO417" s="116"/>
    </row>
    <row r="418" spans="1:41" ht="38.25" hidden="1" customHeight="1">
      <c r="A418" s="715"/>
      <c r="B418" s="96"/>
      <c r="C418" s="770"/>
      <c r="D418" s="36" t="s">
        <v>419</v>
      </c>
      <c r="E418" s="332"/>
      <c r="F418" s="486">
        <v>37591</v>
      </c>
      <c r="G418" s="92"/>
      <c r="H418" s="332" t="s">
        <v>257</v>
      </c>
      <c r="I418" s="29">
        <v>24407</v>
      </c>
      <c r="J418" s="464" t="s">
        <v>421</v>
      </c>
      <c r="K418" s="299" t="s">
        <v>420</v>
      </c>
      <c r="L418" s="327"/>
      <c r="M418" s="76" t="s">
        <v>324</v>
      </c>
      <c r="N418" s="96" t="s">
        <v>422</v>
      </c>
      <c r="O418" s="331"/>
      <c r="P418" s="77" t="s">
        <v>326</v>
      </c>
      <c r="Q418" s="258">
        <v>39259</v>
      </c>
      <c r="R418" s="90"/>
      <c r="S418" s="87"/>
      <c r="T418" s="87"/>
      <c r="U418" s="87"/>
      <c r="V418" s="87"/>
      <c r="W418" s="87"/>
      <c r="X418" s="79"/>
      <c r="Y418" s="88"/>
      <c r="Z418" s="87"/>
      <c r="AA418" s="87"/>
      <c r="AB418" s="87"/>
      <c r="AC418" s="87"/>
      <c r="AD418" s="87"/>
      <c r="AE418" s="88"/>
      <c r="AF418" s="87"/>
      <c r="AG418" s="87"/>
      <c r="AH418" s="81"/>
      <c r="AI418" s="81"/>
      <c r="AJ418" s="81"/>
      <c r="AK418" s="81"/>
      <c r="AL418" s="81"/>
      <c r="AM418" s="81"/>
      <c r="AN418" s="81"/>
      <c r="AO418" s="82"/>
    </row>
    <row r="419" spans="1:41" ht="39" hidden="1" customHeight="1">
      <c r="A419" s="715"/>
      <c r="B419" s="96"/>
      <c r="C419" s="770"/>
      <c r="D419" s="36" t="s">
        <v>173</v>
      </c>
      <c r="E419" s="332"/>
      <c r="F419" s="486">
        <v>31329</v>
      </c>
      <c r="G419" s="92"/>
      <c r="H419" s="332" t="s">
        <v>255</v>
      </c>
      <c r="I419" s="29">
        <v>24328</v>
      </c>
      <c r="J419" s="457" t="s">
        <v>675</v>
      </c>
      <c r="K419" s="299" t="s">
        <v>674</v>
      </c>
      <c r="L419" s="327"/>
      <c r="M419" s="76" t="s">
        <v>327</v>
      </c>
      <c r="N419" s="96" t="s">
        <v>676</v>
      </c>
      <c r="O419" s="331"/>
      <c r="P419" s="77" t="s">
        <v>326</v>
      </c>
      <c r="Q419" s="258">
        <v>36733</v>
      </c>
      <c r="R419" s="87"/>
      <c r="S419" s="87"/>
      <c r="T419" s="87"/>
      <c r="U419" s="87"/>
      <c r="V419" s="87"/>
      <c r="W419" s="87"/>
      <c r="X419" s="79"/>
      <c r="Y419" s="88"/>
      <c r="Z419" s="87"/>
      <c r="AA419" s="87"/>
      <c r="AB419" s="87"/>
      <c r="AC419" s="87"/>
      <c r="AD419" s="87"/>
      <c r="AE419" s="88"/>
      <c r="AF419" s="87"/>
      <c r="AG419" s="87"/>
      <c r="AH419" s="81"/>
      <c r="AI419" s="81"/>
      <c r="AJ419" s="81"/>
      <c r="AK419" s="81"/>
      <c r="AL419" s="81"/>
      <c r="AM419" s="81"/>
      <c r="AN419" s="81"/>
      <c r="AO419" s="82"/>
    </row>
    <row r="420" spans="1:41" ht="38.25" hidden="1" customHeight="1">
      <c r="A420" s="715"/>
      <c r="B420" s="96"/>
      <c r="C420" s="770"/>
      <c r="D420" s="36" t="s">
        <v>22</v>
      </c>
      <c r="E420" s="332"/>
      <c r="F420" s="486">
        <v>21052</v>
      </c>
      <c r="G420" s="92"/>
      <c r="H420" s="332" t="s">
        <v>258</v>
      </c>
      <c r="I420" s="29">
        <v>31166</v>
      </c>
      <c r="J420" s="457" t="s">
        <v>389</v>
      </c>
      <c r="K420" s="299" t="s">
        <v>388</v>
      </c>
      <c r="L420" s="327"/>
      <c r="M420" s="76" t="s">
        <v>327</v>
      </c>
      <c r="N420" s="96" t="s">
        <v>390</v>
      </c>
      <c r="O420" s="331"/>
      <c r="P420" s="77" t="s">
        <v>326</v>
      </c>
      <c r="Q420" s="258">
        <v>38593</v>
      </c>
      <c r="R420" s="87"/>
      <c r="S420" s="87"/>
      <c r="T420" s="87"/>
      <c r="U420" s="87"/>
      <c r="V420" s="87"/>
      <c r="W420" s="87"/>
      <c r="X420" s="79"/>
      <c r="Y420" s="88"/>
      <c r="Z420" s="87"/>
      <c r="AA420" s="87"/>
      <c r="AB420" s="87"/>
      <c r="AC420" s="87"/>
      <c r="AD420" s="87"/>
      <c r="AE420" s="88"/>
      <c r="AF420" s="87"/>
      <c r="AG420" s="87"/>
      <c r="AH420" s="81"/>
      <c r="AI420" s="81"/>
      <c r="AJ420" s="81"/>
      <c r="AK420" s="81"/>
      <c r="AL420" s="81"/>
      <c r="AM420" s="81"/>
      <c r="AN420" s="81"/>
      <c r="AO420" s="82"/>
    </row>
    <row r="421" spans="1:41" ht="30" hidden="1">
      <c r="A421" s="583"/>
      <c r="B421" s="755"/>
      <c r="C421" s="769"/>
      <c r="E421" s="256"/>
      <c r="F421" s="91"/>
      <c r="G421" s="86"/>
      <c r="H421" s="256"/>
      <c r="I421" s="39"/>
      <c r="K421" s="960"/>
      <c r="L421" s="961"/>
      <c r="M421" s="86"/>
      <c r="N421" s="737"/>
      <c r="O421" s="1012"/>
      <c r="P421" s="86"/>
      <c r="Q421" s="256"/>
      <c r="R421" s="86"/>
      <c r="S421" s="86"/>
      <c r="T421" s="86"/>
      <c r="U421" s="86"/>
      <c r="V421" s="86"/>
      <c r="W421" s="86"/>
      <c r="X421" s="86"/>
      <c r="Y421" s="86"/>
      <c r="Z421" s="86"/>
      <c r="AA421" s="86"/>
      <c r="AB421" s="86"/>
      <c r="AC421" s="86"/>
      <c r="AD421" s="86"/>
      <c r="AE421" s="86"/>
      <c r="AF421" s="86"/>
      <c r="AG421" s="86"/>
    </row>
  </sheetData>
  <sortState xmlns:xlrd2="http://schemas.microsoft.com/office/spreadsheetml/2017/richdata2" ref="A389:A394">
    <sortCondition ref="A389:A394"/>
  </sortState>
  <phoneticPr fontId="62" type="noConversion"/>
  <hyperlinks>
    <hyperlink ref="C56" r:id="rId1" display="mailto:bertucciolimirco@pec.it" xr:uid="{00000000-0004-0000-0000-000000000000}"/>
    <hyperlink ref="C86" r:id="rId2" xr:uid="{00000000-0004-0000-0000-000001000000}"/>
    <hyperlink ref="C93" r:id="rId3" xr:uid="{00000000-0004-0000-0000-000002000000}"/>
    <hyperlink ref="C118" r:id="rId4" xr:uid="{00000000-0004-0000-0000-000003000000}"/>
    <hyperlink ref="C112" r:id="rId5" xr:uid="{00000000-0004-0000-0000-000004000000}"/>
    <hyperlink ref="C113" r:id="rId6" xr:uid="{00000000-0004-0000-0000-000005000000}"/>
    <hyperlink ref="C58" r:id="rId7" xr:uid="{00000000-0004-0000-0000-000006000000}"/>
    <hyperlink ref="C157" r:id="rId8" xr:uid="{00000000-0004-0000-0000-000007000000}"/>
    <hyperlink ref="C102" r:id="rId9" xr:uid="{00000000-0004-0000-0000-000008000000}"/>
    <hyperlink ref="C2" r:id="rId10" xr:uid="{00000000-0004-0000-0000-00000A000000}"/>
    <hyperlink ref="C4" r:id="rId11" xr:uid="{00000000-0004-0000-0000-00000B000000}"/>
    <hyperlink ref="C268" r:id="rId12" xr:uid="{00000000-0004-0000-0000-00000C000000}"/>
    <hyperlink ref="C3" r:id="rId13" xr:uid="{00000000-0004-0000-0000-00000D000000}"/>
    <hyperlink ref="C8" r:id="rId14" xr:uid="{00000000-0004-0000-0000-000010000000}"/>
    <hyperlink ref="C9" r:id="rId15" xr:uid="{00000000-0004-0000-0000-000011000000}"/>
    <hyperlink ref="C13" r:id="rId16" xr:uid="{00000000-0004-0000-0000-000012000000}"/>
    <hyperlink ref="C24" r:id="rId17" xr:uid="{00000000-0004-0000-0000-000013000000}"/>
    <hyperlink ref="C25" r:id="rId18" xr:uid="{00000000-0004-0000-0000-000014000000}"/>
    <hyperlink ref="C27" r:id="rId19" xr:uid="{00000000-0004-0000-0000-000016000000}"/>
    <hyperlink ref="C28" r:id="rId20" xr:uid="{00000000-0004-0000-0000-000019000000}"/>
    <hyperlink ref="C33" r:id="rId21" xr:uid="{00000000-0004-0000-0000-00001A000000}"/>
    <hyperlink ref="C34" r:id="rId22" xr:uid="{00000000-0004-0000-0000-00001B000000}"/>
    <hyperlink ref="C35" r:id="rId23" xr:uid="{00000000-0004-0000-0000-00001C000000}"/>
    <hyperlink ref="C40" r:id="rId24" xr:uid="{00000000-0004-0000-0000-00001D000000}"/>
    <hyperlink ref="C53" r:id="rId25" xr:uid="{00000000-0004-0000-0000-000022000000}"/>
    <hyperlink ref="C54" r:id="rId26" xr:uid="{00000000-0004-0000-0000-000023000000}"/>
    <hyperlink ref="C123" r:id="rId27" xr:uid="{00000000-0004-0000-0000-000024000000}"/>
    <hyperlink ref="C124" r:id="rId28" xr:uid="{00000000-0004-0000-0000-000025000000}"/>
    <hyperlink ref="C64" r:id="rId29" xr:uid="{00000000-0004-0000-0000-000026000000}"/>
    <hyperlink ref="C65" r:id="rId30" xr:uid="{00000000-0004-0000-0000-000027000000}"/>
    <hyperlink ref="C79" r:id="rId31" xr:uid="{00000000-0004-0000-0000-000028000000}"/>
    <hyperlink ref="C80" r:id="rId32" xr:uid="{00000000-0004-0000-0000-000029000000}"/>
    <hyperlink ref="C81" r:id="rId33" xr:uid="{00000000-0004-0000-0000-00002A000000}"/>
    <hyperlink ref="C90" r:id="rId34" xr:uid="{00000000-0004-0000-0000-00002B000000}"/>
    <hyperlink ref="C94" r:id="rId35" xr:uid="{00000000-0004-0000-0000-00002C000000}"/>
    <hyperlink ref="C100" r:id="rId36" xr:uid="{00000000-0004-0000-0000-00002E000000}"/>
    <hyperlink ref="C103" r:id="rId37" xr:uid="{00000000-0004-0000-0000-00002F000000}"/>
    <hyperlink ref="C104" r:id="rId38" xr:uid="{00000000-0004-0000-0000-000031000000}"/>
    <hyperlink ref="C106" r:id="rId39" xr:uid="{00000000-0004-0000-0000-000032000000}"/>
    <hyperlink ref="C115" r:id="rId40" xr:uid="{00000000-0004-0000-0000-000034000000}"/>
    <hyperlink ref="C117" r:id="rId41" xr:uid="{00000000-0004-0000-0000-000035000000}"/>
    <hyperlink ref="C128" r:id="rId42" xr:uid="{00000000-0004-0000-0000-000036000000}"/>
    <hyperlink ref="C129" r:id="rId43" xr:uid="{00000000-0004-0000-0000-000037000000}"/>
    <hyperlink ref="C130" r:id="rId44" xr:uid="{00000000-0004-0000-0000-000038000000}"/>
    <hyperlink ref="C145" r:id="rId45" xr:uid="{00000000-0004-0000-0000-00003A000000}"/>
    <hyperlink ref="C147" r:id="rId46" xr:uid="{00000000-0004-0000-0000-00003B000000}"/>
    <hyperlink ref="C151" r:id="rId47" xr:uid="{00000000-0004-0000-0000-00003C000000}"/>
    <hyperlink ref="C153" r:id="rId48" xr:uid="{00000000-0004-0000-0000-00003D000000}"/>
    <hyperlink ref="C155" r:id="rId49" xr:uid="{00000000-0004-0000-0000-00003F000000}"/>
    <hyperlink ref="C156" r:id="rId50" xr:uid="{00000000-0004-0000-0000-000040000000}"/>
    <hyperlink ref="C163" r:id="rId51" xr:uid="{00000000-0004-0000-0000-000041000000}"/>
    <hyperlink ref="C167" r:id="rId52" xr:uid="{00000000-0004-0000-0000-000042000000}"/>
    <hyperlink ref="C87" r:id="rId53" xr:uid="{00000000-0004-0000-0000-000043000000}"/>
    <hyperlink ref="C11" r:id="rId54" xr:uid="{00000000-0004-0000-0000-000044000000}"/>
    <hyperlink ref="C12" r:id="rId55" xr:uid="{00000000-0004-0000-0000-000045000000}"/>
    <hyperlink ref="C16" r:id="rId56" xr:uid="{00000000-0004-0000-0000-000046000000}"/>
    <hyperlink ref="C17" r:id="rId57" xr:uid="{00000000-0004-0000-0000-000047000000}"/>
    <hyperlink ref="C18" r:id="rId58" xr:uid="{00000000-0004-0000-0000-000048000000}"/>
    <hyperlink ref="C37" r:id="rId59" xr:uid="{00000000-0004-0000-0000-00004B000000}"/>
    <hyperlink ref="C41" r:id="rId60" xr:uid="{00000000-0004-0000-0000-00004C000000}"/>
    <hyperlink ref="C57" r:id="rId61" xr:uid="{00000000-0004-0000-0000-00004E000000}"/>
    <hyperlink ref="C70" r:id="rId62" xr:uid="{00000000-0004-0000-0000-00004F000000}"/>
    <hyperlink ref="C73" r:id="rId63" xr:uid="{00000000-0004-0000-0000-000050000000}"/>
    <hyperlink ref="C78" r:id="rId64" xr:uid="{00000000-0004-0000-0000-000051000000}"/>
    <hyperlink ref="C88" r:id="rId65" xr:uid="{00000000-0004-0000-0000-000052000000}"/>
    <hyperlink ref="C107" r:id="rId66" xr:uid="{00000000-0004-0000-0000-000054000000}"/>
    <hyperlink ref="C114" r:id="rId67" xr:uid="{00000000-0004-0000-0000-000055000000}"/>
    <hyperlink ref="C154" r:id="rId68" xr:uid="{00000000-0004-0000-0000-000056000000}"/>
    <hyperlink ref="C66" r:id="rId69" xr:uid="{00000000-0004-0000-0000-000058000000}"/>
    <hyperlink ref="C52" r:id="rId70" xr:uid="{00000000-0004-0000-0000-000059000000}"/>
    <hyperlink ref="C82" r:id="rId71" xr:uid="{00000000-0004-0000-0000-00005A000000}"/>
    <hyperlink ref="C55" r:id="rId72" xr:uid="{00000000-0004-0000-0000-00005B000000}"/>
    <hyperlink ref="C47" r:id="rId73" xr:uid="{00000000-0004-0000-0000-00005D000000}"/>
    <hyperlink ref="C120" r:id="rId74" xr:uid="{00000000-0004-0000-0000-00005E000000}"/>
    <hyperlink ref="C10" r:id="rId75" xr:uid="{00000000-0004-0000-0000-00005F000000}"/>
    <hyperlink ref="C26" r:id="rId76" xr:uid="{00000000-0004-0000-0000-000060000000}"/>
    <hyperlink ref="C246" r:id="rId77" xr:uid="{00000000-0004-0000-0000-000061000000}"/>
    <hyperlink ref="C69" r:id="rId78" xr:uid="{00000000-0004-0000-0000-000062000000}"/>
    <hyperlink ref="C125" r:id="rId79" xr:uid="{578EBD7C-2339-4D12-BDEE-F7F6269383DC}"/>
    <hyperlink ref="C48" r:id="rId80" xr:uid="{47E4B8EE-9602-486E-BEF7-5C54428DE7B4}"/>
    <hyperlink ref="C131" r:id="rId81" xr:uid="{E4DA5358-19A4-4F90-B837-A314A3BA851F}"/>
    <hyperlink ref="C149" r:id="rId82" xr:uid="{D717F809-B531-4D28-AF05-B776D1D20FA2}"/>
    <hyperlink ref="C127" r:id="rId83" xr:uid="{4BDE79C8-1016-4FE2-B919-CC712395D966}"/>
    <hyperlink ref="C240" r:id="rId84" xr:uid="{A141AE5B-55E9-4E25-831A-E6560FCFE4C2}"/>
    <hyperlink ref="C238" r:id="rId85" xr:uid="{69D767D4-1DC3-42CD-9436-7EBD156B312E}"/>
    <hyperlink ref="C239" r:id="rId86" xr:uid="{33CB6B59-ACCA-45FE-85CA-D2478781AA09}"/>
    <hyperlink ref="C241" r:id="rId87" xr:uid="{60355460-F529-4A2A-AA4C-5058545AB52E}"/>
    <hyperlink ref="C242" r:id="rId88" xr:uid="{0B907769-A5AA-44A8-A4C7-D928C1F6DE8D}"/>
    <hyperlink ref="C219" r:id="rId89" xr:uid="{D6879C4E-6AC3-4A62-925A-3C6AE1485F53}"/>
    <hyperlink ref="C222" r:id="rId90" xr:uid="{86CCB9F9-1751-4121-B156-5C1CACC825C7}"/>
    <hyperlink ref="C224" r:id="rId91" xr:uid="{E91EA3CC-9451-4444-9DB6-9A6192F56E39}"/>
    <hyperlink ref="C225" r:id="rId92" xr:uid="{CCD52308-433B-4B03-A245-871C1DA27EC4}"/>
    <hyperlink ref="C227" r:id="rId93" xr:uid="{DD2F95C2-2156-4B66-8C23-62F38F2BFE6C}"/>
    <hyperlink ref="C229" r:id="rId94" xr:uid="{566FC937-D7B4-40B6-B507-7B2068E8D4B6}"/>
    <hyperlink ref="C230" r:id="rId95" xr:uid="{2137C698-10E8-40D3-A7F6-4D6F899F7E9C}"/>
    <hyperlink ref="C234" r:id="rId96" xr:uid="{DDA1ED1F-8923-4AC0-9C0E-4D542BBE5EA7}"/>
    <hyperlink ref="C235" r:id="rId97" xr:uid="{4C12381F-4AAB-4E5D-92C3-49EFC10FA3F7}"/>
    <hyperlink ref="C207" r:id="rId98" xr:uid="{90B0747E-109D-4D43-BA70-62E60FBFB629}"/>
    <hyperlink ref="C208" r:id="rId99" xr:uid="{C9EB4615-6A27-488A-840A-BC8B6E025B08}"/>
    <hyperlink ref="C209" r:id="rId100" xr:uid="{CB05CDD9-0325-4581-8E8D-358162BB90B8}"/>
    <hyperlink ref="C210" r:id="rId101" xr:uid="{E1971435-24DB-477F-923B-B51FEAD09416}"/>
    <hyperlink ref="C211" r:id="rId102" xr:uid="{2291CDA4-807E-4A75-827A-A55DB4ED7F12}"/>
    <hyperlink ref="C213" r:id="rId103" xr:uid="{565D271B-5FD8-4677-A979-631CF51E84C3}"/>
  </hyperlinks>
  <pageMargins left="0.7" right="0.7" top="0.75" bottom="0.75" header="0.3" footer="0.3"/>
  <pageSetup paperSize="9" orientation="portrait" r:id="rId104"/>
  <drawing r:id="rId105"/>
  <legacyDrawing r:id="rId10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Z59"/>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48" hidden="1" customWidth="1" outlineLevel="1"/>
    <col min="10" max="10" width="17.6640625" style="25" hidden="1" customWidth="1" outlineLevel="1"/>
    <col min="11" max="11" width="14.77734375" style="48" hidden="1" customWidth="1" outlineLevel="1"/>
    <col min="12" max="18" width="8.6640625" style="25" hidden="1" customWidth="1" outlineLevel="1"/>
    <col min="19" max="19" width="3.77734375" style="159" customWidth="1" collapsed="1"/>
    <col min="20" max="22" width="3.77734375" style="25" customWidth="1"/>
    <col min="23" max="71" width="3.77734375" style="47" customWidth="1"/>
    <col min="72" max="72" width="21.21875" style="197" customWidth="1"/>
    <col min="73" max="73" width="1.6640625" style="47" customWidth="1"/>
    <col min="74" max="74" width="21.21875" style="47" customWidth="1"/>
    <col min="75" max="75" width="1.6640625" style="47" customWidth="1"/>
    <col min="76" max="76" width="21.21875" style="47" customWidth="1"/>
    <col min="77" max="16384" width="7.44140625" style="47"/>
  </cols>
  <sheetData>
    <row r="1" spans="1:76" ht="72" customHeight="1">
      <c r="A1" s="1"/>
      <c r="B1" s="1"/>
      <c r="C1" s="533"/>
      <c r="D1" s="533"/>
      <c r="E1" s="523"/>
      <c r="F1" s="483"/>
      <c r="G1" s="574"/>
      <c r="J1" s="4"/>
      <c r="L1" s="4"/>
      <c r="M1" s="4"/>
      <c r="N1" s="4"/>
      <c r="O1" s="4"/>
      <c r="P1" s="4"/>
      <c r="Q1" s="4"/>
      <c r="R1" s="4"/>
      <c r="S1" s="47"/>
      <c r="T1" s="47"/>
      <c r="U1" s="47"/>
      <c r="V1" s="47"/>
    </row>
    <row r="2" spans="1:76" s="159" customFormat="1" ht="34.5" customHeight="1">
      <c r="A2" s="287" t="s">
        <v>901</v>
      </c>
      <c r="B2" s="305"/>
      <c r="C2" s="165"/>
      <c r="D2" s="6" t="s">
        <v>2340</v>
      </c>
      <c r="E2" s="516"/>
      <c r="F2" s="484"/>
      <c r="G2" s="575"/>
      <c r="H2" s="8"/>
      <c r="I2" s="8"/>
      <c r="J2" s="448"/>
      <c r="K2" s="8"/>
      <c r="L2" s="226"/>
      <c r="M2" s="226"/>
      <c r="N2" s="226"/>
      <c r="O2" s="226"/>
      <c r="P2" s="226"/>
      <c r="Q2" s="886"/>
      <c r="R2" s="886"/>
      <c r="S2" s="338" t="s">
        <v>281</v>
      </c>
      <c r="T2" s="340"/>
      <c r="U2" s="340"/>
      <c r="V2" s="340"/>
      <c r="W2" s="342"/>
      <c r="X2" s="340" t="s">
        <v>282</v>
      </c>
      <c r="Y2" s="340"/>
      <c r="Z2" s="340"/>
      <c r="AA2" s="342"/>
      <c r="AB2" s="340" t="s">
        <v>2</v>
      </c>
      <c r="AC2" s="340"/>
      <c r="AD2" s="340"/>
      <c r="AE2" s="342"/>
      <c r="AF2" s="340" t="s">
        <v>3</v>
      </c>
      <c r="AG2" s="340"/>
      <c r="AH2" s="925"/>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25"/>
      <c r="BQ2" s="340"/>
      <c r="BR2" s="340"/>
      <c r="BS2" s="342"/>
      <c r="BT2" s="198"/>
    </row>
    <row r="3" spans="1:76" s="514" customFormat="1" ht="34.5" customHeight="1">
      <c r="A3" s="637" t="s">
        <v>301</v>
      </c>
      <c r="B3" s="637" t="s">
        <v>1607</v>
      </c>
      <c r="C3" s="535" t="s">
        <v>12</v>
      </c>
      <c r="D3" s="637" t="s">
        <v>13</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511" t="s">
        <v>2285</v>
      </c>
      <c r="R3" s="508" t="s">
        <v>2286</v>
      </c>
      <c r="S3" s="681">
        <v>1</v>
      </c>
      <c r="T3" s="536">
        <v>8</v>
      </c>
      <c r="U3" s="536">
        <v>15</v>
      </c>
      <c r="V3" s="536">
        <v>22</v>
      </c>
      <c r="W3" s="536">
        <v>29</v>
      </c>
      <c r="X3" s="536">
        <v>5</v>
      </c>
      <c r="Y3" s="536">
        <v>12</v>
      </c>
      <c r="Z3" s="536">
        <v>19</v>
      </c>
      <c r="AA3" s="536">
        <v>26</v>
      </c>
      <c r="AB3" s="536">
        <v>5</v>
      </c>
      <c r="AC3" s="536">
        <v>12</v>
      </c>
      <c r="AD3" s="536">
        <v>19</v>
      </c>
      <c r="AE3" s="536">
        <v>26</v>
      </c>
      <c r="AF3" s="536">
        <v>2</v>
      </c>
      <c r="AG3" s="536">
        <v>9</v>
      </c>
      <c r="AH3" s="536">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536">
        <v>10</v>
      </c>
      <c r="BQ3" s="536">
        <v>17</v>
      </c>
      <c r="BR3" s="536">
        <v>24</v>
      </c>
      <c r="BS3" s="536">
        <v>31</v>
      </c>
      <c r="BT3" s="501" t="s">
        <v>877</v>
      </c>
      <c r="BU3" s="502"/>
      <c r="BV3" s="501" t="s">
        <v>878</v>
      </c>
      <c r="BW3" s="177"/>
      <c r="BX3" s="501" t="s">
        <v>1674</v>
      </c>
    </row>
    <row r="4" spans="1:76" s="256" customFormat="1" ht="21" customHeight="1">
      <c r="A4" s="15"/>
      <c r="B4" s="15"/>
      <c r="C4" s="40" t="s">
        <v>16</v>
      </c>
      <c r="D4" s="592" t="s">
        <v>28</v>
      </c>
      <c r="E4" s="505">
        <v>218</v>
      </c>
      <c r="F4" s="487">
        <v>37074</v>
      </c>
      <c r="G4" s="860">
        <v>0</v>
      </c>
      <c r="H4" s="299" t="s">
        <v>1599</v>
      </c>
      <c r="I4" s="26">
        <v>36810</v>
      </c>
      <c r="J4" s="634" t="s">
        <v>764</v>
      </c>
      <c r="K4" s="136" t="s">
        <v>763</v>
      </c>
      <c r="L4" s="16">
        <v>0</v>
      </c>
      <c r="M4" s="266">
        <v>0</v>
      </c>
      <c r="N4" s="16">
        <v>0</v>
      </c>
      <c r="O4" s="266">
        <v>0</v>
      </c>
      <c r="P4" s="16">
        <v>0</v>
      </c>
      <c r="Q4" s="266">
        <v>0</v>
      </c>
      <c r="R4" s="16">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20"/>
      <c r="AZ4" s="20"/>
      <c r="BA4" s="20"/>
      <c r="BB4" s="20"/>
      <c r="BC4" s="20"/>
      <c r="BD4" s="20"/>
      <c r="BE4" s="20"/>
      <c r="BF4" s="20"/>
      <c r="BG4" s="20"/>
      <c r="BH4" s="20"/>
      <c r="BI4" s="20"/>
      <c r="BJ4" s="20"/>
      <c r="BK4" s="20"/>
      <c r="BL4" s="20"/>
      <c r="BM4" s="20"/>
      <c r="BN4" s="20"/>
      <c r="BO4" s="20"/>
      <c r="BP4" s="20"/>
      <c r="BQ4" s="20"/>
      <c r="BR4" s="20"/>
      <c r="BS4" s="20"/>
      <c r="BT4" s="16">
        <f>COUNT(S4:AR4)</f>
        <v>0</v>
      </c>
      <c r="BU4" s="25"/>
      <c r="BV4" s="15">
        <f>COUNT(AS4:BS4)</f>
        <v>0</v>
      </c>
      <c r="BW4" s="23"/>
      <c r="BX4" s="16">
        <f>SUM(BT4:BV4)</f>
        <v>0</v>
      </c>
    </row>
    <row r="5" spans="1:76" s="256" customFormat="1" ht="21" customHeight="1">
      <c r="A5" s="15"/>
      <c r="B5" s="15"/>
      <c r="C5" s="40" t="s">
        <v>17</v>
      </c>
      <c r="D5" s="137" t="s">
        <v>1713</v>
      </c>
      <c r="E5" s="505">
        <v>6638</v>
      </c>
      <c r="F5" s="486">
        <v>41260</v>
      </c>
      <c r="G5" s="860">
        <v>0</v>
      </c>
      <c r="H5" s="299" t="s">
        <v>1599</v>
      </c>
      <c r="I5" s="26">
        <v>39379</v>
      </c>
      <c r="J5" s="458" t="s">
        <v>773</v>
      </c>
      <c r="K5" s="136" t="s">
        <v>773</v>
      </c>
      <c r="L5" s="16">
        <v>0</v>
      </c>
      <c r="M5" s="266">
        <v>0</v>
      </c>
      <c r="N5" s="16">
        <v>0</v>
      </c>
      <c r="O5" s="266">
        <v>0</v>
      </c>
      <c r="P5" s="16">
        <v>0</v>
      </c>
      <c r="Q5" s="266">
        <v>0</v>
      </c>
      <c r="R5" s="16">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16">
        <f>COUNT(S5:AR5)</f>
        <v>0</v>
      </c>
      <c r="BU5" s="25"/>
      <c r="BV5" s="15">
        <f>COUNT(AS5:BS5)</f>
        <v>0</v>
      </c>
      <c r="BW5" s="23"/>
      <c r="BX5" s="16">
        <f>SUM(BT5:BV5)</f>
        <v>0</v>
      </c>
    </row>
    <row r="6" spans="1:76" s="256" customFormat="1" ht="21" customHeight="1">
      <c r="A6" s="15"/>
      <c r="B6" s="15"/>
      <c r="C6" s="40" t="s">
        <v>19</v>
      </c>
      <c r="D6" s="137" t="s">
        <v>2193</v>
      </c>
      <c r="E6" s="505">
        <v>11686</v>
      </c>
      <c r="F6" s="487">
        <v>43703</v>
      </c>
      <c r="G6" s="860">
        <v>0</v>
      </c>
      <c r="H6" s="299" t="s">
        <v>1837</v>
      </c>
      <c r="I6" s="26">
        <v>43705</v>
      </c>
      <c r="J6" s="458" t="s">
        <v>2194</v>
      </c>
      <c r="K6" s="136" t="s">
        <v>2195</v>
      </c>
      <c r="L6" s="16">
        <v>0</v>
      </c>
      <c r="M6" s="266">
        <v>0</v>
      </c>
      <c r="N6" s="16">
        <v>0</v>
      </c>
      <c r="O6" s="266">
        <v>0</v>
      </c>
      <c r="P6" s="16">
        <v>0</v>
      </c>
      <c r="Q6" s="266">
        <v>0</v>
      </c>
      <c r="R6" s="16">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16">
        <f>COUNT(S6:AR6)</f>
        <v>0</v>
      </c>
      <c r="BU6" s="25"/>
      <c r="BV6" s="15">
        <f>COUNT(AS6:BS6)</f>
        <v>0</v>
      </c>
      <c r="BW6" s="23"/>
      <c r="BX6" s="16">
        <f>SUM(BT6:BV6)</f>
        <v>0</v>
      </c>
    </row>
    <row r="7" spans="1:76" s="256" customFormat="1" ht="21" customHeight="1">
      <c r="A7" s="15"/>
      <c r="B7" s="15"/>
      <c r="C7" s="40" t="s">
        <v>21</v>
      </c>
      <c r="D7" s="36" t="s">
        <v>1778</v>
      </c>
      <c r="E7" s="505">
        <v>11526</v>
      </c>
      <c r="F7" s="485">
        <v>44723</v>
      </c>
      <c r="G7" s="860">
        <v>0</v>
      </c>
      <c r="H7" s="332" t="s">
        <v>1599</v>
      </c>
      <c r="I7" s="29">
        <v>44995</v>
      </c>
      <c r="J7" s="634" t="s">
        <v>1779</v>
      </c>
      <c r="K7" s="299" t="s">
        <v>1780</v>
      </c>
      <c r="L7" s="16">
        <v>0</v>
      </c>
      <c r="M7" s="266">
        <v>0</v>
      </c>
      <c r="N7" s="16">
        <v>0</v>
      </c>
      <c r="O7" s="266">
        <v>0</v>
      </c>
      <c r="P7" s="16">
        <v>0</v>
      </c>
      <c r="Q7" s="266">
        <v>0</v>
      </c>
      <c r="R7" s="16">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20"/>
      <c r="AZ7" s="20"/>
      <c r="BA7" s="20"/>
      <c r="BB7" s="20"/>
      <c r="BC7" s="20"/>
      <c r="BD7" s="20"/>
      <c r="BE7" s="20"/>
      <c r="BF7" s="20"/>
      <c r="BG7" s="20"/>
      <c r="BH7" s="20"/>
      <c r="BI7" s="20"/>
      <c r="BJ7" s="20"/>
      <c r="BK7" s="20"/>
      <c r="BL7" s="20"/>
      <c r="BM7" s="20"/>
      <c r="BN7" s="20"/>
      <c r="BO7" s="20"/>
      <c r="BP7" s="20"/>
      <c r="BQ7" s="20"/>
      <c r="BR7" s="20"/>
      <c r="BS7" s="20"/>
      <c r="BT7" s="16">
        <f>COUNT(S7:AR7)</f>
        <v>0</v>
      </c>
      <c r="BU7" s="25"/>
      <c r="BV7" s="15">
        <f>COUNT(AS7:BS7)</f>
        <v>0</v>
      </c>
      <c r="BW7" s="23"/>
      <c r="BX7" s="16">
        <f>SUM(BT7:BV7)</f>
        <v>0</v>
      </c>
    </row>
    <row r="8" spans="1:76" s="159" customFormat="1" ht="34.5" customHeight="1">
      <c r="A8" s="165"/>
      <c r="B8" s="190"/>
      <c r="C8" s="190"/>
      <c r="D8" s="190"/>
      <c r="E8" s="646"/>
      <c r="F8" s="647"/>
      <c r="G8" s="867"/>
      <c r="H8" s="645"/>
      <c r="I8" s="645"/>
      <c r="J8" s="447"/>
      <c r="K8" s="645"/>
      <c r="L8" s="226"/>
      <c r="M8" s="226"/>
      <c r="N8" s="226"/>
      <c r="O8" s="226"/>
      <c r="P8" s="226"/>
      <c r="Q8" s="886"/>
      <c r="R8" s="886"/>
      <c r="S8" s="338" t="s">
        <v>281</v>
      </c>
      <c r="T8" s="340"/>
      <c r="U8" s="340"/>
      <c r="V8" s="340"/>
      <c r="W8" s="342"/>
      <c r="X8" s="340" t="s">
        <v>282</v>
      </c>
      <c r="Y8" s="340"/>
      <c r="Z8" s="340"/>
      <c r="AA8" s="342"/>
      <c r="AB8" s="340" t="s">
        <v>2</v>
      </c>
      <c r="AC8" s="340"/>
      <c r="AD8" s="340"/>
      <c r="AE8" s="342"/>
      <c r="AF8" s="340" t="s">
        <v>3</v>
      </c>
      <c r="AG8" s="340"/>
      <c r="AH8" s="925"/>
      <c r="AI8" s="340"/>
      <c r="AJ8" s="342"/>
      <c r="AK8" s="340" t="s">
        <v>848</v>
      </c>
      <c r="AL8" s="340"/>
      <c r="AM8" s="347"/>
      <c r="AN8" s="348"/>
      <c r="AO8" s="340" t="s">
        <v>839</v>
      </c>
      <c r="AP8" s="340"/>
      <c r="AQ8" s="340"/>
      <c r="AR8" s="342"/>
      <c r="AS8" s="340" t="s">
        <v>6</v>
      </c>
      <c r="AT8" s="340"/>
      <c r="AU8" s="340"/>
      <c r="AV8" s="340"/>
      <c r="AW8" s="342"/>
      <c r="AX8" s="340" t="s">
        <v>287</v>
      </c>
      <c r="AY8" s="340"/>
      <c r="AZ8" s="340"/>
      <c r="BA8" s="342"/>
      <c r="BB8" s="340" t="s">
        <v>849</v>
      </c>
      <c r="BC8" s="340"/>
      <c r="BD8" s="340"/>
      <c r="BE8" s="342"/>
      <c r="BF8" s="340" t="s">
        <v>9</v>
      </c>
      <c r="BG8" s="340"/>
      <c r="BH8" s="340"/>
      <c r="BI8" s="340"/>
      <c r="BJ8" s="342"/>
      <c r="BK8" s="340" t="s">
        <v>289</v>
      </c>
      <c r="BL8" s="340"/>
      <c r="BM8" s="340"/>
      <c r="BN8" s="342"/>
      <c r="BO8" s="340" t="s">
        <v>850</v>
      </c>
      <c r="BP8" s="925"/>
      <c r="BQ8" s="340"/>
      <c r="BR8" s="340"/>
      <c r="BS8" s="342"/>
      <c r="BT8" s="198"/>
    </row>
    <row r="9" spans="1:76" s="514" customFormat="1" ht="34.5" customHeight="1">
      <c r="A9" s="637" t="s">
        <v>301</v>
      </c>
      <c r="B9" s="637" t="s">
        <v>1607</v>
      </c>
      <c r="C9" s="535" t="s">
        <v>12</v>
      </c>
      <c r="D9" s="637" t="s">
        <v>266</v>
      </c>
      <c r="E9" s="635" t="s">
        <v>1671</v>
      </c>
      <c r="F9" s="638" t="s">
        <v>14</v>
      </c>
      <c r="G9" s="635" t="s">
        <v>2286</v>
      </c>
      <c r="H9" s="638" t="s">
        <v>1617</v>
      </c>
      <c r="I9" s="638" t="s">
        <v>1618</v>
      </c>
      <c r="J9" s="635" t="s">
        <v>299</v>
      </c>
      <c r="K9" s="638" t="s">
        <v>298</v>
      </c>
      <c r="L9" s="508" t="s">
        <v>1357</v>
      </c>
      <c r="M9" s="511" t="s">
        <v>1556</v>
      </c>
      <c r="N9" s="508" t="s">
        <v>1557</v>
      </c>
      <c r="O9" s="511" t="s">
        <v>1767</v>
      </c>
      <c r="P9" s="508" t="s">
        <v>1768</v>
      </c>
      <c r="Q9" s="511" t="s">
        <v>2285</v>
      </c>
      <c r="R9" s="508" t="s">
        <v>2286</v>
      </c>
      <c r="S9" s="681">
        <v>1</v>
      </c>
      <c r="T9" s="536">
        <v>8</v>
      </c>
      <c r="U9" s="536">
        <v>15</v>
      </c>
      <c r="V9" s="536">
        <v>22</v>
      </c>
      <c r="W9" s="536">
        <v>29</v>
      </c>
      <c r="X9" s="536">
        <v>5</v>
      </c>
      <c r="Y9" s="536">
        <v>12</v>
      </c>
      <c r="Z9" s="536">
        <v>19</v>
      </c>
      <c r="AA9" s="536">
        <v>26</v>
      </c>
      <c r="AB9" s="536">
        <v>5</v>
      </c>
      <c r="AC9" s="536">
        <v>12</v>
      </c>
      <c r="AD9" s="536">
        <v>19</v>
      </c>
      <c r="AE9" s="536">
        <v>26</v>
      </c>
      <c r="AF9" s="536">
        <v>2</v>
      </c>
      <c r="AG9" s="536">
        <v>9</v>
      </c>
      <c r="AH9" s="536">
        <v>16</v>
      </c>
      <c r="AI9" s="536">
        <v>23</v>
      </c>
      <c r="AJ9" s="536">
        <v>30</v>
      </c>
      <c r="AK9" s="536">
        <v>7</v>
      </c>
      <c r="AL9" s="536">
        <v>14</v>
      </c>
      <c r="AM9" s="536">
        <v>21</v>
      </c>
      <c r="AN9" s="536">
        <v>28</v>
      </c>
      <c r="AO9" s="536">
        <v>4</v>
      </c>
      <c r="AP9" s="536">
        <v>11</v>
      </c>
      <c r="AQ9" s="536">
        <v>18</v>
      </c>
      <c r="AR9" s="536">
        <v>25</v>
      </c>
      <c r="AS9" s="536">
        <v>2</v>
      </c>
      <c r="AT9" s="536">
        <v>9</v>
      </c>
      <c r="AU9" s="536">
        <v>16</v>
      </c>
      <c r="AV9" s="536">
        <v>23</v>
      </c>
      <c r="AW9" s="536">
        <v>30</v>
      </c>
      <c r="AX9" s="536">
        <v>6</v>
      </c>
      <c r="AY9" s="536">
        <v>13</v>
      </c>
      <c r="AZ9" s="536">
        <v>20</v>
      </c>
      <c r="BA9" s="536">
        <v>27</v>
      </c>
      <c r="BB9" s="536">
        <v>3</v>
      </c>
      <c r="BC9" s="536">
        <v>10</v>
      </c>
      <c r="BD9" s="536">
        <v>17</v>
      </c>
      <c r="BE9" s="536">
        <v>24</v>
      </c>
      <c r="BF9" s="536">
        <v>1</v>
      </c>
      <c r="BG9" s="536">
        <v>8</v>
      </c>
      <c r="BH9" s="536">
        <v>15</v>
      </c>
      <c r="BI9" s="536">
        <v>22</v>
      </c>
      <c r="BJ9" s="536">
        <v>29</v>
      </c>
      <c r="BK9" s="536">
        <v>5</v>
      </c>
      <c r="BL9" s="536">
        <v>12</v>
      </c>
      <c r="BM9" s="536">
        <v>19</v>
      </c>
      <c r="BN9" s="536">
        <v>26</v>
      </c>
      <c r="BO9" s="536">
        <v>3</v>
      </c>
      <c r="BP9" s="536">
        <v>10</v>
      </c>
      <c r="BQ9" s="536">
        <v>17</v>
      </c>
      <c r="BR9" s="536">
        <v>24</v>
      </c>
      <c r="BS9" s="536">
        <v>31</v>
      </c>
      <c r="BT9" s="501" t="s">
        <v>877</v>
      </c>
      <c r="BU9" s="502"/>
      <c r="BV9" s="501" t="s">
        <v>878</v>
      </c>
      <c r="BW9" s="177"/>
      <c r="BX9" s="501" t="s">
        <v>1674</v>
      </c>
    </row>
    <row r="10" spans="1:76" s="25" customFormat="1" ht="21" customHeight="1">
      <c r="A10" s="15"/>
      <c r="B10" s="15"/>
      <c r="C10" s="40" t="s">
        <v>16</v>
      </c>
      <c r="D10" s="592" t="s">
        <v>818</v>
      </c>
      <c r="E10" s="505">
        <v>9314</v>
      </c>
      <c r="F10" s="485">
        <v>29221</v>
      </c>
      <c r="G10" s="860">
        <v>422</v>
      </c>
      <c r="H10" s="332" t="s">
        <v>258</v>
      </c>
      <c r="I10" s="26">
        <v>35417</v>
      </c>
      <c r="J10" s="458" t="s">
        <v>819</v>
      </c>
      <c r="K10" s="411" t="s">
        <v>1657</v>
      </c>
      <c r="L10" s="16">
        <v>314</v>
      </c>
      <c r="M10" s="266">
        <v>50</v>
      </c>
      <c r="N10" s="16">
        <v>364</v>
      </c>
      <c r="O10" s="266">
        <v>46</v>
      </c>
      <c r="P10" s="16">
        <v>410</v>
      </c>
      <c r="Q10" s="266">
        <v>12</v>
      </c>
      <c r="R10" s="16">
        <v>422</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16">
        <f>COUNT(S10:AR10)</f>
        <v>0</v>
      </c>
      <c r="BV10" s="15">
        <f>COUNT(AS10:BS10)</f>
        <v>0</v>
      </c>
      <c r="BX10" s="16">
        <f>SUM(BT10:BV10)</f>
        <v>0</v>
      </c>
    </row>
    <row r="11" spans="1:76" ht="14.25" customHeight="1"/>
    <row r="12" spans="1:76" ht="14.25" customHeight="1"/>
    <row r="13" spans="1:76" ht="14.25" customHeight="1"/>
    <row r="14" spans="1:76" ht="14.25" customHeight="1"/>
    <row r="15" spans="1:76" ht="14.25" customHeight="1"/>
    <row r="16" spans="1:76" ht="14.25" hidden="1" customHeight="1"/>
    <row r="17" spans="1:76" ht="14.25" hidden="1" customHeight="1"/>
    <row r="18" spans="1:76" s="52" customFormat="1" ht="54" hidden="1" customHeight="1">
      <c r="C18" s="51"/>
      <c r="D18" s="51" t="s">
        <v>2334</v>
      </c>
      <c r="E18" s="197"/>
      <c r="F18" s="493"/>
      <c r="G18" s="197"/>
      <c r="H18" s="268"/>
      <c r="I18" s="37"/>
      <c r="J18" s="3"/>
      <c r="K18" s="268"/>
      <c r="BU18" s="265"/>
      <c r="BV18" s="265"/>
      <c r="BW18" s="265"/>
    </row>
    <row r="19" spans="1:76" ht="14.25" hidden="1" customHeight="1"/>
    <row r="20" spans="1:76" s="514" customFormat="1" ht="34.5" hidden="1" customHeight="1">
      <c r="A20" s="637" t="s">
        <v>301</v>
      </c>
      <c r="B20" s="637" t="s">
        <v>1607</v>
      </c>
      <c r="C20" s="535" t="s">
        <v>12</v>
      </c>
      <c r="D20" s="637" t="s">
        <v>13</v>
      </c>
      <c r="E20" s="635" t="s">
        <v>1671</v>
      </c>
      <c r="F20" s="638" t="s">
        <v>14</v>
      </c>
      <c r="G20" s="635" t="s">
        <v>2286</v>
      </c>
      <c r="H20" s="638" t="s">
        <v>1617</v>
      </c>
      <c r="I20" s="638" t="s">
        <v>1618</v>
      </c>
      <c r="J20" s="635" t="s">
        <v>299</v>
      </c>
      <c r="K20" s="638" t="s">
        <v>298</v>
      </c>
      <c r="L20" s="635" t="s">
        <v>1357</v>
      </c>
      <c r="M20" s="635" t="s">
        <v>1556</v>
      </c>
      <c r="N20" s="635" t="s">
        <v>1557</v>
      </c>
      <c r="O20" s="635" t="s">
        <v>1767</v>
      </c>
      <c r="P20" s="635" t="s">
        <v>1768</v>
      </c>
      <c r="Q20" s="635" t="s">
        <v>2285</v>
      </c>
      <c r="R20" s="635" t="s">
        <v>2286</v>
      </c>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501" t="s">
        <v>877</v>
      </c>
      <c r="BU20" s="502"/>
      <c r="BV20" s="501" t="s">
        <v>878</v>
      </c>
      <c r="BW20" s="177"/>
      <c r="BX20" s="501" t="s">
        <v>1674</v>
      </c>
    </row>
    <row r="21" spans="1:76" s="256" customFormat="1" ht="21" hidden="1" customHeight="1">
      <c r="A21" s="15"/>
      <c r="B21" s="15"/>
      <c r="C21" s="40"/>
      <c r="D21" s="592"/>
      <c r="E21" s="505"/>
      <c r="F21" s="487"/>
      <c r="G21" s="860"/>
      <c r="H21" s="299"/>
      <c r="I21" s="26"/>
      <c r="J21" s="634"/>
      <c r="K21" s="136"/>
      <c r="L21" s="16"/>
      <c r="M21" s="16"/>
      <c r="N21" s="16"/>
      <c r="O21" s="16"/>
      <c r="P21" s="16"/>
      <c r="Q21" s="16"/>
      <c r="R21" s="16"/>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16"/>
      <c r="BU21" s="25"/>
      <c r="BV21" s="15"/>
      <c r="BW21" s="23"/>
      <c r="BX21" s="16"/>
    </row>
    <row r="22" spans="1:76" ht="14.25" hidden="1" customHeight="1"/>
    <row r="23" spans="1:76" s="514" customFormat="1" ht="34.5" hidden="1" customHeight="1">
      <c r="A23" s="637" t="s">
        <v>301</v>
      </c>
      <c r="B23" s="637" t="s">
        <v>1607</v>
      </c>
      <c r="C23" s="535" t="s">
        <v>12</v>
      </c>
      <c r="D23" s="637" t="s">
        <v>266</v>
      </c>
      <c r="E23" s="635" t="s">
        <v>1671</v>
      </c>
      <c r="F23" s="638" t="s">
        <v>14</v>
      </c>
      <c r="G23" s="635" t="s">
        <v>2286</v>
      </c>
      <c r="H23" s="638" t="s">
        <v>1617</v>
      </c>
      <c r="I23" s="638" t="s">
        <v>1618</v>
      </c>
      <c r="J23" s="635" t="s">
        <v>299</v>
      </c>
      <c r="K23" s="638" t="s">
        <v>298</v>
      </c>
      <c r="L23" s="635" t="s">
        <v>1357</v>
      </c>
      <c r="M23" s="635" t="s">
        <v>1556</v>
      </c>
      <c r="N23" s="635" t="s">
        <v>1557</v>
      </c>
      <c r="O23" s="635" t="s">
        <v>1767</v>
      </c>
      <c r="P23" s="635" t="s">
        <v>1768</v>
      </c>
      <c r="Q23" s="635" t="s">
        <v>2285</v>
      </c>
      <c r="R23" s="635" t="s">
        <v>2286</v>
      </c>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501" t="s">
        <v>877</v>
      </c>
      <c r="BU23" s="502"/>
      <c r="BV23" s="501" t="s">
        <v>878</v>
      </c>
      <c r="BW23" s="177"/>
      <c r="BX23" s="501" t="s">
        <v>1674</v>
      </c>
    </row>
    <row r="24" spans="1:76" s="25" customFormat="1" ht="21" hidden="1" customHeight="1">
      <c r="A24" s="15"/>
      <c r="B24" s="15"/>
      <c r="C24" s="40" t="s">
        <v>17</v>
      </c>
      <c r="D24" s="559" t="s">
        <v>811</v>
      </c>
      <c r="E24" s="505">
        <v>11386</v>
      </c>
      <c r="F24" s="485">
        <v>42790</v>
      </c>
      <c r="G24" s="860">
        <v>0</v>
      </c>
      <c r="H24" s="332" t="s">
        <v>1408</v>
      </c>
      <c r="I24" s="26">
        <v>42542</v>
      </c>
      <c r="J24" s="458" t="s">
        <v>812</v>
      </c>
      <c r="K24" s="411" t="s">
        <v>812</v>
      </c>
      <c r="L24" s="16">
        <v>0</v>
      </c>
      <c r="M24" s="266">
        <v>0</v>
      </c>
      <c r="N24" s="16">
        <v>0</v>
      </c>
      <c r="O24" s="266">
        <v>0</v>
      </c>
      <c r="P24" s="16">
        <v>0</v>
      </c>
      <c r="Q24" s="266">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16">
        <f>COUNT(S24:AR24)</f>
        <v>0</v>
      </c>
      <c r="BV24" s="15">
        <f>COUNT(AS24:BS24)</f>
        <v>0</v>
      </c>
      <c r="BX24" s="16">
        <f t="shared" ref="BX24:BX25" si="0">SUM(BT24:BV24)</f>
        <v>0</v>
      </c>
    </row>
    <row r="25" spans="1:76" s="25" customFormat="1" ht="21" hidden="1" customHeight="1">
      <c r="A25" s="15"/>
      <c r="B25" s="15"/>
      <c r="C25" s="40" t="s">
        <v>19</v>
      </c>
      <c r="D25" s="592" t="s">
        <v>1514</v>
      </c>
      <c r="E25" s="505">
        <v>11373</v>
      </c>
      <c r="F25" s="485">
        <v>43006</v>
      </c>
      <c r="G25" s="860">
        <v>0</v>
      </c>
      <c r="H25" s="332" t="s">
        <v>1408</v>
      </c>
      <c r="I25" s="26">
        <v>43011</v>
      </c>
      <c r="J25" s="458" t="s">
        <v>1515</v>
      </c>
      <c r="K25" s="411" t="s">
        <v>1650</v>
      </c>
      <c r="L25" s="16">
        <v>0</v>
      </c>
      <c r="M25" s="266">
        <v>0</v>
      </c>
      <c r="N25" s="16">
        <v>0</v>
      </c>
      <c r="O25" s="266">
        <v>0</v>
      </c>
      <c r="P25" s="16">
        <v>0</v>
      </c>
      <c r="Q25" s="266">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16">
        <f>COUNT(S25:AR25)</f>
        <v>0</v>
      </c>
      <c r="BV25" s="15">
        <f>COUNT(AS25:BS25)</f>
        <v>0</v>
      </c>
      <c r="BX25" s="16">
        <f t="shared" si="0"/>
        <v>0</v>
      </c>
    </row>
    <row r="26" spans="1:76" ht="14.25" hidden="1" customHeight="1"/>
    <row r="27" spans="1:76" ht="14.25" hidden="1" customHeight="1"/>
    <row r="28" spans="1:76" s="52" customFormat="1" ht="54" hidden="1" customHeight="1">
      <c r="D28" s="51" t="s">
        <v>2412</v>
      </c>
      <c r="E28" s="188"/>
      <c r="F28" s="493"/>
      <c r="H28" s="268"/>
      <c r="I28" s="37"/>
      <c r="J28" s="629"/>
      <c r="K28" s="268"/>
      <c r="BS28" s="265"/>
      <c r="BT28" s="265"/>
      <c r="BU28" s="265"/>
      <c r="BW28" s="265"/>
    </row>
    <row r="29" spans="1:76" ht="14.25" hidden="1" customHeight="1"/>
    <row r="30" spans="1:76" s="514" customFormat="1" ht="34.5" hidden="1" customHeight="1">
      <c r="A30" s="637" t="s">
        <v>301</v>
      </c>
      <c r="B30" s="637" t="s">
        <v>1607</v>
      </c>
      <c r="C30" s="535" t="s">
        <v>12</v>
      </c>
      <c r="D30" s="637" t="s">
        <v>13</v>
      </c>
      <c r="E30" s="635" t="s">
        <v>1671</v>
      </c>
      <c r="F30" s="638" t="s">
        <v>14</v>
      </c>
      <c r="G30" s="635" t="s">
        <v>2286</v>
      </c>
      <c r="H30" s="638" t="s">
        <v>1617</v>
      </c>
      <c r="I30" s="638" t="s">
        <v>1618</v>
      </c>
      <c r="J30" s="635" t="s">
        <v>299</v>
      </c>
      <c r="K30" s="638" t="s">
        <v>298</v>
      </c>
      <c r="L30" s="508" t="s">
        <v>1357</v>
      </c>
      <c r="M30" s="511" t="s">
        <v>1556</v>
      </c>
      <c r="N30" s="508" t="s">
        <v>1557</v>
      </c>
      <c r="O30" s="511" t="s">
        <v>1767</v>
      </c>
      <c r="P30" s="508" t="s">
        <v>1768</v>
      </c>
      <c r="Q30" s="511" t="s">
        <v>2285</v>
      </c>
      <c r="R30" s="508" t="s">
        <v>2286</v>
      </c>
      <c r="S30" s="681">
        <v>1</v>
      </c>
      <c r="T30" s="536">
        <v>8</v>
      </c>
      <c r="U30" s="536">
        <v>15</v>
      </c>
      <c r="V30" s="536">
        <v>22</v>
      </c>
      <c r="W30" s="536">
        <v>29</v>
      </c>
      <c r="X30" s="536">
        <v>5</v>
      </c>
      <c r="Y30" s="536">
        <v>12</v>
      </c>
      <c r="Z30" s="536">
        <v>19</v>
      </c>
      <c r="AA30" s="536">
        <v>26</v>
      </c>
      <c r="AB30" s="536">
        <v>5</v>
      </c>
      <c r="AC30" s="536">
        <v>12</v>
      </c>
      <c r="AD30" s="536">
        <v>19</v>
      </c>
      <c r="AE30" s="536">
        <v>26</v>
      </c>
      <c r="AF30" s="536">
        <v>2</v>
      </c>
      <c r="AG30" s="536">
        <v>9</v>
      </c>
      <c r="AH30" s="536">
        <v>16</v>
      </c>
      <c r="AI30" s="536">
        <v>23</v>
      </c>
      <c r="AJ30" s="536">
        <v>30</v>
      </c>
      <c r="AK30" s="536">
        <v>7</v>
      </c>
      <c r="AL30" s="536">
        <v>14</v>
      </c>
      <c r="AM30" s="536">
        <v>21</v>
      </c>
      <c r="AN30" s="536">
        <v>28</v>
      </c>
      <c r="AO30" s="536">
        <v>4</v>
      </c>
      <c r="AP30" s="536">
        <v>11</v>
      </c>
      <c r="AQ30" s="536">
        <v>18</v>
      </c>
      <c r="AR30" s="536">
        <v>25</v>
      </c>
      <c r="AS30" s="536">
        <v>2</v>
      </c>
      <c r="AT30" s="536">
        <v>9</v>
      </c>
      <c r="AU30" s="536">
        <v>16</v>
      </c>
      <c r="AV30" s="536">
        <v>23</v>
      </c>
      <c r="AW30" s="536">
        <v>30</v>
      </c>
      <c r="AX30" s="536">
        <v>6</v>
      </c>
      <c r="AY30" s="536">
        <v>13</v>
      </c>
      <c r="AZ30" s="536">
        <v>20</v>
      </c>
      <c r="BA30" s="536">
        <v>27</v>
      </c>
      <c r="BB30" s="536">
        <v>3</v>
      </c>
      <c r="BC30" s="536">
        <v>10</v>
      </c>
      <c r="BD30" s="536">
        <v>17</v>
      </c>
      <c r="BE30" s="536">
        <v>24</v>
      </c>
      <c r="BF30" s="536">
        <v>1</v>
      </c>
      <c r="BG30" s="536">
        <v>8</v>
      </c>
      <c r="BH30" s="536">
        <v>15</v>
      </c>
      <c r="BI30" s="536">
        <v>22</v>
      </c>
      <c r="BJ30" s="536">
        <v>29</v>
      </c>
      <c r="BK30" s="536">
        <v>5</v>
      </c>
      <c r="BL30" s="536">
        <v>12</v>
      </c>
      <c r="BM30" s="536">
        <v>19</v>
      </c>
      <c r="BN30" s="536">
        <v>26</v>
      </c>
      <c r="BO30" s="536">
        <v>3</v>
      </c>
      <c r="BP30" s="536">
        <v>10</v>
      </c>
      <c r="BQ30" s="536">
        <v>17</v>
      </c>
      <c r="BR30" s="536">
        <v>24</v>
      </c>
      <c r="BS30" s="536">
        <v>31</v>
      </c>
      <c r="BT30" s="501" t="s">
        <v>877</v>
      </c>
      <c r="BU30" s="502"/>
      <c r="BV30" s="501" t="s">
        <v>878</v>
      </c>
      <c r="BW30" s="177"/>
      <c r="BX30" s="501" t="s">
        <v>1674</v>
      </c>
    </row>
    <row r="31" spans="1:76" s="256" customFormat="1" ht="21" hidden="1" customHeight="1">
      <c r="A31" s="15"/>
      <c r="B31" s="15"/>
      <c r="C31" s="40" t="s">
        <v>23</v>
      </c>
      <c r="D31" s="36" t="s">
        <v>2309</v>
      </c>
      <c r="E31" s="505">
        <v>11822</v>
      </c>
      <c r="F31" s="485">
        <v>44868</v>
      </c>
      <c r="G31" s="860">
        <v>0</v>
      </c>
      <c r="H31" s="332" t="s">
        <v>1837</v>
      </c>
      <c r="I31" s="26">
        <v>44694</v>
      </c>
      <c r="J31" s="634" t="s">
        <v>2310</v>
      </c>
      <c r="K31" s="299" t="s">
        <v>2311</v>
      </c>
      <c r="L31" s="16">
        <v>0</v>
      </c>
      <c r="M31" s="266">
        <v>0</v>
      </c>
      <c r="N31" s="16">
        <v>0</v>
      </c>
      <c r="O31" s="266">
        <v>0</v>
      </c>
      <c r="P31" s="16">
        <v>0</v>
      </c>
      <c r="Q31" s="266">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16">
        <v>0</v>
      </c>
      <c r="BU31" s="25"/>
      <c r="BV31" s="15">
        <v>0</v>
      </c>
      <c r="BW31" s="23"/>
      <c r="BX31" s="16">
        <v>0</v>
      </c>
    </row>
    <row r="32" spans="1:76" ht="14.25" hidden="1" customHeight="1"/>
    <row r="33" spans="1:78" s="52" customFormat="1" ht="54" hidden="1" customHeight="1">
      <c r="C33" s="51"/>
      <c r="D33" s="51" t="s">
        <v>1886</v>
      </c>
      <c r="E33" s="197"/>
      <c r="F33" s="493"/>
      <c r="G33" s="197"/>
      <c r="H33" s="268"/>
      <c r="I33" s="37"/>
      <c r="J33" s="3"/>
      <c r="K33" s="268"/>
      <c r="BU33" s="265"/>
      <c r="BV33" s="265"/>
      <c r="BW33" s="265"/>
    </row>
    <row r="34" spans="1:78" ht="14.25" hidden="1" customHeight="1"/>
    <row r="35" spans="1:78" s="514" customFormat="1" ht="34.5" hidden="1" customHeight="1">
      <c r="A35" s="637" t="s">
        <v>301</v>
      </c>
      <c r="B35" s="637" t="s">
        <v>1607</v>
      </c>
      <c r="C35" s="535" t="s">
        <v>12</v>
      </c>
      <c r="D35" s="637" t="s">
        <v>13</v>
      </c>
      <c r="E35" s="635" t="s">
        <v>1671</v>
      </c>
      <c r="F35" s="638" t="s">
        <v>14</v>
      </c>
      <c r="G35" s="506"/>
      <c r="H35" s="638" t="s">
        <v>1617</v>
      </c>
      <c r="I35" s="638" t="s">
        <v>1618</v>
      </c>
      <c r="J35" s="635" t="s">
        <v>299</v>
      </c>
      <c r="K35" s="638" t="s">
        <v>298</v>
      </c>
      <c r="L35" s="635" t="s">
        <v>1357</v>
      </c>
      <c r="M35" s="635" t="s">
        <v>1556</v>
      </c>
      <c r="N35" s="635" t="s">
        <v>1557</v>
      </c>
      <c r="O35" s="635" t="s">
        <v>1767</v>
      </c>
      <c r="P35" s="635" t="s">
        <v>1768</v>
      </c>
      <c r="Q35" s="635" t="s">
        <v>1674</v>
      </c>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501" t="s">
        <v>877</v>
      </c>
      <c r="BU35" s="502"/>
      <c r="BV35" s="501" t="s">
        <v>878</v>
      </c>
      <c r="BW35" s="177"/>
      <c r="BX35" s="501" t="s">
        <v>1674</v>
      </c>
    </row>
    <row r="36" spans="1:78" s="256" customFormat="1" ht="21" hidden="1" customHeight="1">
      <c r="A36" s="15"/>
      <c r="B36" s="15"/>
      <c r="C36" s="40" t="s">
        <v>19</v>
      </c>
      <c r="D36" s="592" t="s">
        <v>1766</v>
      </c>
      <c r="E36" s="505">
        <v>11388</v>
      </c>
      <c r="F36" s="487">
        <v>43124</v>
      </c>
      <c r="G36" s="860"/>
      <c r="H36" s="299" t="s">
        <v>343</v>
      </c>
      <c r="I36" s="26">
        <v>43124</v>
      </c>
      <c r="J36" s="458" t="s">
        <v>1350</v>
      </c>
      <c r="K36" s="299" t="s">
        <v>1349</v>
      </c>
      <c r="L36" s="16">
        <v>0</v>
      </c>
      <c r="M36" s="16">
        <v>0</v>
      </c>
      <c r="N36" s="16">
        <v>0</v>
      </c>
      <c r="O36" s="16">
        <v>0</v>
      </c>
      <c r="P36" s="16">
        <v>0</v>
      </c>
      <c r="Q36" s="16">
        <v>0</v>
      </c>
      <c r="R36" s="1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16">
        <f>COUNT(S36:AR36)</f>
        <v>0</v>
      </c>
      <c r="BU36" s="25"/>
      <c r="BV36" s="15">
        <f>COUNT(AS36:BS36)</f>
        <v>0</v>
      </c>
      <c r="BW36" s="23"/>
      <c r="BX36" s="16">
        <f>SUM(BT36:BV36)</f>
        <v>0</v>
      </c>
    </row>
    <row r="37" spans="1:78" s="256" customFormat="1" ht="21" hidden="1" customHeight="1">
      <c r="A37" s="15"/>
      <c r="B37" s="15"/>
      <c r="C37" s="40" t="s">
        <v>21</v>
      </c>
      <c r="D37" s="592" t="s">
        <v>1286</v>
      </c>
      <c r="E37" s="505">
        <v>11395</v>
      </c>
      <c r="F37" s="487">
        <v>44593</v>
      </c>
      <c r="G37" s="860"/>
      <c r="H37" s="299" t="s">
        <v>343</v>
      </c>
      <c r="I37" s="26">
        <v>44581</v>
      </c>
      <c r="J37" s="458" t="s">
        <v>1288</v>
      </c>
      <c r="K37" s="136" t="s">
        <v>1287</v>
      </c>
      <c r="L37" s="16">
        <v>0</v>
      </c>
      <c r="M37" s="16">
        <v>0</v>
      </c>
      <c r="N37" s="16">
        <v>0</v>
      </c>
      <c r="O37" s="16">
        <v>0</v>
      </c>
      <c r="P37" s="16">
        <v>0</v>
      </c>
      <c r="Q37" s="16">
        <v>0</v>
      </c>
      <c r="R37" s="16"/>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16">
        <f>COUNT(S37:AR37)</f>
        <v>0</v>
      </c>
      <c r="BU37" s="25"/>
      <c r="BV37" s="15">
        <f>COUNT(AS37:BS37)</f>
        <v>0</v>
      </c>
      <c r="BW37" s="23"/>
      <c r="BX37" s="16">
        <f>SUM(BT37:BV37)</f>
        <v>0</v>
      </c>
    </row>
    <row r="38" spans="1:78" ht="14.25" hidden="1" customHeight="1"/>
    <row r="39" spans="1:78" s="51" customFormat="1" ht="54" hidden="1" customHeight="1">
      <c r="D39" s="51" t="s">
        <v>1695</v>
      </c>
      <c r="F39" s="413"/>
      <c r="H39" s="665"/>
      <c r="I39" s="37"/>
      <c r="K39" s="665"/>
      <c r="BT39" s="39"/>
      <c r="BU39" s="39"/>
      <c r="BV39" s="39"/>
    </row>
    <row r="40" spans="1:78" ht="14.25" hidden="1" customHeight="1"/>
    <row r="41" spans="1:78" s="199" customFormat="1" ht="34.5" hidden="1" customHeight="1">
      <c r="A41" s="291" t="s">
        <v>11</v>
      </c>
      <c r="B41" s="291" t="s">
        <v>1014</v>
      </c>
      <c r="C41" s="534" t="s">
        <v>12</v>
      </c>
      <c r="D41" s="389" t="s">
        <v>13</v>
      </c>
      <c r="E41" s="525"/>
      <c r="F41" s="366" t="s">
        <v>14</v>
      </c>
      <c r="G41" s="506"/>
      <c r="H41" s="303" t="s">
        <v>1617</v>
      </c>
      <c r="I41" s="303" t="s">
        <v>1618</v>
      </c>
      <c r="J41" s="450"/>
      <c r="K41" s="303"/>
      <c r="L41" s="354" t="s">
        <v>1357</v>
      </c>
      <c r="M41" s="354" t="s">
        <v>1556</v>
      </c>
      <c r="N41" s="354" t="s">
        <v>1557</v>
      </c>
      <c r="O41" s="354"/>
      <c r="P41" s="354"/>
      <c r="Q41" s="354" t="s">
        <v>1487</v>
      </c>
      <c r="R41" s="354"/>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12" t="s">
        <v>877</v>
      </c>
      <c r="BU41" s="13"/>
      <c r="BV41" s="12" t="s">
        <v>878</v>
      </c>
      <c r="BW41" s="160"/>
      <c r="BX41" s="14" t="s">
        <v>1487</v>
      </c>
    </row>
    <row r="42" spans="1:78" s="25" customFormat="1" ht="21" hidden="1" customHeight="1">
      <c r="A42" s="200"/>
      <c r="B42" s="200"/>
      <c r="C42" s="40" t="s">
        <v>16</v>
      </c>
      <c r="D42" s="592" t="s">
        <v>18</v>
      </c>
      <c r="E42" s="524"/>
      <c r="F42" s="486">
        <v>41260</v>
      </c>
      <c r="G42" s="860"/>
      <c r="H42" s="259" t="s">
        <v>254</v>
      </c>
      <c r="I42" s="26">
        <v>39379</v>
      </c>
      <c r="J42" s="451"/>
      <c r="K42" s="259"/>
      <c r="L42" s="16">
        <v>58</v>
      </c>
      <c r="M42" s="16">
        <v>0</v>
      </c>
      <c r="N42" s="16">
        <v>0</v>
      </c>
      <c r="O42" s="16"/>
      <c r="P42" s="16"/>
      <c r="Q42" s="16">
        <v>0</v>
      </c>
      <c r="R42" s="16"/>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16">
        <f>COUNT(S42:AR42)</f>
        <v>0</v>
      </c>
      <c r="BV42" s="15">
        <f>COUNT(AS42:BS42)</f>
        <v>0</v>
      </c>
      <c r="BW42" s="23"/>
      <c r="BX42" s="16">
        <f>SUM(BT42:BV42)</f>
        <v>0</v>
      </c>
    </row>
    <row r="43" spans="1:78" s="256" customFormat="1" ht="21" hidden="1" customHeight="1">
      <c r="A43" s="15"/>
      <c r="B43" s="15"/>
      <c r="C43" s="40" t="s">
        <v>17</v>
      </c>
      <c r="D43" s="592" t="s">
        <v>1128</v>
      </c>
      <c r="E43" s="524"/>
      <c r="F43" s="487">
        <v>33633</v>
      </c>
      <c r="G43" s="860"/>
      <c r="H43" s="259" t="s">
        <v>749</v>
      </c>
      <c r="I43" s="26">
        <v>43516</v>
      </c>
      <c r="J43" s="451"/>
      <c r="K43" s="259"/>
      <c r="L43" s="16">
        <v>0</v>
      </c>
      <c r="M43" s="16">
        <v>0</v>
      </c>
      <c r="N43" s="16">
        <v>0</v>
      </c>
      <c r="O43" s="16"/>
      <c r="P43" s="16"/>
      <c r="Q43" s="16">
        <v>0</v>
      </c>
      <c r="R43" s="16"/>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16">
        <f>COUNT(S43:AR43)</f>
        <v>0</v>
      </c>
      <c r="BU43" s="25"/>
      <c r="BV43" s="15">
        <f>COUNT(AS43:BS43)</f>
        <v>0</v>
      </c>
      <c r="BW43" s="23"/>
      <c r="BX43" s="16">
        <f>SUM(BT43:BV43)</f>
        <v>0</v>
      </c>
    </row>
    <row r="44" spans="1:78" ht="14.25" hidden="1" customHeight="1"/>
    <row r="45" spans="1:78" s="51" customFormat="1" ht="54" hidden="1" customHeight="1">
      <c r="D45" s="51" t="s">
        <v>1697</v>
      </c>
      <c r="F45" s="413"/>
      <c r="H45" s="665"/>
      <c r="I45" s="37"/>
      <c r="K45" s="665"/>
      <c r="BV45" s="39"/>
      <c r="BW45" s="39"/>
      <c r="BX45" s="39"/>
      <c r="BZ45" s="39"/>
    </row>
    <row r="46" spans="1:78" ht="14.25" hidden="1" customHeight="1"/>
    <row r="47" spans="1:78" s="199" customFormat="1" ht="34.5" hidden="1" customHeight="1">
      <c r="A47" s="291" t="s">
        <v>11</v>
      </c>
      <c r="B47" s="291" t="s">
        <v>1014</v>
      </c>
      <c r="C47" s="534" t="s">
        <v>12</v>
      </c>
      <c r="D47" s="389" t="s">
        <v>13</v>
      </c>
      <c r="E47" s="525"/>
      <c r="F47" s="366" t="s">
        <v>14</v>
      </c>
      <c r="G47" s="506"/>
      <c r="H47" s="303" t="s">
        <v>1617</v>
      </c>
      <c r="I47" s="303" t="s">
        <v>1618</v>
      </c>
      <c r="J47" s="450"/>
      <c r="K47" s="303"/>
      <c r="L47" s="354" t="s">
        <v>1357</v>
      </c>
      <c r="M47" s="354" t="s">
        <v>1556</v>
      </c>
      <c r="N47" s="354" t="s">
        <v>1557</v>
      </c>
      <c r="O47" s="354"/>
      <c r="P47" s="354"/>
      <c r="Q47" s="354" t="s">
        <v>1487</v>
      </c>
      <c r="R47" s="354"/>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12" t="s">
        <v>877</v>
      </c>
      <c r="BU47" s="13"/>
      <c r="BV47" s="12" t="s">
        <v>878</v>
      </c>
      <c r="BW47" s="160"/>
      <c r="BX47" s="14" t="s">
        <v>1487</v>
      </c>
    </row>
    <row r="48" spans="1:78" s="256" customFormat="1" ht="21" hidden="1" customHeight="1">
      <c r="A48" s="15"/>
      <c r="B48" s="15"/>
      <c r="C48" s="40" t="s">
        <v>21</v>
      </c>
      <c r="D48" s="592" t="s">
        <v>1484</v>
      </c>
      <c r="E48" s="524"/>
      <c r="F48" s="487">
        <v>44823</v>
      </c>
      <c r="G48" s="860"/>
      <c r="H48" s="259" t="s">
        <v>343</v>
      </c>
      <c r="I48" s="26">
        <v>44658</v>
      </c>
      <c r="J48" s="451"/>
      <c r="K48" s="259"/>
      <c r="L48" s="16">
        <v>0</v>
      </c>
      <c r="M48" s="16">
        <v>0</v>
      </c>
      <c r="N48" s="16">
        <v>0</v>
      </c>
      <c r="O48" s="16"/>
      <c r="P48" s="16"/>
      <c r="Q48" s="16">
        <v>0</v>
      </c>
      <c r="R48" s="16"/>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20"/>
      <c r="AZ48" s="20"/>
      <c r="BA48" s="20"/>
      <c r="BB48" s="20"/>
      <c r="BC48" s="20"/>
      <c r="BD48" s="20"/>
      <c r="BE48" s="20"/>
      <c r="BF48" s="20"/>
      <c r="BG48" s="20"/>
      <c r="BH48" s="20"/>
      <c r="BI48" s="20"/>
      <c r="BJ48" s="20"/>
      <c r="BK48" s="20"/>
      <c r="BL48" s="20"/>
      <c r="BM48" s="20"/>
      <c r="BN48" s="20"/>
      <c r="BO48" s="20"/>
      <c r="BP48" s="20"/>
      <c r="BQ48" s="20"/>
      <c r="BR48" s="20"/>
      <c r="BS48" s="20"/>
      <c r="BT48" s="16">
        <f>COUNT(S48:AR48)</f>
        <v>0</v>
      </c>
      <c r="BU48" s="25"/>
      <c r="BV48" s="15">
        <f>COUNT(AS48:BS48)</f>
        <v>0</v>
      </c>
      <c r="BW48" s="23"/>
      <c r="BX48" s="16">
        <f>SUM(BT48:BV48)</f>
        <v>0</v>
      </c>
    </row>
    <row r="49" spans="1:78" ht="14.25" hidden="1" customHeight="1"/>
    <row r="50" spans="1:78" s="51" customFormat="1" ht="54" hidden="1" customHeight="1">
      <c r="D50" s="51" t="s">
        <v>1698</v>
      </c>
      <c r="F50" s="413"/>
      <c r="H50" s="665"/>
      <c r="I50" s="37"/>
      <c r="K50" s="665"/>
      <c r="BT50" s="39"/>
      <c r="BU50" s="39"/>
      <c r="BV50" s="39"/>
    </row>
    <row r="51" spans="1:78" s="215" customFormat="1" hidden="1">
      <c r="C51" s="216"/>
      <c r="E51" s="521"/>
      <c r="F51" s="492"/>
      <c r="G51" s="541"/>
      <c r="H51" s="217"/>
      <c r="I51" s="217"/>
      <c r="J51" s="218"/>
      <c r="K51" s="217"/>
      <c r="L51" s="218"/>
      <c r="M51" s="218"/>
      <c r="N51" s="218"/>
      <c r="O51" s="218"/>
      <c r="P51" s="218"/>
      <c r="Q51" s="218"/>
      <c r="R51" s="218"/>
      <c r="S51" s="106"/>
      <c r="AN51" s="219"/>
      <c r="AP51" s="216"/>
      <c r="AQ51" s="216"/>
      <c r="AR51" s="216"/>
    </row>
    <row r="52" spans="1:78" s="199" customFormat="1" ht="34.15" hidden="1" customHeight="1">
      <c r="A52" s="291" t="s">
        <v>11</v>
      </c>
      <c r="B52" s="291" t="s">
        <v>1014</v>
      </c>
      <c r="C52" s="534" t="s">
        <v>12</v>
      </c>
      <c r="D52" s="389" t="s">
        <v>13</v>
      </c>
      <c r="E52" s="525"/>
      <c r="F52" s="366" t="s">
        <v>14</v>
      </c>
      <c r="G52" s="506"/>
      <c r="H52" s="267" t="s">
        <v>297</v>
      </c>
      <c r="I52" s="267" t="s">
        <v>15</v>
      </c>
      <c r="J52" s="450"/>
      <c r="K52" s="267"/>
      <c r="L52" s="354"/>
      <c r="M52" s="354" t="s">
        <v>965</v>
      </c>
      <c r="N52" s="354"/>
      <c r="O52" s="354"/>
      <c r="P52" s="354"/>
      <c r="Q52" s="354" t="s">
        <v>965</v>
      </c>
      <c r="R52" s="354"/>
      <c r="S52" s="291">
        <v>7</v>
      </c>
      <c r="T52" s="291">
        <v>14</v>
      </c>
      <c r="U52" s="291"/>
      <c r="V52" s="291">
        <v>21</v>
      </c>
      <c r="W52" s="291">
        <v>28</v>
      </c>
      <c r="X52" s="291">
        <v>4</v>
      </c>
      <c r="Y52" s="291">
        <v>11</v>
      </c>
      <c r="Z52" s="291"/>
      <c r="AA52" s="291">
        <v>25</v>
      </c>
      <c r="AB52" s="291">
        <v>4</v>
      </c>
      <c r="AC52" s="291">
        <v>11</v>
      </c>
      <c r="AD52" s="291"/>
      <c r="AE52" s="291">
        <v>25</v>
      </c>
      <c r="AF52" s="291">
        <v>1</v>
      </c>
      <c r="AG52" s="291">
        <v>8</v>
      </c>
      <c r="AH52" s="291"/>
      <c r="AI52" s="291">
        <v>15</v>
      </c>
      <c r="AJ52" s="291">
        <v>29</v>
      </c>
      <c r="AK52" s="291">
        <v>6</v>
      </c>
      <c r="AL52" s="291"/>
      <c r="AM52" s="291">
        <v>13</v>
      </c>
      <c r="AN52" s="291">
        <v>27</v>
      </c>
      <c r="AO52" s="291">
        <v>3</v>
      </c>
      <c r="AP52" s="291">
        <v>10</v>
      </c>
      <c r="AQ52" s="291">
        <v>17</v>
      </c>
      <c r="AR52" s="291">
        <v>24</v>
      </c>
      <c r="AS52" s="291">
        <v>1</v>
      </c>
      <c r="AT52" s="291">
        <v>8</v>
      </c>
      <c r="AU52" s="291">
        <v>15</v>
      </c>
      <c r="AV52" s="291"/>
      <c r="AW52" s="291">
        <v>29</v>
      </c>
      <c r="AX52" s="291">
        <v>5</v>
      </c>
      <c r="AY52" s="291">
        <v>12</v>
      </c>
      <c r="AZ52" s="291">
        <v>19</v>
      </c>
      <c r="BA52" s="291">
        <v>26</v>
      </c>
      <c r="BB52" s="291">
        <v>2</v>
      </c>
      <c r="BC52" s="291">
        <v>9</v>
      </c>
      <c r="BD52" s="291">
        <v>16</v>
      </c>
      <c r="BE52" s="291">
        <v>30</v>
      </c>
      <c r="BF52" s="291">
        <v>7</v>
      </c>
      <c r="BG52" s="291">
        <v>14</v>
      </c>
      <c r="BH52" s="291"/>
      <c r="BI52" s="291">
        <v>21</v>
      </c>
      <c r="BJ52" s="291">
        <v>28</v>
      </c>
      <c r="BK52" s="291">
        <v>4</v>
      </c>
      <c r="BL52" s="291">
        <v>11</v>
      </c>
      <c r="BM52" s="291"/>
      <c r="BN52" s="291">
        <v>25</v>
      </c>
      <c r="BO52" s="291">
        <v>2</v>
      </c>
      <c r="BP52" s="291"/>
      <c r="BQ52" s="291">
        <v>9</v>
      </c>
      <c r="BR52" s="291">
        <v>16</v>
      </c>
      <c r="BS52" s="291">
        <v>30</v>
      </c>
      <c r="BT52" s="12" t="s">
        <v>877</v>
      </c>
      <c r="BU52" s="13"/>
      <c r="BV52" s="12" t="s">
        <v>878</v>
      </c>
      <c r="BW52" s="160"/>
      <c r="BX52" s="14" t="s">
        <v>965</v>
      </c>
    </row>
    <row r="53" spans="1:78" s="256" customFormat="1" ht="21" hidden="1" customHeight="1">
      <c r="A53" s="15"/>
      <c r="B53" s="15"/>
      <c r="C53" s="40" t="s">
        <v>23</v>
      </c>
      <c r="D53" s="592" t="s">
        <v>1030</v>
      </c>
      <c r="E53" s="524"/>
      <c r="F53" s="487">
        <v>43838</v>
      </c>
      <c r="G53" s="860"/>
      <c r="H53" s="259" t="s">
        <v>926</v>
      </c>
      <c r="I53" s="26">
        <v>41950</v>
      </c>
      <c r="J53" s="451"/>
      <c r="K53" s="259"/>
      <c r="L53" s="16">
        <v>0</v>
      </c>
      <c r="M53" s="16">
        <v>0</v>
      </c>
      <c r="N53" s="16"/>
      <c r="O53" s="16"/>
      <c r="P53" s="16"/>
      <c r="Q53" s="16">
        <v>0</v>
      </c>
      <c r="R53" s="16"/>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20"/>
      <c r="AZ53" s="20"/>
      <c r="BA53" s="20"/>
      <c r="BB53" s="20"/>
      <c r="BC53" s="20"/>
      <c r="BD53" s="20"/>
      <c r="BE53" s="20"/>
      <c r="BF53" s="20"/>
      <c r="BG53" s="20"/>
      <c r="BH53" s="20"/>
      <c r="BI53" s="20"/>
      <c r="BJ53" s="20"/>
      <c r="BK53" s="20"/>
      <c r="BL53" s="20"/>
      <c r="BM53" s="20"/>
      <c r="BN53" s="20"/>
      <c r="BO53" s="20"/>
      <c r="BP53" s="20"/>
      <c r="BQ53" s="20"/>
      <c r="BR53" s="20"/>
      <c r="BS53" s="20"/>
      <c r="BT53" s="16">
        <f>COUNT(S53:AR53)</f>
        <v>0</v>
      </c>
      <c r="BU53" s="25"/>
      <c r="BV53" s="15">
        <f>COUNT(AS53:BS53)</f>
        <v>0</v>
      </c>
      <c r="BW53" s="23"/>
      <c r="BX53" s="16">
        <f>SUM(BT53:BV53)</f>
        <v>0</v>
      </c>
    </row>
    <row r="54" spans="1:78" ht="14.25" hidden="1" customHeight="1"/>
    <row r="55" spans="1:78" s="51" customFormat="1" ht="54" hidden="1" customHeight="1">
      <c r="D55" s="51" t="s">
        <v>1701</v>
      </c>
      <c r="F55" s="413"/>
      <c r="H55" s="665"/>
      <c r="I55" s="37"/>
      <c r="K55" s="665"/>
      <c r="BV55" s="39"/>
      <c r="BW55" s="39"/>
      <c r="BX55" s="39"/>
      <c r="BZ55" s="39"/>
    </row>
    <row r="56" spans="1:78" s="215" customFormat="1" hidden="1">
      <c r="C56" s="216"/>
      <c r="E56" s="521"/>
      <c r="F56" s="492"/>
      <c r="G56" s="541"/>
      <c r="H56" s="217"/>
      <c r="I56" s="217"/>
      <c r="J56" s="218"/>
      <c r="K56" s="217"/>
      <c r="L56" s="218"/>
      <c r="M56" s="218"/>
      <c r="N56" s="218"/>
      <c r="O56" s="218"/>
      <c r="P56" s="218"/>
      <c r="Q56" s="218"/>
      <c r="R56" s="218"/>
      <c r="S56" s="106"/>
      <c r="AP56" s="219"/>
      <c r="AR56" s="216"/>
      <c r="AS56" s="216"/>
    </row>
    <row r="57" spans="1:78" s="160" customFormat="1" ht="34.5" hidden="1" customHeight="1">
      <c r="A57" s="291" t="s">
        <v>11</v>
      </c>
      <c r="B57" s="291" t="s">
        <v>1014</v>
      </c>
      <c r="C57" s="534" t="s">
        <v>12</v>
      </c>
      <c r="D57" s="389" t="s">
        <v>13</v>
      </c>
      <c r="E57" s="525"/>
      <c r="F57" s="366" t="s">
        <v>14</v>
      </c>
      <c r="G57" s="506"/>
      <c r="H57" s="331" t="s">
        <v>297</v>
      </c>
      <c r="I57" s="267" t="s">
        <v>15</v>
      </c>
      <c r="J57" s="450"/>
      <c r="K57" s="331"/>
      <c r="L57" s="354"/>
      <c r="M57" s="354" t="s">
        <v>878</v>
      </c>
      <c r="N57" s="354"/>
      <c r="O57" s="354"/>
      <c r="P57" s="354"/>
      <c r="Q57" s="354" t="s">
        <v>878</v>
      </c>
      <c r="R57" s="354"/>
      <c r="S57" s="354" t="s">
        <v>877</v>
      </c>
      <c r="T57" s="354" t="s">
        <v>1353</v>
      </c>
      <c r="U57" s="354"/>
      <c r="V57" s="291">
        <v>5</v>
      </c>
      <c r="W57" s="291">
        <v>12</v>
      </c>
      <c r="X57" s="291">
        <v>19</v>
      </c>
      <c r="Y57" s="291">
        <v>26</v>
      </c>
      <c r="Z57" s="291"/>
      <c r="AA57" s="291">
        <v>9</v>
      </c>
      <c r="AB57" s="291">
        <v>16</v>
      </c>
      <c r="AC57" s="291">
        <v>23</v>
      </c>
      <c r="AD57" s="291">
        <v>9</v>
      </c>
      <c r="AE57" s="291">
        <v>16</v>
      </c>
      <c r="AF57" s="291">
        <v>23</v>
      </c>
      <c r="AG57" s="291">
        <v>30</v>
      </c>
      <c r="AH57" s="291"/>
      <c r="AI57" s="291">
        <v>6</v>
      </c>
      <c r="AJ57" s="291">
        <v>13</v>
      </c>
      <c r="AK57" s="291">
        <v>20</v>
      </c>
      <c r="AL57" s="291"/>
      <c r="AM57" s="291">
        <v>27</v>
      </c>
      <c r="AN57" s="291">
        <v>11</v>
      </c>
      <c r="AO57" s="291">
        <v>18</v>
      </c>
      <c r="AP57" s="291">
        <v>25</v>
      </c>
      <c r="AQ57" s="291">
        <v>1</v>
      </c>
      <c r="AR57" s="291">
        <v>15</v>
      </c>
      <c r="AS57" s="291">
        <v>22</v>
      </c>
      <c r="AT57" s="291">
        <v>29</v>
      </c>
      <c r="AU57" s="291">
        <v>6</v>
      </c>
      <c r="AV57" s="291"/>
      <c r="AW57" s="291">
        <v>13</v>
      </c>
      <c r="AX57" s="291">
        <v>20</v>
      </c>
      <c r="AY57" s="291">
        <v>27</v>
      </c>
      <c r="AZ57" s="291">
        <v>3</v>
      </c>
      <c r="BA57" s="291">
        <v>10</v>
      </c>
      <c r="BB57" s="291">
        <v>17</v>
      </c>
      <c r="BC57" s="291">
        <v>24</v>
      </c>
      <c r="BD57" s="291">
        <v>31</v>
      </c>
      <c r="BE57" s="291">
        <v>14</v>
      </c>
      <c r="BF57" s="291">
        <v>21</v>
      </c>
      <c r="BG57" s="291">
        <v>28</v>
      </c>
      <c r="BH57" s="291"/>
      <c r="BI57" s="291">
        <v>5</v>
      </c>
      <c r="BJ57" s="291">
        <v>12</v>
      </c>
      <c r="BK57" s="291">
        <v>19</v>
      </c>
      <c r="BL57" s="291">
        <v>26</v>
      </c>
      <c r="BM57" s="291"/>
      <c r="BN57" s="291">
        <v>9</v>
      </c>
      <c r="BO57" s="291">
        <v>16</v>
      </c>
      <c r="BP57" s="291"/>
      <c r="BQ57" s="291">
        <v>23</v>
      </c>
      <c r="BR57" s="291">
        <v>30</v>
      </c>
      <c r="BS57" s="291">
        <v>14</v>
      </c>
      <c r="BT57" s="291">
        <v>21</v>
      </c>
      <c r="BU57" s="291">
        <v>28</v>
      </c>
      <c r="BV57" s="12" t="s">
        <v>877</v>
      </c>
      <c r="BW57" s="13"/>
      <c r="BX57" s="12" t="s">
        <v>878</v>
      </c>
      <c r="BZ57" s="14" t="s">
        <v>1265</v>
      </c>
    </row>
    <row r="58" spans="1:78" s="25" customFormat="1" ht="21" hidden="1" customHeight="1">
      <c r="A58" s="200"/>
      <c r="B58" s="200"/>
      <c r="C58" s="40" t="s">
        <v>16</v>
      </c>
      <c r="D58" s="592" t="s">
        <v>775</v>
      </c>
      <c r="E58" s="524"/>
      <c r="F58" s="485">
        <v>42723</v>
      </c>
      <c r="G58" s="860"/>
      <c r="H58" s="284" t="s">
        <v>258</v>
      </c>
      <c r="I58" s="26">
        <v>28804</v>
      </c>
      <c r="J58" s="451"/>
      <c r="K58" s="284"/>
      <c r="L58" s="16">
        <v>149</v>
      </c>
      <c r="M58" s="16">
        <v>0</v>
      </c>
      <c r="N58" s="16"/>
      <c r="O58" s="16"/>
      <c r="P58" s="16"/>
      <c r="Q58" s="16">
        <v>0</v>
      </c>
      <c r="R58" s="16"/>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20"/>
      <c r="AZ58" s="20"/>
      <c r="BA58" s="20"/>
      <c r="BB58" s="20"/>
      <c r="BC58" s="20"/>
      <c r="BD58" s="20"/>
      <c r="BE58" s="20"/>
      <c r="BF58" s="20"/>
      <c r="BG58" s="20"/>
      <c r="BH58" s="20"/>
      <c r="BI58" s="20"/>
      <c r="BJ58" s="20"/>
      <c r="BK58" s="20"/>
      <c r="BL58" s="20"/>
      <c r="BM58" s="20"/>
      <c r="BN58" s="20"/>
      <c r="BO58" s="20"/>
      <c r="BP58" s="20"/>
      <c r="BQ58" s="20"/>
      <c r="BR58" s="20"/>
      <c r="BS58" s="20"/>
      <c r="BT58" s="16">
        <f>COUNT(S58:AR58)</f>
        <v>0</v>
      </c>
      <c r="BV58" s="15">
        <f>COUNT(AS58:BS58)</f>
        <v>0</v>
      </c>
      <c r="BW58" s="23"/>
      <c r="BX58" s="16">
        <f>SUM(BT58:BV58)</f>
        <v>0</v>
      </c>
    </row>
    <row r="59" spans="1:78" ht="14.25" hidden="1" customHeight="1"/>
  </sheetData>
  <sortState xmlns:xlrd2="http://schemas.microsoft.com/office/spreadsheetml/2017/richdata2" ref="A4:BZ7">
    <sortCondition descending="1" ref="G4:G7"/>
    <sortCondition ref="F4:F7"/>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O43"/>
  <sheetViews>
    <sheetView zoomScale="60" zoomScaleNormal="60" zoomScaleSheetLayoutView="70" workbookViewId="0">
      <selection activeCell="A3" sqref="A3"/>
    </sheetView>
  </sheetViews>
  <sheetFormatPr defaultColWidth="0"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204" hidden="1" customWidth="1" outlineLevel="1"/>
    <col min="10" max="10" width="17.6640625" style="25" hidden="1" customWidth="1" outlineLevel="1"/>
    <col min="11" max="11" width="14.77734375" style="204" hidden="1" customWidth="1" outlineLevel="1"/>
    <col min="12" max="18" width="8.6640625" style="25" hidden="1" customWidth="1" outlineLevel="1"/>
    <col min="19" max="19" width="3.77734375" style="47" customWidth="1" collapsed="1"/>
    <col min="20" max="232" width="3.77734375" style="47" customWidth="1"/>
    <col min="233" max="233" width="3.77734375" style="159" customWidth="1"/>
    <col min="234" max="235" width="3.77734375" style="25" customWidth="1"/>
    <col min="236" max="260" width="3.77734375" style="47" customWidth="1"/>
    <col min="261" max="261" width="3.77734375" style="159" customWidth="1"/>
    <col min="262" max="263" width="3.77734375" style="25" customWidth="1"/>
    <col min="264" max="291" width="3.77734375" style="47" customWidth="1"/>
    <col min="292" max="292" width="3.77734375" style="159" customWidth="1"/>
    <col min="293" max="294" width="3.77734375" style="25" customWidth="1"/>
    <col min="295" max="321" width="3.77734375" style="47" customWidth="1"/>
    <col min="322" max="322" width="3.77734375" style="159" customWidth="1"/>
    <col min="323" max="324" width="3.77734375" style="25" customWidth="1"/>
    <col min="325" max="352" width="3.77734375" style="47" customWidth="1"/>
    <col min="353" max="353" width="3.77734375" style="159" customWidth="1"/>
    <col min="354" max="354" width="3.77734375" style="25" customWidth="1"/>
    <col min="355" max="385" width="3.77734375" style="47" customWidth="1"/>
    <col min="386" max="386" width="21.21875" style="86" customWidth="1"/>
    <col min="387" max="387" width="1.6640625" style="86" customWidth="1"/>
    <col min="388" max="388" width="21.21875" style="86" customWidth="1"/>
    <col min="389" max="389" width="1.6640625" style="86" customWidth="1"/>
    <col min="390" max="390" width="21.21875" style="86" customWidth="1"/>
    <col min="391" max="404" width="4.6640625" style="86" customWidth="1"/>
    <col min="406" max="474" width="0" style="47" hidden="1" customWidth="1"/>
    <col min="475" max="16384" width="0" style="47" hidden="1"/>
  </cols>
  <sheetData>
    <row r="1" spans="1:404" ht="72" customHeight="1">
      <c r="A1" s="49"/>
      <c r="B1" s="49"/>
      <c r="NV1" s="209"/>
      <c r="NW1" s="47"/>
      <c r="NX1" s="47"/>
      <c r="NY1" s="47"/>
      <c r="NZ1" s="47"/>
      <c r="OA1" s="47"/>
      <c r="OB1" s="47"/>
      <c r="OC1" s="47"/>
      <c r="OD1" s="47"/>
      <c r="OE1" s="47"/>
      <c r="OF1" s="47"/>
      <c r="OG1" s="47"/>
      <c r="OH1" s="47"/>
      <c r="OI1" s="47"/>
      <c r="OJ1" s="47"/>
      <c r="OK1" s="47"/>
      <c r="OL1" s="47"/>
      <c r="OM1" s="47"/>
      <c r="ON1" s="47"/>
    </row>
    <row r="2" spans="1:404" s="159" customFormat="1" ht="34.5" customHeight="1">
      <c r="A2" s="287" t="s">
        <v>901</v>
      </c>
      <c r="B2" s="305"/>
      <c r="C2" s="165"/>
      <c r="D2" s="6" t="s">
        <v>2341</v>
      </c>
      <c r="E2" s="516"/>
      <c r="F2" s="484"/>
      <c r="G2" s="868"/>
      <c r="H2" s="206"/>
      <c r="I2" s="206"/>
      <c r="J2" s="461"/>
      <c r="K2" s="206"/>
      <c r="L2" s="282"/>
      <c r="M2" s="282"/>
      <c r="N2" s="282"/>
      <c r="O2" s="282"/>
      <c r="P2" s="282"/>
      <c r="Q2" s="896"/>
      <c r="R2" s="896"/>
      <c r="S2" s="349" t="s">
        <v>861</v>
      </c>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49" t="s">
        <v>862</v>
      </c>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49" t="s">
        <v>863</v>
      </c>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49" t="s">
        <v>864</v>
      </c>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49" t="s">
        <v>865</v>
      </c>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49" t="s">
        <v>866</v>
      </c>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49" t="s">
        <v>851</v>
      </c>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2"/>
      <c r="HY2" s="349" t="s">
        <v>852</v>
      </c>
      <c r="HZ2" s="340"/>
      <c r="IA2" s="340"/>
      <c r="IB2" s="340"/>
      <c r="IC2" s="340"/>
      <c r="ID2" s="347"/>
      <c r="IE2" s="340"/>
      <c r="IF2" s="340"/>
      <c r="IG2" s="340"/>
      <c r="IH2" s="340"/>
      <c r="II2" s="340"/>
      <c r="IJ2" s="340"/>
      <c r="IK2" s="340"/>
      <c r="IL2" s="340"/>
      <c r="IM2" s="340"/>
      <c r="IN2" s="340"/>
      <c r="IO2" s="340"/>
      <c r="IP2" s="340"/>
      <c r="IQ2" s="347"/>
      <c r="IR2" s="347"/>
      <c r="IS2" s="340"/>
      <c r="IT2" s="347"/>
      <c r="IU2" s="340"/>
      <c r="IV2" s="340"/>
      <c r="IW2" s="340"/>
      <c r="IX2" s="340"/>
      <c r="IY2" s="340"/>
      <c r="IZ2" s="340"/>
      <c r="JA2" s="350"/>
      <c r="JB2" s="340"/>
      <c r="JC2" s="340"/>
      <c r="JD2" s="349" t="s">
        <v>853</v>
      </c>
      <c r="JE2" s="340"/>
      <c r="JF2" s="347"/>
      <c r="JG2" s="340"/>
      <c r="JH2" s="340"/>
      <c r="JI2" s="340"/>
      <c r="JJ2" s="340"/>
      <c r="JK2" s="340"/>
      <c r="JL2" s="340"/>
      <c r="JM2" s="340"/>
      <c r="JN2" s="340"/>
      <c r="JO2" s="340"/>
      <c r="JP2" s="340"/>
      <c r="JQ2" s="340"/>
      <c r="JR2" s="340"/>
      <c r="JS2" s="347"/>
      <c r="JT2" s="347"/>
      <c r="JU2" s="340"/>
      <c r="JV2" s="347"/>
      <c r="JW2" s="340"/>
      <c r="JX2" s="340"/>
      <c r="JY2" s="340"/>
      <c r="JZ2" s="340"/>
      <c r="KA2" s="340"/>
      <c r="KB2" s="340"/>
      <c r="KC2" s="340"/>
      <c r="KD2" s="340"/>
      <c r="KE2" s="340"/>
      <c r="KF2" s="350"/>
      <c r="KG2" s="342"/>
      <c r="KH2" s="350" t="s">
        <v>854</v>
      </c>
      <c r="KI2" s="340"/>
      <c r="KJ2" s="340"/>
      <c r="KK2" s="347"/>
      <c r="KL2" s="340"/>
      <c r="KM2" s="340"/>
      <c r="KN2" s="340"/>
      <c r="KO2" s="340"/>
      <c r="KP2" s="340"/>
      <c r="KQ2" s="340"/>
      <c r="KR2" s="340"/>
      <c r="KS2" s="340"/>
      <c r="KT2" s="340"/>
      <c r="KU2" s="340"/>
      <c r="KV2" s="340"/>
      <c r="KW2" s="340"/>
      <c r="KX2" s="347"/>
      <c r="KY2" s="347"/>
      <c r="KZ2" s="340"/>
      <c r="LA2" s="347"/>
      <c r="LB2" s="340"/>
      <c r="LC2" s="340"/>
      <c r="LD2" s="340"/>
      <c r="LE2" s="340"/>
      <c r="LF2" s="340"/>
      <c r="LG2" s="340"/>
      <c r="LH2" s="340"/>
      <c r="LI2" s="340"/>
      <c r="LJ2" s="350"/>
      <c r="LK2" s="340"/>
      <c r="LL2" s="340"/>
      <c r="LM2" s="349" t="s">
        <v>855</v>
      </c>
      <c r="LN2" s="340"/>
      <c r="LO2" s="347"/>
      <c r="LP2" s="340"/>
      <c r="LQ2" s="340"/>
      <c r="LR2" s="340"/>
      <c r="LS2" s="340"/>
      <c r="LT2" s="340"/>
      <c r="LU2" s="340"/>
      <c r="LV2" s="340"/>
      <c r="LW2" s="340"/>
      <c r="LX2" s="340"/>
      <c r="LY2" s="340"/>
      <c r="LZ2" s="340"/>
      <c r="MA2" s="340"/>
      <c r="MB2" s="347"/>
      <c r="MC2" s="347"/>
      <c r="MD2" s="340"/>
      <c r="ME2" s="347"/>
      <c r="MF2" s="340"/>
      <c r="MG2" s="340"/>
      <c r="MH2" s="340"/>
      <c r="MI2" s="340"/>
      <c r="MJ2" s="340"/>
      <c r="MK2" s="340"/>
      <c r="ML2" s="340"/>
      <c r="MM2" s="340"/>
      <c r="MN2" s="340"/>
      <c r="MO2" s="350"/>
      <c r="MP2" s="340"/>
      <c r="MQ2" s="349" t="s">
        <v>856</v>
      </c>
      <c r="MR2" s="340"/>
      <c r="MS2" s="347"/>
      <c r="MT2" s="340"/>
      <c r="MU2" s="340"/>
      <c r="MV2" s="340"/>
      <c r="MW2" s="340"/>
      <c r="MX2" s="340"/>
      <c r="MY2" s="340"/>
      <c r="MZ2" s="340"/>
      <c r="NA2" s="340"/>
      <c r="NB2" s="340"/>
      <c r="NC2" s="340"/>
      <c r="ND2" s="340"/>
      <c r="NE2" s="340"/>
      <c r="NF2" s="347"/>
      <c r="NG2" s="347"/>
      <c r="NH2" s="340"/>
      <c r="NI2" s="347"/>
      <c r="NJ2" s="340"/>
      <c r="NK2" s="340"/>
      <c r="NL2" s="340"/>
      <c r="NM2" s="340"/>
      <c r="NN2" s="340"/>
      <c r="NO2" s="340"/>
      <c r="NP2" s="340"/>
      <c r="NQ2" s="340"/>
      <c r="NR2" s="340"/>
      <c r="NS2" s="340"/>
      <c r="NT2" s="340"/>
      <c r="NU2" s="342"/>
      <c r="NV2" s="207"/>
      <c r="NW2" s="208"/>
      <c r="NX2" s="208"/>
      <c r="NY2" s="208"/>
      <c r="NZ2" s="208"/>
      <c r="OA2" s="208"/>
      <c r="OB2" s="208"/>
      <c r="OC2" s="208"/>
      <c r="OD2" s="208"/>
      <c r="OE2" s="208"/>
      <c r="OF2" s="208"/>
      <c r="OG2" s="208"/>
      <c r="OH2" s="208"/>
      <c r="OI2" s="208"/>
      <c r="OJ2" s="208"/>
      <c r="OK2" s="208"/>
      <c r="OL2" s="208"/>
      <c r="OM2" s="208"/>
      <c r="ON2" s="208"/>
    </row>
    <row r="3" spans="1:404" s="528" customFormat="1" ht="34.5" customHeight="1">
      <c r="A3" s="637" t="s">
        <v>301</v>
      </c>
      <c r="B3" s="637" t="s">
        <v>1607</v>
      </c>
      <c r="C3" s="535" t="s">
        <v>12</v>
      </c>
      <c r="D3" s="637" t="s">
        <v>13</v>
      </c>
      <c r="E3" s="635" t="s">
        <v>1671</v>
      </c>
      <c r="F3" s="638" t="s">
        <v>14</v>
      </c>
      <c r="G3" s="506" t="s">
        <v>2286</v>
      </c>
      <c r="H3" s="638" t="s">
        <v>1617</v>
      </c>
      <c r="I3" s="638" t="s">
        <v>1618</v>
      </c>
      <c r="J3" s="635" t="s">
        <v>299</v>
      </c>
      <c r="K3" s="638" t="s">
        <v>298</v>
      </c>
      <c r="L3" s="508" t="s">
        <v>1357</v>
      </c>
      <c r="M3" s="511" t="s">
        <v>1556</v>
      </c>
      <c r="N3" s="508" t="s">
        <v>1557</v>
      </c>
      <c r="O3" s="511" t="s">
        <v>1767</v>
      </c>
      <c r="P3" s="508" t="s">
        <v>1768</v>
      </c>
      <c r="Q3" s="928" t="s">
        <v>2285</v>
      </c>
      <c r="R3" s="887" t="s">
        <v>2286</v>
      </c>
      <c r="S3" s="537">
        <v>1</v>
      </c>
      <c r="T3" s="537">
        <v>2</v>
      </c>
      <c r="U3" s="537">
        <v>3</v>
      </c>
      <c r="V3" s="537">
        <v>4</v>
      </c>
      <c r="W3" s="537">
        <v>5</v>
      </c>
      <c r="X3" s="537">
        <v>6</v>
      </c>
      <c r="Y3" s="537">
        <v>7</v>
      </c>
      <c r="Z3" s="537">
        <v>8</v>
      </c>
      <c r="AA3" s="537">
        <v>9</v>
      </c>
      <c r="AB3" s="537">
        <v>10</v>
      </c>
      <c r="AC3" s="537">
        <v>11</v>
      </c>
      <c r="AD3" s="537">
        <v>12</v>
      </c>
      <c r="AE3" s="537">
        <v>13</v>
      </c>
      <c r="AF3" s="537">
        <v>14</v>
      </c>
      <c r="AG3" s="537">
        <v>15</v>
      </c>
      <c r="AH3" s="537">
        <v>16</v>
      </c>
      <c r="AI3" s="537">
        <v>17</v>
      </c>
      <c r="AJ3" s="537">
        <v>18</v>
      </c>
      <c r="AK3" s="537">
        <v>19</v>
      </c>
      <c r="AL3" s="537">
        <v>20</v>
      </c>
      <c r="AM3" s="537">
        <v>21</v>
      </c>
      <c r="AN3" s="537">
        <v>22</v>
      </c>
      <c r="AO3" s="537">
        <v>22</v>
      </c>
      <c r="AP3" s="537">
        <v>23</v>
      </c>
      <c r="AQ3" s="537">
        <v>24</v>
      </c>
      <c r="AR3" s="537">
        <v>25</v>
      </c>
      <c r="AS3" s="537">
        <v>26</v>
      </c>
      <c r="AT3" s="537">
        <v>27</v>
      </c>
      <c r="AU3" s="537">
        <v>28</v>
      </c>
      <c r="AV3" s="537">
        <v>29</v>
      </c>
      <c r="AW3" s="537">
        <v>30</v>
      </c>
      <c r="AX3" s="537">
        <v>31</v>
      </c>
      <c r="AY3" s="537">
        <v>1</v>
      </c>
      <c r="AZ3" s="537">
        <v>2</v>
      </c>
      <c r="BA3" s="537">
        <v>3</v>
      </c>
      <c r="BB3" s="537">
        <v>4</v>
      </c>
      <c r="BC3" s="537">
        <v>5</v>
      </c>
      <c r="BD3" s="537">
        <v>6</v>
      </c>
      <c r="BE3" s="537">
        <v>7</v>
      </c>
      <c r="BF3" s="537">
        <v>8</v>
      </c>
      <c r="BG3" s="537">
        <v>9</v>
      </c>
      <c r="BH3" s="537">
        <v>10</v>
      </c>
      <c r="BI3" s="537">
        <v>11</v>
      </c>
      <c r="BJ3" s="537">
        <v>12</v>
      </c>
      <c r="BK3" s="537">
        <v>13</v>
      </c>
      <c r="BL3" s="537">
        <v>14</v>
      </c>
      <c r="BM3" s="537">
        <v>15</v>
      </c>
      <c r="BN3" s="537">
        <v>16</v>
      </c>
      <c r="BO3" s="537">
        <v>17</v>
      </c>
      <c r="BP3" s="537">
        <v>18</v>
      </c>
      <c r="BQ3" s="537">
        <v>19</v>
      </c>
      <c r="BR3" s="537">
        <v>20</v>
      </c>
      <c r="BS3" s="537">
        <v>21</v>
      </c>
      <c r="BT3" s="537">
        <v>22</v>
      </c>
      <c r="BU3" s="537">
        <v>23</v>
      </c>
      <c r="BV3" s="537">
        <v>24</v>
      </c>
      <c r="BW3" s="537">
        <v>25</v>
      </c>
      <c r="BX3" s="537">
        <v>26</v>
      </c>
      <c r="BY3" s="537">
        <v>27</v>
      </c>
      <c r="BZ3" s="537">
        <v>28</v>
      </c>
      <c r="CA3" s="538">
        <v>29</v>
      </c>
      <c r="CB3" s="537">
        <v>1</v>
      </c>
      <c r="CC3" s="537">
        <v>2</v>
      </c>
      <c r="CD3" s="537">
        <v>3</v>
      </c>
      <c r="CE3" s="537">
        <v>4</v>
      </c>
      <c r="CF3" s="537">
        <v>5</v>
      </c>
      <c r="CG3" s="537">
        <v>6</v>
      </c>
      <c r="CH3" s="537">
        <v>7</v>
      </c>
      <c r="CI3" s="537">
        <v>8</v>
      </c>
      <c r="CJ3" s="537">
        <v>9</v>
      </c>
      <c r="CK3" s="537">
        <v>10</v>
      </c>
      <c r="CL3" s="537">
        <v>11</v>
      </c>
      <c r="CM3" s="537">
        <v>12</v>
      </c>
      <c r="CN3" s="537">
        <v>13</v>
      </c>
      <c r="CO3" s="537">
        <v>14</v>
      </c>
      <c r="CP3" s="537">
        <v>15</v>
      </c>
      <c r="CQ3" s="537">
        <v>16</v>
      </c>
      <c r="CR3" s="537">
        <v>17</v>
      </c>
      <c r="CS3" s="537">
        <v>18</v>
      </c>
      <c r="CT3" s="537">
        <v>19</v>
      </c>
      <c r="CU3" s="537">
        <v>20</v>
      </c>
      <c r="CV3" s="537">
        <v>21</v>
      </c>
      <c r="CW3" s="537">
        <v>22</v>
      </c>
      <c r="CX3" s="537">
        <v>23</v>
      </c>
      <c r="CY3" s="537">
        <v>24</v>
      </c>
      <c r="CZ3" s="537">
        <v>25</v>
      </c>
      <c r="DA3" s="537">
        <v>26</v>
      </c>
      <c r="DB3" s="537">
        <v>27</v>
      </c>
      <c r="DC3" s="537">
        <v>28</v>
      </c>
      <c r="DD3" s="537">
        <v>29</v>
      </c>
      <c r="DE3" s="537">
        <v>30</v>
      </c>
      <c r="DF3" s="537">
        <v>31</v>
      </c>
      <c r="DG3" s="537">
        <v>1</v>
      </c>
      <c r="DH3" s="537">
        <v>2</v>
      </c>
      <c r="DI3" s="537">
        <v>3</v>
      </c>
      <c r="DJ3" s="537">
        <v>4</v>
      </c>
      <c r="DK3" s="537">
        <v>5</v>
      </c>
      <c r="DL3" s="537">
        <v>6</v>
      </c>
      <c r="DM3" s="537">
        <v>7</v>
      </c>
      <c r="DN3" s="537">
        <v>8</v>
      </c>
      <c r="DO3" s="537">
        <v>9</v>
      </c>
      <c r="DP3" s="537">
        <v>10</v>
      </c>
      <c r="DQ3" s="537">
        <v>11</v>
      </c>
      <c r="DR3" s="537">
        <v>12</v>
      </c>
      <c r="DS3" s="537">
        <v>13</v>
      </c>
      <c r="DT3" s="537">
        <v>14</v>
      </c>
      <c r="DU3" s="537">
        <v>15</v>
      </c>
      <c r="DV3" s="537">
        <v>16</v>
      </c>
      <c r="DW3" s="537">
        <v>17</v>
      </c>
      <c r="DX3" s="537">
        <v>18</v>
      </c>
      <c r="DY3" s="537">
        <v>19</v>
      </c>
      <c r="DZ3" s="537">
        <v>20</v>
      </c>
      <c r="EA3" s="537">
        <v>21</v>
      </c>
      <c r="EB3" s="537">
        <v>22</v>
      </c>
      <c r="EC3" s="537">
        <v>23</v>
      </c>
      <c r="ED3" s="537">
        <v>24</v>
      </c>
      <c r="EE3" s="537">
        <v>25</v>
      </c>
      <c r="EF3" s="537">
        <v>26</v>
      </c>
      <c r="EG3" s="537">
        <v>27</v>
      </c>
      <c r="EH3" s="537">
        <v>28</v>
      </c>
      <c r="EI3" s="537">
        <v>29</v>
      </c>
      <c r="EJ3" s="537">
        <v>30</v>
      </c>
      <c r="EK3" s="537">
        <v>1</v>
      </c>
      <c r="EL3" s="537">
        <v>2</v>
      </c>
      <c r="EM3" s="537">
        <v>3</v>
      </c>
      <c r="EN3" s="537">
        <v>4</v>
      </c>
      <c r="EO3" s="537">
        <v>5</v>
      </c>
      <c r="EP3" s="537">
        <v>6</v>
      </c>
      <c r="EQ3" s="537">
        <v>7</v>
      </c>
      <c r="ER3" s="537">
        <v>8</v>
      </c>
      <c r="ES3" s="537">
        <v>9</v>
      </c>
      <c r="ET3" s="537">
        <v>10</v>
      </c>
      <c r="EU3" s="537">
        <v>11</v>
      </c>
      <c r="EV3" s="537">
        <v>12</v>
      </c>
      <c r="EW3" s="537">
        <v>13</v>
      </c>
      <c r="EX3" s="537">
        <v>14</v>
      </c>
      <c r="EY3" s="537">
        <v>15</v>
      </c>
      <c r="EZ3" s="537">
        <v>16</v>
      </c>
      <c r="FA3" s="537">
        <v>17</v>
      </c>
      <c r="FB3" s="537">
        <v>18</v>
      </c>
      <c r="FC3" s="537">
        <v>19</v>
      </c>
      <c r="FD3" s="537">
        <v>20</v>
      </c>
      <c r="FE3" s="537">
        <v>21</v>
      </c>
      <c r="FF3" s="537">
        <v>22</v>
      </c>
      <c r="FG3" s="537">
        <v>23</v>
      </c>
      <c r="FH3" s="537">
        <v>24</v>
      </c>
      <c r="FI3" s="537">
        <v>25</v>
      </c>
      <c r="FJ3" s="537">
        <v>26</v>
      </c>
      <c r="FK3" s="537">
        <v>27</v>
      </c>
      <c r="FL3" s="537">
        <v>28</v>
      </c>
      <c r="FM3" s="537">
        <v>29</v>
      </c>
      <c r="FN3" s="537">
        <v>30</v>
      </c>
      <c r="FO3" s="537">
        <v>31</v>
      </c>
      <c r="FP3" s="537">
        <v>1</v>
      </c>
      <c r="FQ3" s="537">
        <v>2</v>
      </c>
      <c r="FR3" s="537">
        <v>3</v>
      </c>
      <c r="FS3" s="537">
        <v>4</v>
      </c>
      <c r="FT3" s="537">
        <v>5</v>
      </c>
      <c r="FU3" s="537">
        <v>6</v>
      </c>
      <c r="FV3" s="537">
        <v>7</v>
      </c>
      <c r="FW3" s="537">
        <v>8</v>
      </c>
      <c r="FX3" s="537">
        <v>9</v>
      </c>
      <c r="FY3" s="537">
        <v>10</v>
      </c>
      <c r="FZ3" s="537">
        <v>11</v>
      </c>
      <c r="GA3" s="537">
        <v>12</v>
      </c>
      <c r="GB3" s="537">
        <v>13</v>
      </c>
      <c r="GC3" s="537">
        <v>14</v>
      </c>
      <c r="GD3" s="537">
        <v>15</v>
      </c>
      <c r="GE3" s="537">
        <v>16</v>
      </c>
      <c r="GF3" s="537">
        <v>17</v>
      </c>
      <c r="GG3" s="537">
        <v>18</v>
      </c>
      <c r="GH3" s="537">
        <v>19</v>
      </c>
      <c r="GI3" s="537">
        <v>20</v>
      </c>
      <c r="GJ3" s="537">
        <v>21</v>
      </c>
      <c r="GK3" s="537">
        <v>22</v>
      </c>
      <c r="GL3" s="537">
        <v>23</v>
      </c>
      <c r="GM3" s="537">
        <v>24</v>
      </c>
      <c r="GN3" s="537">
        <v>25</v>
      </c>
      <c r="GO3" s="537">
        <v>26</v>
      </c>
      <c r="GP3" s="537">
        <v>27</v>
      </c>
      <c r="GQ3" s="537">
        <v>28</v>
      </c>
      <c r="GR3" s="537">
        <v>29</v>
      </c>
      <c r="GS3" s="537">
        <v>30</v>
      </c>
      <c r="GT3" s="537">
        <v>1</v>
      </c>
      <c r="GU3" s="537">
        <v>2</v>
      </c>
      <c r="GV3" s="537">
        <v>3</v>
      </c>
      <c r="GW3" s="537">
        <v>4</v>
      </c>
      <c r="GX3" s="537">
        <v>5</v>
      </c>
      <c r="GY3" s="537">
        <v>6</v>
      </c>
      <c r="GZ3" s="537">
        <v>7</v>
      </c>
      <c r="HA3" s="537">
        <v>8</v>
      </c>
      <c r="HB3" s="537">
        <v>9</v>
      </c>
      <c r="HC3" s="537">
        <v>10</v>
      </c>
      <c r="HD3" s="537">
        <v>11</v>
      </c>
      <c r="HE3" s="537">
        <v>12</v>
      </c>
      <c r="HF3" s="537">
        <v>13</v>
      </c>
      <c r="HG3" s="537">
        <v>14</v>
      </c>
      <c r="HH3" s="537">
        <v>15</v>
      </c>
      <c r="HI3" s="537">
        <v>16</v>
      </c>
      <c r="HJ3" s="537">
        <v>17</v>
      </c>
      <c r="HK3" s="537">
        <v>18</v>
      </c>
      <c r="HL3" s="537">
        <v>19</v>
      </c>
      <c r="HM3" s="537">
        <v>20</v>
      </c>
      <c r="HN3" s="537">
        <v>21</v>
      </c>
      <c r="HO3" s="537">
        <v>22</v>
      </c>
      <c r="HP3" s="537">
        <v>23</v>
      </c>
      <c r="HQ3" s="537">
        <v>24</v>
      </c>
      <c r="HR3" s="537">
        <v>25</v>
      </c>
      <c r="HS3" s="537">
        <v>26</v>
      </c>
      <c r="HT3" s="537">
        <v>27</v>
      </c>
      <c r="HU3" s="537">
        <v>28</v>
      </c>
      <c r="HV3" s="537">
        <v>29</v>
      </c>
      <c r="HW3" s="537">
        <v>30</v>
      </c>
      <c r="HX3" s="537">
        <v>31</v>
      </c>
      <c r="HY3" s="537">
        <v>1</v>
      </c>
      <c r="HZ3" s="537">
        <v>2</v>
      </c>
      <c r="IA3" s="537">
        <v>3</v>
      </c>
      <c r="IB3" s="537">
        <v>4</v>
      </c>
      <c r="IC3" s="537">
        <v>5</v>
      </c>
      <c r="ID3" s="537">
        <v>6</v>
      </c>
      <c r="IE3" s="537">
        <v>7</v>
      </c>
      <c r="IF3" s="537">
        <v>8</v>
      </c>
      <c r="IG3" s="537">
        <v>9</v>
      </c>
      <c r="IH3" s="537">
        <v>10</v>
      </c>
      <c r="II3" s="537">
        <v>11</v>
      </c>
      <c r="IJ3" s="537">
        <v>12</v>
      </c>
      <c r="IK3" s="537">
        <v>13</v>
      </c>
      <c r="IL3" s="537">
        <v>14</v>
      </c>
      <c r="IM3" s="537">
        <v>15</v>
      </c>
      <c r="IN3" s="537">
        <v>16</v>
      </c>
      <c r="IO3" s="537">
        <v>17</v>
      </c>
      <c r="IP3" s="537">
        <v>18</v>
      </c>
      <c r="IQ3" s="537">
        <v>19</v>
      </c>
      <c r="IR3" s="537">
        <v>20</v>
      </c>
      <c r="IS3" s="537">
        <v>21</v>
      </c>
      <c r="IT3" s="537">
        <v>22</v>
      </c>
      <c r="IU3" s="537">
        <v>23</v>
      </c>
      <c r="IV3" s="537">
        <v>24</v>
      </c>
      <c r="IW3" s="537">
        <v>25</v>
      </c>
      <c r="IX3" s="537">
        <v>26</v>
      </c>
      <c r="IY3" s="537">
        <v>27</v>
      </c>
      <c r="IZ3" s="537">
        <v>28</v>
      </c>
      <c r="JA3" s="537">
        <v>29</v>
      </c>
      <c r="JB3" s="537">
        <v>30</v>
      </c>
      <c r="JC3" s="537">
        <v>31</v>
      </c>
      <c r="JD3" s="537">
        <v>1</v>
      </c>
      <c r="JE3" s="537">
        <v>2</v>
      </c>
      <c r="JF3" s="537">
        <v>3</v>
      </c>
      <c r="JG3" s="537">
        <v>4</v>
      </c>
      <c r="JH3" s="537">
        <v>5</v>
      </c>
      <c r="JI3" s="537">
        <v>6</v>
      </c>
      <c r="JJ3" s="537">
        <v>7</v>
      </c>
      <c r="JK3" s="537">
        <v>8</v>
      </c>
      <c r="JL3" s="537">
        <v>9</v>
      </c>
      <c r="JM3" s="537">
        <v>10</v>
      </c>
      <c r="JN3" s="537">
        <v>11</v>
      </c>
      <c r="JO3" s="537">
        <v>12</v>
      </c>
      <c r="JP3" s="537">
        <v>13</v>
      </c>
      <c r="JQ3" s="537">
        <v>14</v>
      </c>
      <c r="JR3" s="537">
        <v>15</v>
      </c>
      <c r="JS3" s="537">
        <v>16</v>
      </c>
      <c r="JT3" s="537">
        <v>17</v>
      </c>
      <c r="JU3" s="537">
        <v>18</v>
      </c>
      <c r="JV3" s="537">
        <v>19</v>
      </c>
      <c r="JW3" s="537">
        <v>20</v>
      </c>
      <c r="JX3" s="537">
        <v>21</v>
      </c>
      <c r="JY3" s="537">
        <v>22</v>
      </c>
      <c r="JZ3" s="537">
        <v>23</v>
      </c>
      <c r="KA3" s="537">
        <v>24</v>
      </c>
      <c r="KB3" s="537">
        <v>25</v>
      </c>
      <c r="KC3" s="537">
        <v>26</v>
      </c>
      <c r="KD3" s="537">
        <v>27</v>
      </c>
      <c r="KE3" s="537">
        <v>28</v>
      </c>
      <c r="KF3" s="537">
        <v>29</v>
      </c>
      <c r="KG3" s="537">
        <v>30</v>
      </c>
      <c r="KH3" s="537">
        <v>1</v>
      </c>
      <c r="KI3" s="537">
        <v>2</v>
      </c>
      <c r="KJ3" s="537">
        <v>3</v>
      </c>
      <c r="KK3" s="537">
        <v>4</v>
      </c>
      <c r="KL3" s="537">
        <v>5</v>
      </c>
      <c r="KM3" s="537">
        <v>6</v>
      </c>
      <c r="KN3" s="537">
        <v>7</v>
      </c>
      <c r="KO3" s="537">
        <v>8</v>
      </c>
      <c r="KP3" s="537">
        <v>9</v>
      </c>
      <c r="KQ3" s="537">
        <v>10</v>
      </c>
      <c r="KR3" s="537">
        <v>11</v>
      </c>
      <c r="KS3" s="537">
        <v>12</v>
      </c>
      <c r="KT3" s="537">
        <v>13</v>
      </c>
      <c r="KU3" s="537">
        <v>14</v>
      </c>
      <c r="KV3" s="537">
        <v>15</v>
      </c>
      <c r="KW3" s="537">
        <v>16</v>
      </c>
      <c r="KX3" s="537">
        <v>17</v>
      </c>
      <c r="KY3" s="537">
        <v>18</v>
      </c>
      <c r="KZ3" s="537">
        <v>19</v>
      </c>
      <c r="LA3" s="537">
        <v>20</v>
      </c>
      <c r="LB3" s="537">
        <v>21</v>
      </c>
      <c r="LC3" s="537">
        <v>22</v>
      </c>
      <c r="LD3" s="537">
        <v>23</v>
      </c>
      <c r="LE3" s="537">
        <v>24</v>
      </c>
      <c r="LF3" s="537">
        <v>25</v>
      </c>
      <c r="LG3" s="537">
        <v>26</v>
      </c>
      <c r="LH3" s="537">
        <v>27</v>
      </c>
      <c r="LI3" s="537">
        <v>28</v>
      </c>
      <c r="LJ3" s="537">
        <v>29</v>
      </c>
      <c r="LK3" s="537">
        <v>30</v>
      </c>
      <c r="LL3" s="537">
        <v>31</v>
      </c>
      <c r="LM3" s="537">
        <v>1</v>
      </c>
      <c r="LN3" s="537">
        <v>2</v>
      </c>
      <c r="LO3" s="537">
        <v>3</v>
      </c>
      <c r="LP3" s="537">
        <v>4</v>
      </c>
      <c r="LQ3" s="537">
        <v>5</v>
      </c>
      <c r="LR3" s="537">
        <v>6</v>
      </c>
      <c r="LS3" s="537">
        <v>7</v>
      </c>
      <c r="LT3" s="537">
        <v>8</v>
      </c>
      <c r="LU3" s="537">
        <v>9</v>
      </c>
      <c r="LV3" s="537">
        <v>10</v>
      </c>
      <c r="LW3" s="537">
        <v>11</v>
      </c>
      <c r="LX3" s="537">
        <v>12</v>
      </c>
      <c r="LY3" s="537">
        <v>13</v>
      </c>
      <c r="LZ3" s="537">
        <v>14</v>
      </c>
      <c r="MA3" s="537">
        <v>15</v>
      </c>
      <c r="MB3" s="537">
        <v>16</v>
      </c>
      <c r="MC3" s="537">
        <v>17</v>
      </c>
      <c r="MD3" s="537">
        <v>18</v>
      </c>
      <c r="ME3" s="537">
        <v>19</v>
      </c>
      <c r="MF3" s="537">
        <v>20</v>
      </c>
      <c r="MG3" s="537">
        <v>21</v>
      </c>
      <c r="MH3" s="537">
        <v>22</v>
      </c>
      <c r="MI3" s="537">
        <v>23</v>
      </c>
      <c r="MJ3" s="537">
        <v>24</v>
      </c>
      <c r="MK3" s="537">
        <v>25</v>
      </c>
      <c r="ML3" s="537">
        <v>26</v>
      </c>
      <c r="MM3" s="537">
        <v>27</v>
      </c>
      <c r="MN3" s="537">
        <v>28</v>
      </c>
      <c r="MO3" s="537">
        <v>29</v>
      </c>
      <c r="MP3" s="537">
        <v>30</v>
      </c>
      <c r="MQ3" s="537">
        <v>1</v>
      </c>
      <c r="MR3" s="537">
        <v>2</v>
      </c>
      <c r="MS3" s="537">
        <v>3</v>
      </c>
      <c r="MT3" s="537">
        <v>4</v>
      </c>
      <c r="MU3" s="537">
        <v>5</v>
      </c>
      <c r="MV3" s="537">
        <v>6</v>
      </c>
      <c r="MW3" s="537">
        <v>7</v>
      </c>
      <c r="MX3" s="537">
        <v>8</v>
      </c>
      <c r="MY3" s="537">
        <v>9</v>
      </c>
      <c r="MZ3" s="537">
        <v>10</v>
      </c>
      <c r="NA3" s="537">
        <v>11</v>
      </c>
      <c r="NB3" s="537">
        <v>12</v>
      </c>
      <c r="NC3" s="537">
        <v>13</v>
      </c>
      <c r="ND3" s="537">
        <v>14</v>
      </c>
      <c r="NE3" s="537">
        <v>15</v>
      </c>
      <c r="NF3" s="537">
        <v>16</v>
      </c>
      <c r="NG3" s="537">
        <v>17</v>
      </c>
      <c r="NH3" s="537">
        <v>18</v>
      </c>
      <c r="NI3" s="537">
        <v>19</v>
      </c>
      <c r="NJ3" s="537">
        <v>20</v>
      </c>
      <c r="NK3" s="537">
        <v>21</v>
      </c>
      <c r="NL3" s="537">
        <v>22</v>
      </c>
      <c r="NM3" s="537">
        <v>23</v>
      </c>
      <c r="NN3" s="537">
        <v>24</v>
      </c>
      <c r="NO3" s="537">
        <v>25</v>
      </c>
      <c r="NP3" s="537">
        <v>26</v>
      </c>
      <c r="NQ3" s="537">
        <v>27</v>
      </c>
      <c r="NR3" s="537">
        <v>28</v>
      </c>
      <c r="NS3" s="537">
        <v>29</v>
      </c>
      <c r="NT3" s="537">
        <v>30</v>
      </c>
      <c r="NU3" s="537">
        <v>31</v>
      </c>
      <c r="NV3" s="501" t="s">
        <v>877</v>
      </c>
      <c r="NW3" s="502"/>
      <c r="NX3" s="501" t="s">
        <v>878</v>
      </c>
      <c r="NY3" s="177"/>
      <c r="NZ3" s="501" t="s">
        <v>1674</v>
      </c>
      <c r="OA3" s="514"/>
      <c r="OB3" s="514"/>
      <c r="OC3" s="514"/>
      <c r="OD3" s="514"/>
      <c r="OE3" s="514"/>
      <c r="OF3" s="514"/>
      <c r="OG3" s="514"/>
      <c r="OH3" s="514"/>
      <c r="OI3" s="514"/>
      <c r="OJ3" s="514"/>
      <c r="OK3" s="514"/>
      <c r="OL3" s="514"/>
      <c r="OM3" s="514"/>
      <c r="ON3" s="514"/>
    </row>
    <row r="4" spans="1:404" s="256" customFormat="1" ht="21" customHeight="1">
      <c r="A4" s="15"/>
      <c r="B4" s="15"/>
      <c r="C4" s="40" t="s">
        <v>16</v>
      </c>
      <c r="D4" s="137" t="s">
        <v>2193</v>
      </c>
      <c r="E4" s="505">
        <v>11686</v>
      </c>
      <c r="F4" s="487">
        <v>43703</v>
      </c>
      <c r="G4" s="860">
        <v>0</v>
      </c>
      <c r="H4" s="299" t="s">
        <v>1837</v>
      </c>
      <c r="I4" s="26">
        <v>43705</v>
      </c>
      <c r="J4" s="458" t="s">
        <v>2194</v>
      </c>
      <c r="K4" s="136" t="s">
        <v>2195</v>
      </c>
      <c r="L4" s="21">
        <v>0</v>
      </c>
      <c r="M4" s="272">
        <v>0</v>
      </c>
      <c r="N4" s="21">
        <v>0</v>
      </c>
      <c r="O4" s="272">
        <v>0</v>
      </c>
      <c r="P4" s="21">
        <v>0</v>
      </c>
      <c r="Q4" s="929">
        <v>0</v>
      </c>
      <c r="R4" s="897">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71">
        <f>COUNT(S4:GS4)</f>
        <v>0</v>
      </c>
      <c r="NW4" s="11"/>
      <c r="NX4" s="171">
        <f>COUNT(GT4:NU4)</f>
        <v>0</v>
      </c>
      <c r="NY4" s="11"/>
      <c r="NZ4" s="171">
        <f>SUM(NV4,NX4)</f>
        <v>0</v>
      </c>
      <c r="OA4" s="11"/>
      <c r="OB4" s="11"/>
      <c r="OC4" s="11"/>
      <c r="OD4" s="11"/>
      <c r="OE4" s="11"/>
      <c r="OF4" s="11"/>
      <c r="OG4" s="11"/>
      <c r="OH4" s="11"/>
      <c r="OI4" s="11"/>
      <c r="OJ4" s="11"/>
      <c r="OK4" s="11"/>
      <c r="OL4" s="11"/>
      <c r="OM4" s="11"/>
      <c r="ON4" s="11"/>
    </row>
    <row r="5" spans="1:404" s="159" customFormat="1" ht="34.5" customHeight="1">
      <c r="A5" s="648"/>
      <c r="B5" s="648"/>
      <c r="C5" s="165"/>
      <c r="D5" s="6"/>
      <c r="E5" s="516"/>
      <c r="F5" s="484"/>
      <c r="G5" s="869"/>
      <c r="H5" s="206"/>
      <c r="I5" s="388"/>
      <c r="J5" s="461"/>
      <c r="K5" s="206"/>
      <c r="L5" s="899"/>
      <c r="M5" s="899"/>
      <c r="N5" s="899"/>
      <c r="O5" s="899"/>
      <c r="P5" s="899"/>
      <c r="Q5" s="900"/>
      <c r="R5" s="900"/>
      <c r="S5" s="349" t="s">
        <v>861</v>
      </c>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49" t="s">
        <v>862</v>
      </c>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49" t="s">
        <v>863</v>
      </c>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49" t="s">
        <v>864</v>
      </c>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50"/>
      <c r="EF5" s="350"/>
      <c r="EG5" s="350"/>
      <c r="EH5" s="350"/>
      <c r="EI5" s="350"/>
      <c r="EJ5" s="350"/>
      <c r="EK5" s="349" t="s">
        <v>865</v>
      </c>
      <c r="EL5" s="350"/>
      <c r="EM5" s="350"/>
      <c r="EN5" s="350"/>
      <c r="EO5" s="350"/>
      <c r="EP5" s="350"/>
      <c r="EQ5" s="350"/>
      <c r="ER5" s="350"/>
      <c r="ES5" s="350"/>
      <c r="ET5" s="350"/>
      <c r="EU5" s="350"/>
      <c r="EV5" s="350"/>
      <c r="EW5" s="350"/>
      <c r="EX5" s="350"/>
      <c r="EY5" s="350"/>
      <c r="EZ5" s="350"/>
      <c r="FA5" s="350"/>
      <c r="FB5" s="350"/>
      <c r="FC5" s="350"/>
      <c r="FD5" s="350"/>
      <c r="FE5" s="350"/>
      <c r="FF5" s="350"/>
      <c r="FG5" s="350"/>
      <c r="FH5" s="350"/>
      <c r="FI5" s="350"/>
      <c r="FJ5" s="350"/>
      <c r="FK5" s="350"/>
      <c r="FL5" s="350"/>
      <c r="FM5" s="350"/>
      <c r="FN5" s="350"/>
      <c r="FO5" s="350"/>
      <c r="FP5" s="349" t="s">
        <v>866</v>
      </c>
      <c r="FQ5" s="350"/>
      <c r="FR5" s="350"/>
      <c r="FS5" s="350"/>
      <c r="FT5" s="350"/>
      <c r="FU5" s="350"/>
      <c r="FV5" s="350"/>
      <c r="FW5" s="350"/>
      <c r="FX5" s="350"/>
      <c r="FY5" s="350"/>
      <c r="FZ5" s="350"/>
      <c r="GA5" s="350"/>
      <c r="GB5" s="350"/>
      <c r="GC5" s="350"/>
      <c r="GD5" s="350"/>
      <c r="GE5" s="350"/>
      <c r="GF5" s="350"/>
      <c r="GG5" s="350"/>
      <c r="GH5" s="350"/>
      <c r="GI5" s="350"/>
      <c r="GJ5" s="350"/>
      <c r="GK5" s="350"/>
      <c r="GL5" s="350"/>
      <c r="GM5" s="350"/>
      <c r="GN5" s="350"/>
      <c r="GO5" s="350"/>
      <c r="GP5" s="350"/>
      <c r="GQ5" s="350"/>
      <c r="GR5" s="350"/>
      <c r="GS5" s="350"/>
      <c r="GT5" s="349" t="s">
        <v>851</v>
      </c>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2"/>
      <c r="HY5" s="349" t="s">
        <v>852</v>
      </c>
      <c r="HZ5" s="340"/>
      <c r="IA5" s="340"/>
      <c r="IB5" s="340"/>
      <c r="IC5" s="340"/>
      <c r="ID5" s="347"/>
      <c r="IE5" s="340"/>
      <c r="IF5" s="340"/>
      <c r="IG5" s="340"/>
      <c r="IH5" s="340"/>
      <c r="II5" s="340"/>
      <c r="IJ5" s="340"/>
      <c r="IK5" s="340"/>
      <c r="IL5" s="340"/>
      <c r="IM5" s="340"/>
      <c r="IN5" s="340"/>
      <c r="IO5" s="340"/>
      <c r="IP5" s="340"/>
      <c r="IQ5" s="347"/>
      <c r="IR5" s="347"/>
      <c r="IS5" s="340"/>
      <c r="IT5" s="347"/>
      <c r="IU5" s="340"/>
      <c r="IV5" s="340"/>
      <c r="IW5" s="340"/>
      <c r="IX5" s="340"/>
      <c r="IY5" s="340"/>
      <c r="IZ5" s="340"/>
      <c r="JA5" s="350"/>
      <c r="JB5" s="340"/>
      <c r="JC5" s="340"/>
      <c r="JD5" s="349" t="s">
        <v>853</v>
      </c>
      <c r="JE5" s="340"/>
      <c r="JF5" s="347"/>
      <c r="JG5" s="340"/>
      <c r="JH5" s="340"/>
      <c r="JI5" s="340"/>
      <c r="JJ5" s="340"/>
      <c r="JK5" s="340"/>
      <c r="JL5" s="340"/>
      <c r="JM5" s="340"/>
      <c r="JN5" s="340"/>
      <c r="JO5" s="340"/>
      <c r="JP5" s="340"/>
      <c r="JQ5" s="340"/>
      <c r="JR5" s="340"/>
      <c r="JS5" s="347"/>
      <c r="JT5" s="347"/>
      <c r="JU5" s="340"/>
      <c r="JV5" s="347"/>
      <c r="JW5" s="340"/>
      <c r="JX5" s="340"/>
      <c r="JY5" s="340"/>
      <c r="JZ5" s="340"/>
      <c r="KA5" s="340"/>
      <c r="KB5" s="340"/>
      <c r="KC5" s="340"/>
      <c r="KD5" s="340"/>
      <c r="KE5" s="340"/>
      <c r="KF5" s="350"/>
      <c r="KG5" s="342"/>
      <c r="KH5" s="350" t="s">
        <v>854</v>
      </c>
      <c r="KI5" s="340"/>
      <c r="KJ5" s="340"/>
      <c r="KK5" s="347"/>
      <c r="KL5" s="340"/>
      <c r="KM5" s="340"/>
      <c r="KN5" s="340"/>
      <c r="KO5" s="340"/>
      <c r="KP5" s="340"/>
      <c r="KQ5" s="340"/>
      <c r="KR5" s="340"/>
      <c r="KS5" s="340"/>
      <c r="KT5" s="340"/>
      <c r="KU5" s="340"/>
      <c r="KV5" s="340"/>
      <c r="KW5" s="340"/>
      <c r="KX5" s="347"/>
      <c r="KY5" s="347"/>
      <c r="KZ5" s="340"/>
      <c r="LA5" s="347"/>
      <c r="LB5" s="340"/>
      <c r="LC5" s="340"/>
      <c r="LD5" s="340"/>
      <c r="LE5" s="340"/>
      <c r="LF5" s="340"/>
      <c r="LG5" s="340"/>
      <c r="LH5" s="340"/>
      <c r="LI5" s="340"/>
      <c r="LJ5" s="350"/>
      <c r="LK5" s="340"/>
      <c r="LL5" s="340"/>
      <c r="LM5" s="349" t="s">
        <v>855</v>
      </c>
      <c r="LN5" s="340"/>
      <c r="LO5" s="347"/>
      <c r="LP5" s="340"/>
      <c r="LQ5" s="340"/>
      <c r="LR5" s="340"/>
      <c r="LS5" s="340"/>
      <c r="LT5" s="340"/>
      <c r="LU5" s="340"/>
      <c r="LV5" s="340"/>
      <c r="LW5" s="340"/>
      <c r="LX5" s="340"/>
      <c r="LY5" s="340"/>
      <c r="LZ5" s="340"/>
      <c r="MA5" s="340"/>
      <c r="MB5" s="347"/>
      <c r="MC5" s="347"/>
      <c r="MD5" s="340"/>
      <c r="ME5" s="347"/>
      <c r="MF5" s="340"/>
      <c r="MG5" s="340"/>
      <c r="MH5" s="340"/>
      <c r="MI5" s="340"/>
      <c r="MJ5" s="340"/>
      <c r="MK5" s="340"/>
      <c r="ML5" s="340"/>
      <c r="MM5" s="340"/>
      <c r="MN5" s="340"/>
      <c r="MO5" s="350"/>
      <c r="MP5" s="340"/>
      <c r="MQ5" s="349" t="s">
        <v>856</v>
      </c>
      <c r="MR5" s="340"/>
      <c r="MS5" s="347"/>
      <c r="MT5" s="340"/>
      <c r="MU5" s="340"/>
      <c r="MV5" s="340"/>
      <c r="MW5" s="340"/>
      <c r="MX5" s="340"/>
      <c r="MY5" s="340"/>
      <c r="MZ5" s="340"/>
      <c r="NA5" s="340"/>
      <c r="NB5" s="340"/>
      <c r="NC5" s="340"/>
      <c r="ND5" s="340"/>
      <c r="NE5" s="340"/>
      <c r="NF5" s="347"/>
      <c r="NG5" s="347"/>
      <c r="NH5" s="340"/>
      <c r="NI5" s="347"/>
      <c r="NJ5" s="340"/>
      <c r="NK5" s="340"/>
      <c r="NL5" s="340"/>
      <c r="NM5" s="340"/>
      <c r="NN5" s="340"/>
      <c r="NO5" s="340"/>
      <c r="NP5" s="340"/>
      <c r="NQ5" s="340"/>
      <c r="NR5" s="340"/>
      <c r="NS5" s="340"/>
      <c r="NT5" s="340"/>
      <c r="NU5" s="342"/>
      <c r="NV5" s="207"/>
      <c r="NW5" s="208"/>
      <c r="NX5" s="208"/>
      <c r="NY5" s="208"/>
      <c r="NZ5" s="208"/>
      <c r="OA5" s="208"/>
      <c r="OB5" s="208"/>
      <c r="OC5" s="208"/>
      <c r="OD5" s="208"/>
      <c r="OE5" s="208"/>
      <c r="OF5" s="208"/>
      <c r="OG5" s="208"/>
      <c r="OH5" s="208"/>
      <c r="OI5" s="208"/>
      <c r="OJ5" s="208"/>
      <c r="OK5" s="208"/>
      <c r="OL5" s="208"/>
      <c r="OM5" s="208"/>
      <c r="ON5" s="208"/>
    </row>
    <row r="6" spans="1:404" s="528" customFormat="1" ht="34.5" customHeight="1">
      <c r="A6" s="637" t="s">
        <v>301</v>
      </c>
      <c r="B6" s="637" t="s">
        <v>1607</v>
      </c>
      <c r="C6" s="535" t="s">
        <v>12</v>
      </c>
      <c r="D6" s="637" t="s">
        <v>266</v>
      </c>
      <c r="E6" s="635" t="s">
        <v>1671</v>
      </c>
      <c r="F6" s="638" t="s">
        <v>14</v>
      </c>
      <c r="G6" s="506" t="s">
        <v>2286</v>
      </c>
      <c r="H6" s="638" t="s">
        <v>1617</v>
      </c>
      <c r="I6" s="638" t="s">
        <v>1618</v>
      </c>
      <c r="J6" s="635" t="s">
        <v>299</v>
      </c>
      <c r="K6" s="638" t="s">
        <v>298</v>
      </c>
      <c r="L6" s="508" t="s">
        <v>1357</v>
      </c>
      <c r="M6" s="511" t="s">
        <v>1556</v>
      </c>
      <c r="N6" s="508" t="s">
        <v>1557</v>
      </c>
      <c r="O6" s="511" t="s">
        <v>1767</v>
      </c>
      <c r="P6" s="508" t="s">
        <v>1768</v>
      </c>
      <c r="Q6" s="928" t="s">
        <v>2285</v>
      </c>
      <c r="R6" s="887" t="s">
        <v>2286</v>
      </c>
      <c r="S6" s="537">
        <v>1</v>
      </c>
      <c r="T6" s="537">
        <v>2</v>
      </c>
      <c r="U6" s="537">
        <v>3</v>
      </c>
      <c r="V6" s="537">
        <v>4</v>
      </c>
      <c r="W6" s="537">
        <v>5</v>
      </c>
      <c r="X6" s="537">
        <v>6</v>
      </c>
      <c r="Y6" s="537">
        <v>7</v>
      </c>
      <c r="Z6" s="537">
        <v>8</v>
      </c>
      <c r="AA6" s="537">
        <v>9</v>
      </c>
      <c r="AB6" s="537">
        <v>10</v>
      </c>
      <c r="AC6" s="537">
        <v>11</v>
      </c>
      <c r="AD6" s="537">
        <v>12</v>
      </c>
      <c r="AE6" s="537">
        <v>13</v>
      </c>
      <c r="AF6" s="537">
        <v>14</v>
      </c>
      <c r="AG6" s="537">
        <v>15</v>
      </c>
      <c r="AH6" s="537">
        <v>16</v>
      </c>
      <c r="AI6" s="537">
        <v>17</v>
      </c>
      <c r="AJ6" s="537">
        <v>18</v>
      </c>
      <c r="AK6" s="537">
        <v>19</v>
      </c>
      <c r="AL6" s="537">
        <v>20</v>
      </c>
      <c r="AM6" s="537">
        <v>21</v>
      </c>
      <c r="AN6" s="537">
        <v>22</v>
      </c>
      <c r="AO6" s="537">
        <v>22</v>
      </c>
      <c r="AP6" s="537">
        <v>23</v>
      </c>
      <c r="AQ6" s="537">
        <v>24</v>
      </c>
      <c r="AR6" s="537">
        <v>25</v>
      </c>
      <c r="AS6" s="537">
        <v>26</v>
      </c>
      <c r="AT6" s="537">
        <v>27</v>
      </c>
      <c r="AU6" s="537">
        <v>28</v>
      </c>
      <c r="AV6" s="537">
        <v>29</v>
      </c>
      <c r="AW6" s="537">
        <v>30</v>
      </c>
      <c r="AX6" s="537">
        <v>31</v>
      </c>
      <c r="AY6" s="537">
        <v>1</v>
      </c>
      <c r="AZ6" s="537">
        <v>2</v>
      </c>
      <c r="BA6" s="537">
        <v>3</v>
      </c>
      <c r="BB6" s="537">
        <v>4</v>
      </c>
      <c r="BC6" s="537">
        <v>5</v>
      </c>
      <c r="BD6" s="537">
        <v>6</v>
      </c>
      <c r="BE6" s="537">
        <v>7</v>
      </c>
      <c r="BF6" s="537">
        <v>8</v>
      </c>
      <c r="BG6" s="537">
        <v>9</v>
      </c>
      <c r="BH6" s="537">
        <v>10</v>
      </c>
      <c r="BI6" s="537">
        <v>11</v>
      </c>
      <c r="BJ6" s="537">
        <v>12</v>
      </c>
      <c r="BK6" s="537">
        <v>13</v>
      </c>
      <c r="BL6" s="537">
        <v>14</v>
      </c>
      <c r="BM6" s="537">
        <v>15</v>
      </c>
      <c r="BN6" s="537">
        <v>16</v>
      </c>
      <c r="BO6" s="537">
        <v>17</v>
      </c>
      <c r="BP6" s="537">
        <v>18</v>
      </c>
      <c r="BQ6" s="537">
        <v>19</v>
      </c>
      <c r="BR6" s="537">
        <v>20</v>
      </c>
      <c r="BS6" s="537">
        <v>21</v>
      </c>
      <c r="BT6" s="537">
        <v>22</v>
      </c>
      <c r="BU6" s="537">
        <v>23</v>
      </c>
      <c r="BV6" s="537">
        <v>24</v>
      </c>
      <c r="BW6" s="537">
        <v>25</v>
      </c>
      <c r="BX6" s="537">
        <v>26</v>
      </c>
      <c r="BY6" s="537">
        <v>27</v>
      </c>
      <c r="BZ6" s="537">
        <v>28</v>
      </c>
      <c r="CA6" s="538">
        <v>29</v>
      </c>
      <c r="CB6" s="537">
        <v>1</v>
      </c>
      <c r="CC6" s="537">
        <v>2</v>
      </c>
      <c r="CD6" s="537">
        <v>3</v>
      </c>
      <c r="CE6" s="537">
        <v>4</v>
      </c>
      <c r="CF6" s="537">
        <v>5</v>
      </c>
      <c r="CG6" s="537">
        <v>6</v>
      </c>
      <c r="CH6" s="537">
        <v>7</v>
      </c>
      <c r="CI6" s="537">
        <v>8</v>
      </c>
      <c r="CJ6" s="537">
        <v>9</v>
      </c>
      <c r="CK6" s="537">
        <v>10</v>
      </c>
      <c r="CL6" s="537">
        <v>11</v>
      </c>
      <c r="CM6" s="537">
        <v>12</v>
      </c>
      <c r="CN6" s="537">
        <v>13</v>
      </c>
      <c r="CO6" s="537">
        <v>14</v>
      </c>
      <c r="CP6" s="537">
        <v>15</v>
      </c>
      <c r="CQ6" s="537">
        <v>16</v>
      </c>
      <c r="CR6" s="537">
        <v>17</v>
      </c>
      <c r="CS6" s="537">
        <v>18</v>
      </c>
      <c r="CT6" s="537">
        <v>19</v>
      </c>
      <c r="CU6" s="537">
        <v>20</v>
      </c>
      <c r="CV6" s="537">
        <v>21</v>
      </c>
      <c r="CW6" s="537">
        <v>22</v>
      </c>
      <c r="CX6" s="537">
        <v>23</v>
      </c>
      <c r="CY6" s="537">
        <v>24</v>
      </c>
      <c r="CZ6" s="537">
        <v>25</v>
      </c>
      <c r="DA6" s="537">
        <v>26</v>
      </c>
      <c r="DB6" s="537">
        <v>27</v>
      </c>
      <c r="DC6" s="537">
        <v>28</v>
      </c>
      <c r="DD6" s="537">
        <v>29</v>
      </c>
      <c r="DE6" s="537">
        <v>30</v>
      </c>
      <c r="DF6" s="537">
        <v>31</v>
      </c>
      <c r="DG6" s="537">
        <v>1</v>
      </c>
      <c r="DH6" s="537">
        <v>2</v>
      </c>
      <c r="DI6" s="537">
        <v>3</v>
      </c>
      <c r="DJ6" s="537">
        <v>4</v>
      </c>
      <c r="DK6" s="537">
        <v>5</v>
      </c>
      <c r="DL6" s="537">
        <v>6</v>
      </c>
      <c r="DM6" s="537">
        <v>7</v>
      </c>
      <c r="DN6" s="537">
        <v>8</v>
      </c>
      <c r="DO6" s="537">
        <v>9</v>
      </c>
      <c r="DP6" s="537">
        <v>10</v>
      </c>
      <c r="DQ6" s="537">
        <v>11</v>
      </c>
      <c r="DR6" s="537">
        <v>12</v>
      </c>
      <c r="DS6" s="537">
        <v>13</v>
      </c>
      <c r="DT6" s="537">
        <v>14</v>
      </c>
      <c r="DU6" s="537">
        <v>15</v>
      </c>
      <c r="DV6" s="537">
        <v>16</v>
      </c>
      <c r="DW6" s="537">
        <v>17</v>
      </c>
      <c r="DX6" s="537">
        <v>18</v>
      </c>
      <c r="DY6" s="537">
        <v>19</v>
      </c>
      <c r="DZ6" s="537">
        <v>20</v>
      </c>
      <c r="EA6" s="537">
        <v>21</v>
      </c>
      <c r="EB6" s="537">
        <v>22</v>
      </c>
      <c r="EC6" s="537">
        <v>23</v>
      </c>
      <c r="ED6" s="537">
        <v>24</v>
      </c>
      <c r="EE6" s="537">
        <v>25</v>
      </c>
      <c r="EF6" s="537">
        <v>26</v>
      </c>
      <c r="EG6" s="537">
        <v>27</v>
      </c>
      <c r="EH6" s="537">
        <v>28</v>
      </c>
      <c r="EI6" s="537">
        <v>29</v>
      </c>
      <c r="EJ6" s="537">
        <v>30</v>
      </c>
      <c r="EK6" s="537">
        <v>1</v>
      </c>
      <c r="EL6" s="537">
        <v>2</v>
      </c>
      <c r="EM6" s="537">
        <v>3</v>
      </c>
      <c r="EN6" s="537">
        <v>4</v>
      </c>
      <c r="EO6" s="537">
        <v>5</v>
      </c>
      <c r="EP6" s="537">
        <v>6</v>
      </c>
      <c r="EQ6" s="537">
        <v>7</v>
      </c>
      <c r="ER6" s="537">
        <v>8</v>
      </c>
      <c r="ES6" s="537">
        <v>9</v>
      </c>
      <c r="ET6" s="537">
        <v>10</v>
      </c>
      <c r="EU6" s="537">
        <v>11</v>
      </c>
      <c r="EV6" s="537">
        <v>12</v>
      </c>
      <c r="EW6" s="537">
        <v>13</v>
      </c>
      <c r="EX6" s="537">
        <v>14</v>
      </c>
      <c r="EY6" s="537">
        <v>15</v>
      </c>
      <c r="EZ6" s="537">
        <v>16</v>
      </c>
      <c r="FA6" s="537">
        <v>17</v>
      </c>
      <c r="FB6" s="537">
        <v>18</v>
      </c>
      <c r="FC6" s="537">
        <v>19</v>
      </c>
      <c r="FD6" s="537">
        <v>20</v>
      </c>
      <c r="FE6" s="537">
        <v>21</v>
      </c>
      <c r="FF6" s="537">
        <v>22</v>
      </c>
      <c r="FG6" s="537">
        <v>23</v>
      </c>
      <c r="FH6" s="537">
        <v>24</v>
      </c>
      <c r="FI6" s="537">
        <v>25</v>
      </c>
      <c r="FJ6" s="537">
        <v>26</v>
      </c>
      <c r="FK6" s="537">
        <v>27</v>
      </c>
      <c r="FL6" s="537">
        <v>28</v>
      </c>
      <c r="FM6" s="537">
        <v>29</v>
      </c>
      <c r="FN6" s="537">
        <v>30</v>
      </c>
      <c r="FO6" s="537">
        <v>31</v>
      </c>
      <c r="FP6" s="537">
        <v>1</v>
      </c>
      <c r="FQ6" s="537">
        <v>2</v>
      </c>
      <c r="FR6" s="537">
        <v>3</v>
      </c>
      <c r="FS6" s="537">
        <v>4</v>
      </c>
      <c r="FT6" s="537">
        <v>5</v>
      </c>
      <c r="FU6" s="537">
        <v>6</v>
      </c>
      <c r="FV6" s="537">
        <v>7</v>
      </c>
      <c r="FW6" s="537">
        <v>8</v>
      </c>
      <c r="FX6" s="537">
        <v>9</v>
      </c>
      <c r="FY6" s="537">
        <v>10</v>
      </c>
      <c r="FZ6" s="537">
        <v>11</v>
      </c>
      <c r="GA6" s="537">
        <v>12</v>
      </c>
      <c r="GB6" s="537">
        <v>13</v>
      </c>
      <c r="GC6" s="537">
        <v>14</v>
      </c>
      <c r="GD6" s="537">
        <v>15</v>
      </c>
      <c r="GE6" s="537">
        <v>16</v>
      </c>
      <c r="GF6" s="537">
        <v>17</v>
      </c>
      <c r="GG6" s="537">
        <v>18</v>
      </c>
      <c r="GH6" s="537">
        <v>19</v>
      </c>
      <c r="GI6" s="537">
        <v>20</v>
      </c>
      <c r="GJ6" s="537">
        <v>21</v>
      </c>
      <c r="GK6" s="537">
        <v>22</v>
      </c>
      <c r="GL6" s="537">
        <v>23</v>
      </c>
      <c r="GM6" s="537">
        <v>24</v>
      </c>
      <c r="GN6" s="537">
        <v>25</v>
      </c>
      <c r="GO6" s="537">
        <v>26</v>
      </c>
      <c r="GP6" s="537">
        <v>27</v>
      </c>
      <c r="GQ6" s="537">
        <v>28</v>
      </c>
      <c r="GR6" s="537">
        <v>29</v>
      </c>
      <c r="GS6" s="537">
        <v>30</v>
      </c>
      <c r="GT6" s="537">
        <v>1</v>
      </c>
      <c r="GU6" s="537">
        <v>2</v>
      </c>
      <c r="GV6" s="537">
        <v>3</v>
      </c>
      <c r="GW6" s="537">
        <v>4</v>
      </c>
      <c r="GX6" s="537">
        <v>5</v>
      </c>
      <c r="GY6" s="537">
        <v>6</v>
      </c>
      <c r="GZ6" s="537">
        <v>7</v>
      </c>
      <c r="HA6" s="537">
        <v>8</v>
      </c>
      <c r="HB6" s="537">
        <v>9</v>
      </c>
      <c r="HC6" s="537">
        <v>10</v>
      </c>
      <c r="HD6" s="537">
        <v>11</v>
      </c>
      <c r="HE6" s="537">
        <v>12</v>
      </c>
      <c r="HF6" s="537">
        <v>13</v>
      </c>
      <c r="HG6" s="537">
        <v>14</v>
      </c>
      <c r="HH6" s="537">
        <v>15</v>
      </c>
      <c r="HI6" s="537">
        <v>16</v>
      </c>
      <c r="HJ6" s="537">
        <v>17</v>
      </c>
      <c r="HK6" s="537">
        <v>18</v>
      </c>
      <c r="HL6" s="537">
        <v>19</v>
      </c>
      <c r="HM6" s="537">
        <v>20</v>
      </c>
      <c r="HN6" s="537">
        <v>21</v>
      </c>
      <c r="HO6" s="537">
        <v>22</v>
      </c>
      <c r="HP6" s="537">
        <v>23</v>
      </c>
      <c r="HQ6" s="537">
        <v>24</v>
      </c>
      <c r="HR6" s="537">
        <v>25</v>
      </c>
      <c r="HS6" s="537">
        <v>26</v>
      </c>
      <c r="HT6" s="537">
        <v>27</v>
      </c>
      <c r="HU6" s="537">
        <v>28</v>
      </c>
      <c r="HV6" s="537">
        <v>29</v>
      </c>
      <c r="HW6" s="537">
        <v>30</v>
      </c>
      <c r="HX6" s="537">
        <v>31</v>
      </c>
      <c r="HY6" s="537">
        <v>1</v>
      </c>
      <c r="HZ6" s="537">
        <v>2</v>
      </c>
      <c r="IA6" s="537">
        <v>3</v>
      </c>
      <c r="IB6" s="537">
        <v>4</v>
      </c>
      <c r="IC6" s="537">
        <v>5</v>
      </c>
      <c r="ID6" s="537">
        <v>6</v>
      </c>
      <c r="IE6" s="537">
        <v>7</v>
      </c>
      <c r="IF6" s="537">
        <v>8</v>
      </c>
      <c r="IG6" s="537">
        <v>9</v>
      </c>
      <c r="IH6" s="537">
        <v>10</v>
      </c>
      <c r="II6" s="537">
        <v>11</v>
      </c>
      <c r="IJ6" s="537">
        <v>12</v>
      </c>
      <c r="IK6" s="537">
        <v>13</v>
      </c>
      <c r="IL6" s="537">
        <v>14</v>
      </c>
      <c r="IM6" s="537">
        <v>15</v>
      </c>
      <c r="IN6" s="537">
        <v>16</v>
      </c>
      <c r="IO6" s="537">
        <v>17</v>
      </c>
      <c r="IP6" s="537">
        <v>18</v>
      </c>
      <c r="IQ6" s="537">
        <v>19</v>
      </c>
      <c r="IR6" s="537">
        <v>20</v>
      </c>
      <c r="IS6" s="537">
        <v>21</v>
      </c>
      <c r="IT6" s="537">
        <v>22</v>
      </c>
      <c r="IU6" s="537">
        <v>23</v>
      </c>
      <c r="IV6" s="537">
        <v>24</v>
      </c>
      <c r="IW6" s="537">
        <v>25</v>
      </c>
      <c r="IX6" s="537">
        <v>26</v>
      </c>
      <c r="IY6" s="537">
        <v>27</v>
      </c>
      <c r="IZ6" s="537">
        <v>28</v>
      </c>
      <c r="JA6" s="537">
        <v>29</v>
      </c>
      <c r="JB6" s="537">
        <v>30</v>
      </c>
      <c r="JC6" s="537">
        <v>31</v>
      </c>
      <c r="JD6" s="537">
        <v>1</v>
      </c>
      <c r="JE6" s="537">
        <v>2</v>
      </c>
      <c r="JF6" s="537">
        <v>3</v>
      </c>
      <c r="JG6" s="537">
        <v>4</v>
      </c>
      <c r="JH6" s="537">
        <v>5</v>
      </c>
      <c r="JI6" s="537">
        <v>6</v>
      </c>
      <c r="JJ6" s="537">
        <v>7</v>
      </c>
      <c r="JK6" s="537">
        <v>8</v>
      </c>
      <c r="JL6" s="537">
        <v>9</v>
      </c>
      <c r="JM6" s="537">
        <v>10</v>
      </c>
      <c r="JN6" s="537">
        <v>11</v>
      </c>
      <c r="JO6" s="537">
        <v>12</v>
      </c>
      <c r="JP6" s="537">
        <v>13</v>
      </c>
      <c r="JQ6" s="537">
        <v>14</v>
      </c>
      <c r="JR6" s="537">
        <v>15</v>
      </c>
      <c r="JS6" s="537">
        <v>16</v>
      </c>
      <c r="JT6" s="537">
        <v>17</v>
      </c>
      <c r="JU6" s="537">
        <v>18</v>
      </c>
      <c r="JV6" s="537">
        <v>19</v>
      </c>
      <c r="JW6" s="537">
        <v>20</v>
      </c>
      <c r="JX6" s="537">
        <v>21</v>
      </c>
      <c r="JY6" s="537">
        <v>22</v>
      </c>
      <c r="JZ6" s="537">
        <v>23</v>
      </c>
      <c r="KA6" s="537">
        <v>24</v>
      </c>
      <c r="KB6" s="537">
        <v>25</v>
      </c>
      <c r="KC6" s="537">
        <v>26</v>
      </c>
      <c r="KD6" s="537">
        <v>27</v>
      </c>
      <c r="KE6" s="537">
        <v>28</v>
      </c>
      <c r="KF6" s="537">
        <v>29</v>
      </c>
      <c r="KG6" s="537">
        <v>30</v>
      </c>
      <c r="KH6" s="537">
        <v>1</v>
      </c>
      <c r="KI6" s="537">
        <v>2</v>
      </c>
      <c r="KJ6" s="537">
        <v>3</v>
      </c>
      <c r="KK6" s="537">
        <v>4</v>
      </c>
      <c r="KL6" s="537">
        <v>5</v>
      </c>
      <c r="KM6" s="537">
        <v>6</v>
      </c>
      <c r="KN6" s="537">
        <v>7</v>
      </c>
      <c r="KO6" s="537">
        <v>8</v>
      </c>
      <c r="KP6" s="537">
        <v>9</v>
      </c>
      <c r="KQ6" s="537">
        <v>10</v>
      </c>
      <c r="KR6" s="537">
        <v>11</v>
      </c>
      <c r="KS6" s="537">
        <v>12</v>
      </c>
      <c r="KT6" s="537">
        <v>13</v>
      </c>
      <c r="KU6" s="537">
        <v>14</v>
      </c>
      <c r="KV6" s="537">
        <v>15</v>
      </c>
      <c r="KW6" s="537">
        <v>16</v>
      </c>
      <c r="KX6" s="537">
        <v>17</v>
      </c>
      <c r="KY6" s="537">
        <v>18</v>
      </c>
      <c r="KZ6" s="537">
        <v>19</v>
      </c>
      <c r="LA6" s="537">
        <v>20</v>
      </c>
      <c r="LB6" s="537">
        <v>21</v>
      </c>
      <c r="LC6" s="537">
        <v>22</v>
      </c>
      <c r="LD6" s="537">
        <v>23</v>
      </c>
      <c r="LE6" s="537">
        <v>24</v>
      </c>
      <c r="LF6" s="537">
        <v>25</v>
      </c>
      <c r="LG6" s="537">
        <v>26</v>
      </c>
      <c r="LH6" s="537">
        <v>27</v>
      </c>
      <c r="LI6" s="537">
        <v>28</v>
      </c>
      <c r="LJ6" s="537">
        <v>29</v>
      </c>
      <c r="LK6" s="537">
        <v>30</v>
      </c>
      <c r="LL6" s="537">
        <v>31</v>
      </c>
      <c r="LM6" s="537">
        <v>1</v>
      </c>
      <c r="LN6" s="537">
        <v>2</v>
      </c>
      <c r="LO6" s="537">
        <v>3</v>
      </c>
      <c r="LP6" s="537">
        <v>4</v>
      </c>
      <c r="LQ6" s="537">
        <v>5</v>
      </c>
      <c r="LR6" s="537">
        <v>6</v>
      </c>
      <c r="LS6" s="537">
        <v>7</v>
      </c>
      <c r="LT6" s="537">
        <v>8</v>
      </c>
      <c r="LU6" s="537">
        <v>9</v>
      </c>
      <c r="LV6" s="537">
        <v>10</v>
      </c>
      <c r="LW6" s="537">
        <v>11</v>
      </c>
      <c r="LX6" s="537">
        <v>12</v>
      </c>
      <c r="LY6" s="537">
        <v>13</v>
      </c>
      <c r="LZ6" s="537">
        <v>14</v>
      </c>
      <c r="MA6" s="537">
        <v>15</v>
      </c>
      <c r="MB6" s="537">
        <v>16</v>
      </c>
      <c r="MC6" s="537">
        <v>17</v>
      </c>
      <c r="MD6" s="537">
        <v>18</v>
      </c>
      <c r="ME6" s="537">
        <v>19</v>
      </c>
      <c r="MF6" s="537">
        <v>20</v>
      </c>
      <c r="MG6" s="537">
        <v>21</v>
      </c>
      <c r="MH6" s="537">
        <v>22</v>
      </c>
      <c r="MI6" s="537">
        <v>23</v>
      </c>
      <c r="MJ6" s="537">
        <v>24</v>
      </c>
      <c r="MK6" s="537">
        <v>25</v>
      </c>
      <c r="ML6" s="537">
        <v>26</v>
      </c>
      <c r="MM6" s="537">
        <v>27</v>
      </c>
      <c r="MN6" s="537">
        <v>28</v>
      </c>
      <c r="MO6" s="537">
        <v>29</v>
      </c>
      <c r="MP6" s="537">
        <v>30</v>
      </c>
      <c r="MQ6" s="537">
        <v>1</v>
      </c>
      <c r="MR6" s="537">
        <v>2</v>
      </c>
      <c r="MS6" s="537">
        <v>3</v>
      </c>
      <c r="MT6" s="537">
        <v>4</v>
      </c>
      <c r="MU6" s="537">
        <v>5</v>
      </c>
      <c r="MV6" s="537">
        <v>6</v>
      </c>
      <c r="MW6" s="537">
        <v>7</v>
      </c>
      <c r="MX6" s="537">
        <v>8</v>
      </c>
      <c r="MY6" s="537">
        <v>9</v>
      </c>
      <c r="MZ6" s="537">
        <v>10</v>
      </c>
      <c r="NA6" s="537">
        <v>11</v>
      </c>
      <c r="NB6" s="537">
        <v>12</v>
      </c>
      <c r="NC6" s="537">
        <v>13</v>
      </c>
      <c r="ND6" s="537">
        <v>14</v>
      </c>
      <c r="NE6" s="537">
        <v>15</v>
      </c>
      <c r="NF6" s="537">
        <v>16</v>
      </c>
      <c r="NG6" s="537">
        <v>17</v>
      </c>
      <c r="NH6" s="537">
        <v>18</v>
      </c>
      <c r="NI6" s="537">
        <v>19</v>
      </c>
      <c r="NJ6" s="537">
        <v>20</v>
      </c>
      <c r="NK6" s="537">
        <v>21</v>
      </c>
      <c r="NL6" s="537">
        <v>22</v>
      </c>
      <c r="NM6" s="537">
        <v>23</v>
      </c>
      <c r="NN6" s="537">
        <v>24</v>
      </c>
      <c r="NO6" s="537">
        <v>25</v>
      </c>
      <c r="NP6" s="537">
        <v>26</v>
      </c>
      <c r="NQ6" s="537">
        <v>27</v>
      </c>
      <c r="NR6" s="537">
        <v>28</v>
      </c>
      <c r="NS6" s="537">
        <v>29</v>
      </c>
      <c r="NT6" s="537">
        <v>30</v>
      </c>
      <c r="NU6" s="537">
        <v>31</v>
      </c>
      <c r="NV6" s="501" t="s">
        <v>877</v>
      </c>
      <c r="NW6" s="502"/>
      <c r="NX6" s="501" t="s">
        <v>878</v>
      </c>
      <c r="NY6" s="177"/>
      <c r="NZ6" s="501" t="s">
        <v>1674</v>
      </c>
      <c r="OA6" s="514"/>
      <c r="OB6" s="514"/>
      <c r="OC6" s="514"/>
      <c r="OD6" s="514"/>
      <c r="OE6" s="514"/>
      <c r="OF6" s="514"/>
      <c r="OG6" s="514"/>
      <c r="OH6" s="514"/>
      <c r="OI6" s="514"/>
      <c r="OJ6" s="514"/>
      <c r="OK6" s="514"/>
      <c r="OL6" s="514"/>
      <c r="OM6" s="514"/>
      <c r="ON6" s="514"/>
    </row>
    <row r="7" spans="1:404" s="159" customFormat="1" ht="21.75" customHeight="1">
      <c r="A7" s="210"/>
      <c r="B7" s="210"/>
      <c r="C7" s="40" t="s">
        <v>16</v>
      </c>
      <c r="D7" s="592" t="s">
        <v>1642</v>
      </c>
      <c r="E7" s="505">
        <v>263</v>
      </c>
      <c r="F7" s="485">
        <v>38610</v>
      </c>
      <c r="G7" s="870">
        <v>1473</v>
      </c>
      <c r="H7" s="156">
        <v>2019</v>
      </c>
      <c r="I7" s="26">
        <v>38637</v>
      </c>
      <c r="J7" s="458" t="s">
        <v>809</v>
      </c>
      <c r="K7" s="411" t="s">
        <v>1653</v>
      </c>
      <c r="L7" s="21">
        <v>1270</v>
      </c>
      <c r="M7" s="302">
        <v>77</v>
      </c>
      <c r="N7" s="21">
        <v>1347</v>
      </c>
      <c r="O7" s="302">
        <v>76</v>
      </c>
      <c r="P7" s="292">
        <v>1423</v>
      </c>
      <c r="Q7" s="930">
        <v>50</v>
      </c>
      <c r="R7" s="898">
        <v>1473</v>
      </c>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355"/>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356"/>
      <c r="NR7" s="356"/>
      <c r="NS7" s="356"/>
      <c r="NT7" s="356"/>
      <c r="NU7" s="356"/>
      <c r="NV7" s="171">
        <f>COUNT(S7:GS7)</f>
        <v>0</v>
      </c>
      <c r="NW7" s="11"/>
      <c r="NX7" s="171">
        <f>COUNT(GT7:NU7)</f>
        <v>0</v>
      </c>
      <c r="NY7" s="11"/>
      <c r="NZ7" s="171">
        <f>SUM(NV7,NX7)</f>
        <v>0</v>
      </c>
      <c r="OA7" s="11"/>
      <c r="OB7" s="11"/>
      <c r="OC7" s="11"/>
      <c r="OD7" s="11"/>
      <c r="OE7" s="11"/>
      <c r="OF7" s="11"/>
      <c r="OG7" s="11"/>
      <c r="OH7" s="11"/>
      <c r="OI7" s="11"/>
      <c r="OJ7" s="11"/>
      <c r="OK7" s="11"/>
      <c r="OL7" s="11"/>
      <c r="OM7" s="11"/>
      <c r="ON7" s="11"/>
    </row>
    <row r="8" spans="1:404" s="159" customFormat="1" ht="15" customHeight="1">
      <c r="A8" s="211"/>
      <c r="B8" s="211"/>
      <c r="C8" s="60"/>
      <c r="D8" s="517"/>
      <c r="E8" s="50"/>
      <c r="F8" s="490"/>
      <c r="G8" s="866"/>
      <c r="H8" s="37"/>
      <c r="I8" s="37"/>
      <c r="J8" s="449"/>
      <c r="K8" s="37"/>
      <c r="L8" s="45"/>
      <c r="M8" s="45"/>
      <c r="N8" s="45"/>
      <c r="O8" s="45"/>
      <c r="P8" s="45"/>
      <c r="Q8" s="45"/>
      <c r="R8" s="45"/>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row>
    <row r="9" spans="1:404" s="159" customFormat="1" ht="15" customHeight="1">
      <c r="A9" s="211"/>
      <c r="B9" s="211"/>
      <c r="C9" s="60"/>
      <c r="D9" s="517"/>
      <c r="E9" s="50"/>
      <c r="F9" s="490"/>
      <c r="G9" s="866"/>
      <c r="H9" s="37"/>
      <c r="I9" s="37"/>
      <c r="J9" s="449"/>
      <c r="K9" s="37"/>
      <c r="L9" s="45"/>
      <c r="M9" s="45"/>
      <c r="N9" s="45"/>
      <c r="O9" s="45"/>
      <c r="P9" s="45"/>
      <c r="Q9" s="45"/>
      <c r="R9" s="45"/>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row>
    <row r="10" spans="1:404" s="159" customFormat="1" ht="15" customHeight="1">
      <c r="A10" s="211"/>
      <c r="B10" s="211"/>
      <c r="C10" s="60"/>
      <c r="D10" s="517"/>
      <c r="E10" s="50"/>
      <c r="F10" s="490"/>
      <c r="G10" s="866"/>
      <c r="H10" s="37"/>
      <c r="I10" s="37"/>
      <c r="J10" s="449"/>
      <c r="K10" s="37"/>
      <c r="L10" s="45"/>
      <c r="M10" s="45"/>
      <c r="N10" s="45"/>
      <c r="O10" s="45"/>
      <c r="P10" s="45"/>
      <c r="Q10" s="45"/>
      <c r="R10" s="45"/>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row>
    <row r="11" spans="1:404" s="159" customFormat="1" ht="15" customHeight="1">
      <c r="A11" s="211"/>
      <c r="B11" s="211"/>
      <c r="C11" s="60"/>
      <c r="D11" s="517"/>
      <c r="E11" s="50"/>
      <c r="F11" s="490"/>
      <c r="G11" s="866"/>
      <c r="H11" s="37"/>
      <c r="I11" s="37"/>
      <c r="J11" s="449"/>
      <c r="K11" s="37"/>
      <c r="L11" s="45"/>
      <c r="M11" s="45"/>
      <c r="N11" s="45"/>
      <c r="O11" s="45"/>
      <c r="P11" s="45"/>
      <c r="Q11" s="45"/>
      <c r="R11" s="45"/>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row>
    <row r="12" spans="1:404" s="159" customFormat="1" ht="15" customHeight="1">
      <c r="A12" s="211"/>
      <c r="B12" s="211"/>
      <c r="C12" s="60"/>
      <c r="D12" s="517"/>
      <c r="E12" s="50"/>
      <c r="F12" s="490"/>
      <c r="G12" s="866"/>
      <c r="H12" s="37"/>
      <c r="I12" s="37"/>
      <c r="J12" s="449"/>
      <c r="K12" s="37"/>
      <c r="L12" s="45"/>
      <c r="M12" s="45"/>
      <c r="N12" s="45"/>
      <c r="O12" s="45"/>
      <c r="P12" s="45"/>
      <c r="Q12" s="45"/>
      <c r="R12" s="45"/>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row>
    <row r="13" spans="1:404" s="159" customFormat="1" ht="15" hidden="1" customHeight="1">
      <c r="A13" s="211"/>
      <c r="B13" s="211"/>
      <c r="C13" s="60"/>
      <c r="D13" s="517"/>
      <c r="E13" s="50"/>
      <c r="F13" s="490"/>
      <c r="G13" s="866"/>
      <c r="H13" s="37"/>
      <c r="I13" s="37"/>
      <c r="J13" s="449"/>
      <c r="K13" s="37"/>
      <c r="L13" s="45"/>
      <c r="M13" s="45"/>
      <c r="N13" s="45"/>
      <c r="O13" s="45"/>
      <c r="P13" s="45"/>
      <c r="Q13" s="45"/>
      <c r="R13" s="45"/>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row>
    <row r="14" spans="1:404" s="159" customFormat="1" ht="15" hidden="1" customHeight="1">
      <c r="A14" s="211"/>
      <c r="B14" s="211"/>
      <c r="C14" s="60"/>
      <c r="D14" s="517"/>
      <c r="E14" s="50"/>
      <c r="F14" s="490"/>
      <c r="G14" s="866"/>
      <c r="H14" s="37"/>
      <c r="I14" s="37"/>
      <c r="J14" s="449"/>
      <c r="K14" s="37"/>
      <c r="L14" s="45"/>
      <c r="M14" s="45"/>
      <c r="N14" s="45"/>
      <c r="O14" s="45"/>
      <c r="P14" s="45"/>
      <c r="Q14" s="45"/>
      <c r="R14" s="45"/>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row>
    <row r="15" spans="1:404" s="52" customFormat="1" ht="54" hidden="1" customHeight="1">
      <c r="C15" s="51"/>
      <c r="D15" s="51" t="s">
        <v>2334</v>
      </c>
      <c r="E15" s="197"/>
      <c r="F15" s="493"/>
      <c r="G15" s="197"/>
      <c r="H15" s="268"/>
      <c r="I15" s="37"/>
      <c r="J15" s="3"/>
      <c r="K15" s="268"/>
      <c r="BR15" s="265"/>
      <c r="BS15" s="265"/>
      <c r="BT15" s="265"/>
    </row>
    <row r="16" spans="1:404" s="159" customFormat="1" ht="15" hidden="1" customHeight="1">
      <c r="A16" s="211"/>
      <c r="B16" s="211"/>
      <c r="C16" s="60"/>
      <c r="D16" s="517"/>
      <c r="E16" s="50"/>
      <c r="F16" s="490"/>
      <c r="G16" s="866"/>
      <c r="H16" s="37"/>
      <c r="I16" s="37"/>
      <c r="J16" s="449"/>
      <c r="K16" s="37"/>
      <c r="L16" s="45"/>
      <c r="M16" s="45"/>
      <c r="N16" s="45"/>
      <c r="O16" s="45"/>
      <c r="P16" s="45"/>
      <c r="Q16" s="45"/>
      <c r="R16" s="45"/>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row>
    <row r="17" spans="1:404" s="528" customFormat="1" ht="34.5" hidden="1" customHeight="1">
      <c r="A17" s="637" t="s">
        <v>301</v>
      </c>
      <c r="B17" s="637" t="s">
        <v>1607</v>
      </c>
      <c r="C17" s="535" t="s">
        <v>12</v>
      </c>
      <c r="D17" s="637" t="s">
        <v>266</v>
      </c>
      <c r="E17" s="635" t="s">
        <v>1671</v>
      </c>
      <c r="F17" s="638" t="s">
        <v>14</v>
      </c>
      <c r="G17" s="506"/>
      <c r="H17" s="638" t="s">
        <v>1617</v>
      </c>
      <c r="I17" s="638" t="s">
        <v>1618</v>
      </c>
      <c r="J17" s="635" t="s">
        <v>299</v>
      </c>
      <c r="K17" s="638" t="s">
        <v>298</v>
      </c>
      <c r="L17" s="635" t="s">
        <v>1357</v>
      </c>
      <c r="M17" s="635" t="s">
        <v>1556</v>
      </c>
      <c r="N17" s="635" t="s">
        <v>1557</v>
      </c>
      <c r="O17" s="635" t="s">
        <v>1767</v>
      </c>
      <c r="P17" s="635" t="s">
        <v>1768</v>
      </c>
      <c r="Q17" s="888" t="s">
        <v>1674</v>
      </c>
      <c r="R17" s="888"/>
      <c r="S17" s="637">
        <v>1</v>
      </c>
      <c r="T17" s="637">
        <v>2</v>
      </c>
      <c r="U17" s="637">
        <v>3</v>
      </c>
      <c r="V17" s="637">
        <v>4</v>
      </c>
      <c r="W17" s="637">
        <v>5</v>
      </c>
      <c r="X17" s="637">
        <v>6</v>
      </c>
      <c r="Y17" s="637">
        <v>7</v>
      </c>
      <c r="Z17" s="637">
        <v>8</v>
      </c>
      <c r="AA17" s="637">
        <v>9</v>
      </c>
      <c r="AB17" s="637">
        <v>10</v>
      </c>
      <c r="AC17" s="637">
        <v>11</v>
      </c>
      <c r="AD17" s="637">
        <v>12</v>
      </c>
      <c r="AE17" s="637">
        <v>13</v>
      </c>
      <c r="AF17" s="637">
        <v>14</v>
      </c>
      <c r="AG17" s="637">
        <v>15</v>
      </c>
      <c r="AH17" s="637">
        <v>16</v>
      </c>
      <c r="AI17" s="637">
        <v>17</v>
      </c>
      <c r="AJ17" s="637">
        <v>18</v>
      </c>
      <c r="AK17" s="637">
        <v>19</v>
      </c>
      <c r="AL17" s="637">
        <v>20</v>
      </c>
      <c r="AM17" s="637">
        <v>21</v>
      </c>
      <c r="AN17" s="637">
        <v>22</v>
      </c>
      <c r="AO17" s="637">
        <v>22</v>
      </c>
      <c r="AP17" s="637">
        <v>23</v>
      </c>
      <c r="AQ17" s="637">
        <v>24</v>
      </c>
      <c r="AR17" s="637">
        <v>25</v>
      </c>
      <c r="AS17" s="637">
        <v>26</v>
      </c>
      <c r="AT17" s="637">
        <v>27</v>
      </c>
      <c r="AU17" s="637">
        <v>28</v>
      </c>
      <c r="AV17" s="637">
        <v>29</v>
      </c>
      <c r="AW17" s="637">
        <v>30</v>
      </c>
      <c r="AX17" s="637">
        <v>31</v>
      </c>
      <c r="AY17" s="637">
        <v>1</v>
      </c>
      <c r="AZ17" s="637">
        <v>2</v>
      </c>
      <c r="BA17" s="637">
        <v>3</v>
      </c>
      <c r="BB17" s="637">
        <v>4</v>
      </c>
      <c r="BC17" s="637">
        <v>5</v>
      </c>
      <c r="BD17" s="637">
        <v>6</v>
      </c>
      <c r="BE17" s="637">
        <v>7</v>
      </c>
      <c r="BF17" s="637">
        <v>8</v>
      </c>
      <c r="BG17" s="637">
        <v>9</v>
      </c>
      <c r="BH17" s="637">
        <v>10</v>
      </c>
      <c r="BI17" s="637">
        <v>11</v>
      </c>
      <c r="BJ17" s="637">
        <v>12</v>
      </c>
      <c r="BK17" s="637">
        <v>13</v>
      </c>
      <c r="BL17" s="637">
        <v>14</v>
      </c>
      <c r="BM17" s="637">
        <v>15</v>
      </c>
      <c r="BN17" s="637">
        <v>16</v>
      </c>
      <c r="BO17" s="637">
        <v>17</v>
      </c>
      <c r="BP17" s="637">
        <v>18</v>
      </c>
      <c r="BQ17" s="637">
        <v>19</v>
      </c>
      <c r="BR17" s="637">
        <v>20</v>
      </c>
      <c r="BS17" s="637">
        <v>21</v>
      </c>
      <c r="BT17" s="637">
        <v>22</v>
      </c>
      <c r="BU17" s="637">
        <v>23</v>
      </c>
      <c r="BV17" s="637">
        <v>24</v>
      </c>
      <c r="BW17" s="637">
        <v>25</v>
      </c>
      <c r="BX17" s="637">
        <v>26</v>
      </c>
      <c r="BY17" s="637">
        <v>27</v>
      </c>
      <c r="BZ17" s="637">
        <v>28</v>
      </c>
      <c r="CA17" s="637">
        <v>29</v>
      </c>
      <c r="CB17" s="637">
        <v>1</v>
      </c>
      <c r="CC17" s="637">
        <v>2</v>
      </c>
      <c r="CD17" s="637">
        <v>3</v>
      </c>
      <c r="CE17" s="637">
        <v>4</v>
      </c>
      <c r="CF17" s="637">
        <v>5</v>
      </c>
      <c r="CG17" s="637">
        <v>6</v>
      </c>
      <c r="CH17" s="637">
        <v>7</v>
      </c>
      <c r="CI17" s="637">
        <v>8</v>
      </c>
      <c r="CJ17" s="637">
        <v>9</v>
      </c>
      <c r="CK17" s="637">
        <v>10</v>
      </c>
      <c r="CL17" s="637">
        <v>11</v>
      </c>
      <c r="CM17" s="637">
        <v>12</v>
      </c>
      <c r="CN17" s="637">
        <v>13</v>
      </c>
      <c r="CO17" s="637">
        <v>14</v>
      </c>
      <c r="CP17" s="637">
        <v>15</v>
      </c>
      <c r="CQ17" s="637">
        <v>16</v>
      </c>
      <c r="CR17" s="637">
        <v>17</v>
      </c>
      <c r="CS17" s="637">
        <v>18</v>
      </c>
      <c r="CT17" s="637">
        <v>19</v>
      </c>
      <c r="CU17" s="637">
        <v>20</v>
      </c>
      <c r="CV17" s="637">
        <v>21</v>
      </c>
      <c r="CW17" s="637">
        <v>22</v>
      </c>
      <c r="CX17" s="637">
        <v>23</v>
      </c>
      <c r="CY17" s="637">
        <v>24</v>
      </c>
      <c r="CZ17" s="637">
        <v>25</v>
      </c>
      <c r="DA17" s="637">
        <v>26</v>
      </c>
      <c r="DB17" s="637">
        <v>27</v>
      </c>
      <c r="DC17" s="637">
        <v>28</v>
      </c>
      <c r="DD17" s="637">
        <v>29</v>
      </c>
      <c r="DE17" s="637">
        <v>30</v>
      </c>
      <c r="DF17" s="637">
        <v>31</v>
      </c>
      <c r="DG17" s="637">
        <v>1</v>
      </c>
      <c r="DH17" s="637">
        <v>2</v>
      </c>
      <c r="DI17" s="637">
        <v>3</v>
      </c>
      <c r="DJ17" s="637">
        <v>4</v>
      </c>
      <c r="DK17" s="637">
        <v>5</v>
      </c>
      <c r="DL17" s="637">
        <v>6</v>
      </c>
      <c r="DM17" s="637">
        <v>7</v>
      </c>
      <c r="DN17" s="637">
        <v>8</v>
      </c>
      <c r="DO17" s="637">
        <v>9</v>
      </c>
      <c r="DP17" s="637">
        <v>10</v>
      </c>
      <c r="DQ17" s="637">
        <v>11</v>
      </c>
      <c r="DR17" s="637">
        <v>12</v>
      </c>
      <c r="DS17" s="637">
        <v>13</v>
      </c>
      <c r="DT17" s="637">
        <v>14</v>
      </c>
      <c r="DU17" s="637">
        <v>15</v>
      </c>
      <c r="DV17" s="637">
        <v>16</v>
      </c>
      <c r="DW17" s="637">
        <v>17</v>
      </c>
      <c r="DX17" s="637">
        <v>18</v>
      </c>
      <c r="DY17" s="637">
        <v>19</v>
      </c>
      <c r="DZ17" s="637">
        <v>20</v>
      </c>
      <c r="EA17" s="637">
        <v>21</v>
      </c>
      <c r="EB17" s="637">
        <v>22</v>
      </c>
      <c r="EC17" s="637">
        <v>23</v>
      </c>
      <c r="ED17" s="637">
        <v>24</v>
      </c>
      <c r="EE17" s="637">
        <v>25</v>
      </c>
      <c r="EF17" s="637">
        <v>26</v>
      </c>
      <c r="EG17" s="637">
        <v>27</v>
      </c>
      <c r="EH17" s="637">
        <v>28</v>
      </c>
      <c r="EI17" s="637">
        <v>29</v>
      </c>
      <c r="EJ17" s="637">
        <v>30</v>
      </c>
      <c r="EK17" s="637">
        <v>1</v>
      </c>
      <c r="EL17" s="637">
        <v>2</v>
      </c>
      <c r="EM17" s="637">
        <v>3</v>
      </c>
      <c r="EN17" s="637">
        <v>4</v>
      </c>
      <c r="EO17" s="637">
        <v>5</v>
      </c>
      <c r="EP17" s="637">
        <v>6</v>
      </c>
      <c r="EQ17" s="637">
        <v>7</v>
      </c>
      <c r="ER17" s="637">
        <v>8</v>
      </c>
      <c r="ES17" s="637">
        <v>9</v>
      </c>
      <c r="ET17" s="637">
        <v>10</v>
      </c>
      <c r="EU17" s="637">
        <v>11</v>
      </c>
      <c r="EV17" s="637">
        <v>12</v>
      </c>
      <c r="EW17" s="637">
        <v>13</v>
      </c>
      <c r="EX17" s="637">
        <v>14</v>
      </c>
      <c r="EY17" s="637">
        <v>15</v>
      </c>
      <c r="EZ17" s="637">
        <v>16</v>
      </c>
      <c r="FA17" s="637">
        <v>17</v>
      </c>
      <c r="FB17" s="637">
        <v>18</v>
      </c>
      <c r="FC17" s="637">
        <v>19</v>
      </c>
      <c r="FD17" s="637">
        <v>20</v>
      </c>
      <c r="FE17" s="637">
        <v>21</v>
      </c>
      <c r="FF17" s="637">
        <v>22</v>
      </c>
      <c r="FG17" s="637">
        <v>23</v>
      </c>
      <c r="FH17" s="637">
        <v>24</v>
      </c>
      <c r="FI17" s="637">
        <v>25</v>
      </c>
      <c r="FJ17" s="637">
        <v>26</v>
      </c>
      <c r="FK17" s="637">
        <v>27</v>
      </c>
      <c r="FL17" s="637">
        <v>28</v>
      </c>
      <c r="FM17" s="637">
        <v>29</v>
      </c>
      <c r="FN17" s="637">
        <v>30</v>
      </c>
      <c r="FO17" s="637">
        <v>31</v>
      </c>
      <c r="FP17" s="637">
        <v>1</v>
      </c>
      <c r="FQ17" s="637">
        <v>2</v>
      </c>
      <c r="FR17" s="637">
        <v>3</v>
      </c>
      <c r="FS17" s="637">
        <v>4</v>
      </c>
      <c r="FT17" s="637">
        <v>5</v>
      </c>
      <c r="FU17" s="637">
        <v>6</v>
      </c>
      <c r="FV17" s="637">
        <v>7</v>
      </c>
      <c r="FW17" s="637">
        <v>8</v>
      </c>
      <c r="FX17" s="637">
        <v>9</v>
      </c>
      <c r="FY17" s="637">
        <v>10</v>
      </c>
      <c r="FZ17" s="637">
        <v>11</v>
      </c>
      <c r="GA17" s="637">
        <v>12</v>
      </c>
      <c r="GB17" s="637">
        <v>13</v>
      </c>
      <c r="GC17" s="637">
        <v>14</v>
      </c>
      <c r="GD17" s="637">
        <v>15</v>
      </c>
      <c r="GE17" s="637">
        <v>16</v>
      </c>
      <c r="GF17" s="637">
        <v>17</v>
      </c>
      <c r="GG17" s="637">
        <v>18</v>
      </c>
      <c r="GH17" s="637">
        <v>19</v>
      </c>
      <c r="GI17" s="637">
        <v>20</v>
      </c>
      <c r="GJ17" s="637">
        <v>21</v>
      </c>
      <c r="GK17" s="637">
        <v>22</v>
      </c>
      <c r="GL17" s="637">
        <v>23</v>
      </c>
      <c r="GM17" s="637">
        <v>24</v>
      </c>
      <c r="GN17" s="637">
        <v>25</v>
      </c>
      <c r="GO17" s="637">
        <v>26</v>
      </c>
      <c r="GP17" s="637">
        <v>27</v>
      </c>
      <c r="GQ17" s="637">
        <v>28</v>
      </c>
      <c r="GR17" s="637">
        <v>29</v>
      </c>
      <c r="GS17" s="637">
        <v>30</v>
      </c>
      <c r="GT17" s="637">
        <v>1</v>
      </c>
      <c r="GU17" s="637">
        <v>2</v>
      </c>
      <c r="GV17" s="637">
        <v>3</v>
      </c>
      <c r="GW17" s="637">
        <v>4</v>
      </c>
      <c r="GX17" s="637">
        <v>5</v>
      </c>
      <c r="GY17" s="637">
        <v>6</v>
      </c>
      <c r="GZ17" s="637">
        <v>7</v>
      </c>
      <c r="HA17" s="637">
        <v>8</v>
      </c>
      <c r="HB17" s="637">
        <v>9</v>
      </c>
      <c r="HC17" s="637">
        <v>10</v>
      </c>
      <c r="HD17" s="637">
        <v>11</v>
      </c>
      <c r="HE17" s="637">
        <v>12</v>
      </c>
      <c r="HF17" s="637">
        <v>13</v>
      </c>
      <c r="HG17" s="637">
        <v>14</v>
      </c>
      <c r="HH17" s="637">
        <v>15</v>
      </c>
      <c r="HI17" s="637">
        <v>16</v>
      </c>
      <c r="HJ17" s="637">
        <v>17</v>
      </c>
      <c r="HK17" s="637">
        <v>18</v>
      </c>
      <c r="HL17" s="637">
        <v>19</v>
      </c>
      <c r="HM17" s="637">
        <v>20</v>
      </c>
      <c r="HN17" s="637">
        <v>21</v>
      </c>
      <c r="HO17" s="637">
        <v>22</v>
      </c>
      <c r="HP17" s="637">
        <v>23</v>
      </c>
      <c r="HQ17" s="637">
        <v>24</v>
      </c>
      <c r="HR17" s="637">
        <v>25</v>
      </c>
      <c r="HS17" s="637">
        <v>26</v>
      </c>
      <c r="HT17" s="637">
        <v>27</v>
      </c>
      <c r="HU17" s="637">
        <v>28</v>
      </c>
      <c r="HV17" s="637">
        <v>29</v>
      </c>
      <c r="HW17" s="637">
        <v>30</v>
      </c>
      <c r="HX17" s="637">
        <v>31</v>
      </c>
      <c r="HY17" s="637">
        <v>1</v>
      </c>
      <c r="HZ17" s="637">
        <v>2</v>
      </c>
      <c r="IA17" s="637">
        <v>3</v>
      </c>
      <c r="IB17" s="637">
        <v>4</v>
      </c>
      <c r="IC17" s="637">
        <v>5</v>
      </c>
      <c r="ID17" s="637">
        <v>6</v>
      </c>
      <c r="IE17" s="637">
        <v>7</v>
      </c>
      <c r="IF17" s="637">
        <v>8</v>
      </c>
      <c r="IG17" s="637">
        <v>9</v>
      </c>
      <c r="IH17" s="637">
        <v>10</v>
      </c>
      <c r="II17" s="637">
        <v>11</v>
      </c>
      <c r="IJ17" s="637">
        <v>12</v>
      </c>
      <c r="IK17" s="637">
        <v>13</v>
      </c>
      <c r="IL17" s="637">
        <v>14</v>
      </c>
      <c r="IM17" s="637">
        <v>15</v>
      </c>
      <c r="IN17" s="637">
        <v>16</v>
      </c>
      <c r="IO17" s="637">
        <v>17</v>
      </c>
      <c r="IP17" s="637">
        <v>18</v>
      </c>
      <c r="IQ17" s="637">
        <v>19</v>
      </c>
      <c r="IR17" s="637">
        <v>20</v>
      </c>
      <c r="IS17" s="637">
        <v>21</v>
      </c>
      <c r="IT17" s="637">
        <v>22</v>
      </c>
      <c r="IU17" s="637">
        <v>23</v>
      </c>
      <c r="IV17" s="637">
        <v>24</v>
      </c>
      <c r="IW17" s="637">
        <v>25</v>
      </c>
      <c r="IX17" s="637">
        <v>26</v>
      </c>
      <c r="IY17" s="637">
        <v>27</v>
      </c>
      <c r="IZ17" s="637">
        <v>28</v>
      </c>
      <c r="JA17" s="637">
        <v>29</v>
      </c>
      <c r="JB17" s="637">
        <v>30</v>
      </c>
      <c r="JC17" s="637">
        <v>31</v>
      </c>
      <c r="JD17" s="637">
        <v>1</v>
      </c>
      <c r="JE17" s="637">
        <v>2</v>
      </c>
      <c r="JF17" s="637">
        <v>3</v>
      </c>
      <c r="JG17" s="637">
        <v>4</v>
      </c>
      <c r="JH17" s="637">
        <v>5</v>
      </c>
      <c r="JI17" s="637">
        <v>6</v>
      </c>
      <c r="JJ17" s="637">
        <v>7</v>
      </c>
      <c r="JK17" s="637">
        <v>8</v>
      </c>
      <c r="JL17" s="637">
        <v>9</v>
      </c>
      <c r="JM17" s="637">
        <v>10</v>
      </c>
      <c r="JN17" s="637">
        <v>11</v>
      </c>
      <c r="JO17" s="637">
        <v>12</v>
      </c>
      <c r="JP17" s="637">
        <v>13</v>
      </c>
      <c r="JQ17" s="637">
        <v>14</v>
      </c>
      <c r="JR17" s="637">
        <v>15</v>
      </c>
      <c r="JS17" s="637">
        <v>16</v>
      </c>
      <c r="JT17" s="637">
        <v>17</v>
      </c>
      <c r="JU17" s="637">
        <v>18</v>
      </c>
      <c r="JV17" s="637">
        <v>19</v>
      </c>
      <c r="JW17" s="637">
        <v>20</v>
      </c>
      <c r="JX17" s="637">
        <v>21</v>
      </c>
      <c r="JY17" s="637">
        <v>22</v>
      </c>
      <c r="JZ17" s="637">
        <v>23</v>
      </c>
      <c r="KA17" s="637">
        <v>24</v>
      </c>
      <c r="KB17" s="637">
        <v>25</v>
      </c>
      <c r="KC17" s="637">
        <v>26</v>
      </c>
      <c r="KD17" s="637">
        <v>27</v>
      </c>
      <c r="KE17" s="637">
        <v>28</v>
      </c>
      <c r="KF17" s="637">
        <v>29</v>
      </c>
      <c r="KG17" s="637">
        <v>30</v>
      </c>
      <c r="KH17" s="637">
        <v>1</v>
      </c>
      <c r="KI17" s="637">
        <v>2</v>
      </c>
      <c r="KJ17" s="637">
        <v>3</v>
      </c>
      <c r="KK17" s="637">
        <v>4</v>
      </c>
      <c r="KL17" s="637">
        <v>5</v>
      </c>
      <c r="KM17" s="637">
        <v>6</v>
      </c>
      <c r="KN17" s="637">
        <v>7</v>
      </c>
      <c r="KO17" s="637">
        <v>8</v>
      </c>
      <c r="KP17" s="637">
        <v>9</v>
      </c>
      <c r="KQ17" s="637">
        <v>10</v>
      </c>
      <c r="KR17" s="637">
        <v>11</v>
      </c>
      <c r="KS17" s="637">
        <v>12</v>
      </c>
      <c r="KT17" s="637">
        <v>13</v>
      </c>
      <c r="KU17" s="637">
        <v>14</v>
      </c>
      <c r="KV17" s="637">
        <v>15</v>
      </c>
      <c r="KW17" s="637">
        <v>16</v>
      </c>
      <c r="KX17" s="637">
        <v>17</v>
      </c>
      <c r="KY17" s="637">
        <v>18</v>
      </c>
      <c r="KZ17" s="637">
        <v>19</v>
      </c>
      <c r="LA17" s="637">
        <v>20</v>
      </c>
      <c r="LB17" s="637">
        <v>21</v>
      </c>
      <c r="LC17" s="637">
        <v>22</v>
      </c>
      <c r="LD17" s="637">
        <v>23</v>
      </c>
      <c r="LE17" s="637">
        <v>24</v>
      </c>
      <c r="LF17" s="637">
        <v>25</v>
      </c>
      <c r="LG17" s="637">
        <v>26</v>
      </c>
      <c r="LH17" s="637">
        <v>27</v>
      </c>
      <c r="LI17" s="637">
        <v>28</v>
      </c>
      <c r="LJ17" s="637">
        <v>29</v>
      </c>
      <c r="LK17" s="637">
        <v>30</v>
      </c>
      <c r="LL17" s="637">
        <v>31</v>
      </c>
      <c r="LM17" s="637">
        <v>1</v>
      </c>
      <c r="LN17" s="637">
        <v>2</v>
      </c>
      <c r="LO17" s="637">
        <v>3</v>
      </c>
      <c r="LP17" s="637">
        <v>4</v>
      </c>
      <c r="LQ17" s="637">
        <v>5</v>
      </c>
      <c r="LR17" s="637">
        <v>6</v>
      </c>
      <c r="LS17" s="637">
        <v>7</v>
      </c>
      <c r="LT17" s="637">
        <v>8</v>
      </c>
      <c r="LU17" s="637">
        <v>9</v>
      </c>
      <c r="LV17" s="637">
        <v>10</v>
      </c>
      <c r="LW17" s="637">
        <v>11</v>
      </c>
      <c r="LX17" s="637">
        <v>12</v>
      </c>
      <c r="LY17" s="637">
        <v>13</v>
      </c>
      <c r="LZ17" s="637">
        <v>14</v>
      </c>
      <c r="MA17" s="637">
        <v>15</v>
      </c>
      <c r="MB17" s="637">
        <v>16</v>
      </c>
      <c r="MC17" s="637">
        <v>17</v>
      </c>
      <c r="MD17" s="637">
        <v>18</v>
      </c>
      <c r="ME17" s="637">
        <v>19</v>
      </c>
      <c r="MF17" s="637">
        <v>20</v>
      </c>
      <c r="MG17" s="637">
        <v>21</v>
      </c>
      <c r="MH17" s="637">
        <v>22</v>
      </c>
      <c r="MI17" s="637">
        <v>23</v>
      </c>
      <c r="MJ17" s="637">
        <v>24</v>
      </c>
      <c r="MK17" s="637">
        <v>25</v>
      </c>
      <c r="ML17" s="637">
        <v>26</v>
      </c>
      <c r="MM17" s="637">
        <v>27</v>
      </c>
      <c r="MN17" s="637">
        <v>28</v>
      </c>
      <c r="MO17" s="637">
        <v>29</v>
      </c>
      <c r="MP17" s="637">
        <v>30</v>
      </c>
      <c r="MQ17" s="637">
        <v>1</v>
      </c>
      <c r="MR17" s="637">
        <v>2</v>
      </c>
      <c r="MS17" s="637">
        <v>3</v>
      </c>
      <c r="MT17" s="637">
        <v>4</v>
      </c>
      <c r="MU17" s="637">
        <v>5</v>
      </c>
      <c r="MV17" s="637">
        <v>6</v>
      </c>
      <c r="MW17" s="637">
        <v>7</v>
      </c>
      <c r="MX17" s="637">
        <v>8</v>
      </c>
      <c r="MY17" s="637">
        <v>9</v>
      </c>
      <c r="MZ17" s="637">
        <v>10</v>
      </c>
      <c r="NA17" s="637">
        <v>11</v>
      </c>
      <c r="NB17" s="637">
        <v>12</v>
      </c>
      <c r="NC17" s="637">
        <v>13</v>
      </c>
      <c r="ND17" s="637">
        <v>14</v>
      </c>
      <c r="NE17" s="637">
        <v>15</v>
      </c>
      <c r="NF17" s="637">
        <v>16</v>
      </c>
      <c r="NG17" s="637">
        <v>17</v>
      </c>
      <c r="NH17" s="637">
        <v>18</v>
      </c>
      <c r="NI17" s="637">
        <v>19</v>
      </c>
      <c r="NJ17" s="637">
        <v>20</v>
      </c>
      <c r="NK17" s="637">
        <v>21</v>
      </c>
      <c r="NL17" s="637">
        <v>22</v>
      </c>
      <c r="NM17" s="637">
        <v>23</v>
      </c>
      <c r="NN17" s="637">
        <v>24</v>
      </c>
      <c r="NO17" s="637">
        <v>25</v>
      </c>
      <c r="NP17" s="637">
        <v>26</v>
      </c>
      <c r="NQ17" s="637">
        <v>27</v>
      </c>
      <c r="NR17" s="637">
        <v>28</v>
      </c>
      <c r="NS17" s="637">
        <v>29</v>
      </c>
      <c r="NT17" s="637">
        <v>30</v>
      </c>
      <c r="NU17" s="637">
        <v>31</v>
      </c>
      <c r="NV17" s="501" t="s">
        <v>877</v>
      </c>
      <c r="NW17" s="502"/>
      <c r="NX17" s="501" t="s">
        <v>878</v>
      </c>
      <c r="NY17" s="177"/>
      <c r="NZ17" s="501" t="s">
        <v>1674</v>
      </c>
      <c r="OA17" s="514"/>
      <c r="OB17" s="514"/>
      <c r="OC17" s="514"/>
      <c r="OD17" s="514"/>
      <c r="OE17" s="514"/>
      <c r="OF17" s="514"/>
      <c r="OG17" s="514"/>
      <c r="OH17" s="514"/>
      <c r="OI17" s="514"/>
      <c r="OJ17" s="514"/>
      <c r="OK17" s="514"/>
      <c r="OL17" s="514"/>
      <c r="OM17" s="514"/>
      <c r="ON17" s="514"/>
    </row>
    <row r="18" spans="1:404" s="159" customFormat="1" ht="21.75" hidden="1" customHeight="1">
      <c r="A18" s="210"/>
      <c r="B18" s="210"/>
      <c r="C18" s="40" t="s">
        <v>17</v>
      </c>
      <c r="D18" s="559" t="s">
        <v>811</v>
      </c>
      <c r="E18" s="505">
        <v>11386</v>
      </c>
      <c r="F18" s="485">
        <v>42790</v>
      </c>
      <c r="G18" s="870">
        <v>0</v>
      </c>
      <c r="H18" s="156">
        <v>2023</v>
      </c>
      <c r="I18" s="26">
        <v>42542</v>
      </c>
      <c r="J18" s="458" t="s">
        <v>812</v>
      </c>
      <c r="K18" s="411" t="s">
        <v>812</v>
      </c>
      <c r="L18" s="21">
        <v>0</v>
      </c>
      <c r="M18" s="302">
        <v>0</v>
      </c>
      <c r="N18" s="21">
        <v>0</v>
      </c>
      <c r="O18" s="302">
        <v>0</v>
      </c>
      <c r="P18" s="292">
        <v>0</v>
      </c>
      <c r="Q18" s="898">
        <v>0</v>
      </c>
      <c r="R18" s="898">
        <v>0</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355"/>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356"/>
      <c r="NR18" s="356"/>
      <c r="NS18" s="356"/>
      <c r="NT18" s="356"/>
      <c r="NU18" s="356"/>
      <c r="NV18" s="171">
        <f t="shared" ref="NV18:NV19" si="0">COUNT(S18:GS18)</f>
        <v>0</v>
      </c>
      <c r="NW18" s="11"/>
      <c r="NX18" s="171">
        <f t="shared" ref="NX18:NX19" si="1">COUNT(GT18:NU18)</f>
        <v>0</v>
      </c>
      <c r="NY18" s="11"/>
      <c r="NZ18" s="171">
        <f t="shared" ref="NZ18:NZ19" si="2">SUM(NV18,NX18)</f>
        <v>0</v>
      </c>
      <c r="OA18" s="11"/>
      <c r="OB18" s="11"/>
      <c r="OC18" s="11"/>
      <c r="OD18" s="11"/>
      <c r="OE18" s="11"/>
      <c r="OF18" s="11"/>
      <c r="OG18" s="11"/>
      <c r="OH18" s="11"/>
      <c r="OI18" s="11"/>
      <c r="OJ18" s="11"/>
      <c r="OK18" s="11"/>
      <c r="OL18" s="11"/>
      <c r="OM18" s="11"/>
      <c r="ON18" s="11"/>
    </row>
    <row r="19" spans="1:404" s="159" customFormat="1" ht="21.75" hidden="1" customHeight="1">
      <c r="A19" s="210"/>
      <c r="B19" s="210"/>
      <c r="C19" s="40" t="s">
        <v>19</v>
      </c>
      <c r="D19" s="137" t="s">
        <v>1514</v>
      </c>
      <c r="E19" s="505">
        <v>11373</v>
      </c>
      <c r="F19" s="485">
        <v>43006</v>
      </c>
      <c r="G19" s="870">
        <v>0</v>
      </c>
      <c r="H19" s="156">
        <v>2023</v>
      </c>
      <c r="I19" s="26">
        <v>43011</v>
      </c>
      <c r="J19" s="458" t="s">
        <v>1515</v>
      </c>
      <c r="K19" s="411" t="s">
        <v>1650</v>
      </c>
      <c r="L19" s="21">
        <v>0</v>
      </c>
      <c r="M19" s="302">
        <v>0</v>
      </c>
      <c r="N19" s="21">
        <v>0</v>
      </c>
      <c r="O19" s="302">
        <v>0</v>
      </c>
      <c r="P19" s="292">
        <v>0</v>
      </c>
      <c r="Q19" s="898">
        <v>0</v>
      </c>
      <c r="R19" s="898">
        <v>0</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355"/>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356"/>
      <c r="NR19" s="356"/>
      <c r="NS19" s="356"/>
      <c r="NT19" s="356"/>
      <c r="NU19" s="356"/>
      <c r="NV19" s="171">
        <f t="shared" si="0"/>
        <v>0</v>
      </c>
      <c r="NW19" s="11"/>
      <c r="NX19" s="171">
        <f t="shared" si="1"/>
        <v>0</v>
      </c>
      <c r="NY19" s="11"/>
      <c r="NZ19" s="171">
        <f t="shared" si="2"/>
        <v>0</v>
      </c>
      <c r="OA19" s="11"/>
      <c r="OB19" s="11"/>
      <c r="OC19" s="11"/>
      <c r="OD19" s="11"/>
      <c r="OE19" s="11"/>
      <c r="OF19" s="11"/>
      <c r="OG19" s="11"/>
      <c r="OH19" s="11"/>
      <c r="OI19" s="11"/>
      <c r="OJ19" s="11"/>
      <c r="OK19" s="11"/>
      <c r="OL19" s="11"/>
      <c r="OM19" s="11"/>
      <c r="ON19" s="11"/>
    </row>
    <row r="20" spans="1:404" s="159" customFormat="1" ht="15" hidden="1" customHeight="1">
      <c r="A20" s="211"/>
      <c r="B20" s="211"/>
      <c r="C20" s="60"/>
      <c r="D20" s="517"/>
      <c r="E20" s="50"/>
      <c r="F20" s="490"/>
      <c r="G20" s="866"/>
      <c r="H20" s="37"/>
      <c r="I20" s="37"/>
      <c r="J20" s="449"/>
      <c r="K20" s="37"/>
      <c r="L20" s="45"/>
      <c r="M20" s="45"/>
      <c r="N20" s="45"/>
      <c r="O20" s="45"/>
      <c r="P20" s="45"/>
      <c r="Q20" s="45"/>
      <c r="R20" s="45"/>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row>
    <row r="21" spans="1:404" s="52" customFormat="1" ht="54" hidden="1" customHeight="1">
      <c r="C21" s="51"/>
      <c r="D21" s="51" t="s">
        <v>1886</v>
      </c>
      <c r="E21" s="197"/>
      <c r="F21" s="493"/>
      <c r="G21" s="197"/>
      <c r="H21" s="268"/>
      <c r="I21" s="37"/>
      <c r="J21" s="3"/>
      <c r="K21" s="268"/>
      <c r="BR21" s="265"/>
      <c r="BS21" s="265"/>
      <c r="BT21" s="265"/>
    </row>
    <row r="22" spans="1:404" s="159" customFormat="1" ht="15" hidden="1" customHeight="1">
      <c r="A22" s="211"/>
      <c r="B22" s="211"/>
      <c r="C22" s="60"/>
      <c r="D22" s="517"/>
      <c r="E22" s="50"/>
      <c r="F22" s="490"/>
      <c r="G22" s="866"/>
      <c r="H22" s="37"/>
      <c r="I22" s="37"/>
      <c r="J22" s="449"/>
      <c r="K22" s="37"/>
      <c r="L22" s="45"/>
      <c r="M22" s="45"/>
      <c r="N22" s="45"/>
      <c r="O22" s="45"/>
      <c r="P22" s="45"/>
      <c r="Q22" s="45"/>
      <c r="R22" s="45"/>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row>
    <row r="23" spans="1:404" s="528" customFormat="1" ht="34.5" hidden="1" customHeight="1">
      <c r="A23" s="637" t="s">
        <v>301</v>
      </c>
      <c r="B23" s="637" t="s">
        <v>1607</v>
      </c>
      <c r="C23" s="535" t="s">
        <v>12</v>
      </c>
      <c r="D23" s="637" t="s">
        <v>13</v>
      </c>
      <c r="E23" s="635" t="s">
        <v>1671</v>
      </c>
      <c r="F23" s="638" t="s">
        <v>14</v>
      </c>
      <c r="G23" s="506"/>
      <c r="H23" s="638" t="s">
        <v>1617</v>
      </c>
      <c r="I23" s="638" t="s">
        <v>1618</v>
      </c>
      <c r="J23" s="635" t="s">
        <v>299</v>
      </c>
      <c r="K23" s="638" t="s">
        <v>298</v>
      </c>
      <c r="L23" s="635" t="s">
        <v>1357</v>
      </c>
      <c r="M23" s="635" t="s">
        <v>1556</v>
      </c>
      <c r="N23" s="635" t="s">
        <v>1557</v>
      </c>
      <c r="O23" s="635" t="s">
        <v>1674</v>
      </c>
      <c r="P23" s="635"/>
      <c r="Q23" s="888" t="s">
        <v>1674</v>
      </c>
      <c r="R23" s="888"/>
      <c r="S23" s="637">
        <v>1</v>
      </c>
      <c r="T23" s="637">
        <v>2</v>
      </c>
      <c r="U23" s="637">
        <v>3</v>
      </c>
      <c r="V23" s="637">
        <v>4</v>
      </c>
      <c r="W23" s="637">
        <v>5</v>
      </c>
      <c r="X23" s="637">
        <v>6</v>
      </c>
      <c r="Y23" s="637">
        <v>7</v>
      </c>
      <c r="Z23" s="637">
        <v>8</v>
      </c>
      <c r="AA23" s="637">
        <v>9</v>
      </c>
      <c r="AB23" s="637">
        <v>10</v>
      </c>
      <c r="AC23" s="637">
        <v>11</v>
      </c>
      <c r="AD23" s="637">
        <v>12</v>
      </c>
      <c r="AE23" s="637">
        <v>13</v>
      </c>
      <c r="AF23" s="637">
        <v>14</v>
      </c>
      <c r="AG23" s="637">
        <v>15</v>
      </c>
      <c r="AH23" s="637">
        <v>16</v>
      </c>
      <c r="AI23" s="637">
        <v>17</v>
      </c>
      <c r="AJ23" s="637">
        <v>18</v>
      </c>
      <c r="AK23" s="637">
        <v>19</v>
      </c>
      <c r="AL23" s="637">
        <v>20</v>
      </c>
      <c r="AM23" s="637">
        <v>21</v>
      </c>
      <c r="AN23" s="637">
        <v>22</v>
      </c>
      <c r="AO23" s="637">
        <v>22</v>
      </c>
      <c r="AP23" s="637">
        <v>23</v>
      </c>
      <c r="AQ23" s="637">
        <v>24</v>
      </c>
      <c r="AR23" s="637">
        <v>25</v>
      </c>
      <c r="AS23" s="637">
        <v>26</v>
      </c>
      <c r="AT23" s="637">
        <v>27</v>
      </c>
      <c r="AU23" s="637">
        <v>28</v>
      </c>
      <c r="AV23" s="637">
        <v>29</v>
      </c>
      <c r="AW23" s="637">
        <v>30</v>
      </c>
      <c r="AX23" s="637">
        <v>31</v>
      </c>
      <c r="AY23" s="637">
        <v>1</v>
      </c>
      <c r="AZ23" s="637">
        <v>2</v>
      </c>
      <c r="BA23" s="637">
        <v>3</v>
      </c>
      <c r="BB23" s="637">
        <v>4</v>
      </c>
      <c r="BC23" s="637">
        <v>5</v>
      </c>
      <c r="BD23" s="637">
        <v>6</v>
      </c>
      <c r="BE23" s="637">
        <v>7</v>
      </c>
      <c r="BF23" s="637">
        <v>8</v>
      </c>
      <c r="BG23" s="637">
        <v>9</v>
      </c>
      <c r="BH23" s="637">
        <v>10</v>
      </c>
      <c r="BI23" s="637">
        <v>11</v>
      </c>
      <c r="BJ23" s="637">
        <v>12</v>
      </c>
      <c r="BK23" s="637">
        <v>13</v>
      </c>
      <c r="BL23" s="637">
        <v>14</v>
      </c>
      <c r="BM23" s="637">
        <v>15</v>
      </c>
      <c r="BN23" s="637">
        <v>16</v>
      </c>
      <c r="BO23" s="637">
        <v>17</v>
      </c>
      <c r="BP23" s="637">
        <v>18</v>
      </c>
      <c r="BQ23" s="637">
        <v>19</v>
      </c>
      <c r="BR23" s="637">
        <v>20</v>
      </c>
      <c r="BS23" s="637">
        <v>21</v>
      </c>
      <c r="BT23" s="637">
        <v>22</v>
      </c>
      <c r="BU23" s="637">
        <v>23</v>
      </c>
      <c r="BV23" s="637">
        <v>24</v>
      </c>
      <c r="BW23" s="637">
        <v>25</v>
      </c>
      <c r="BX23" s="637">
        <v>26</v>
      </c>
      <c r="BY23" s="637">
        <v>27</v>
      </c>
      <c r="BZ23" s="637">
        <v>28</v>
      </c>
      <c r="CA23" s="637">
        <v>29</v>
      </c>
      <c r="CB23" s="637">
        <v>1</v>
      </c>
      <c r="CC23" s="637">
        <v>2</v>
      </c>
      <c r="CD23" s="637">
        <v>3</v>
      </c>
      <c r="CE23" s="637">
        <v>4</v>
      </c>
      <c r="CF23" s="637">
        <v>5</v>
      </c>
      <c r="CG23" s="637">
        <v>6</v>
      </c>
      <c r="CH23" s="637">
        <v>7</v>
      </c>
      <c r="CI23" s="637">
        <v>8</v>
      </c>
      <c r="CJ23" s="637">
        <v>9</v>
      </c>
      <c r="CK23" s="637">
        <v>10</v>
      </c>
      <c r="CL23" s="637">
        <v>11</v>
      </c>
      <c r="CM23" s="637">
        <v>12</v>
      </c>
      <c r="CN23" s="637">
        <v>13</v>
      </c>
      <c r="CO23" s="637">
        <v>14</v>
      </c>
      <c r="CP23" s="637">
        <v>15</v>
      </c>
      <c r="CQ23" s="637">
        <v>16</v>
      </c>
      <c r="CR23" s="637">
        <v>17</v>
      </c>
      <c r="CS23" s="637">
        <v>18</v>
      </c>
      <c r="CT23" s="637">
        <v>19</v>
      </c>
      <c r="CU23" s="637">
        <v>20</v>
      </c>
      <c r="CV23" s="637">
        <v>21</v>
      </c>
      <c r="CW23" s="637">
        <v>22</v>
      </c>
      <c r="CX23" s="637">
        <v>23</v>
      </c>
      <c r="CY23" s="637">
        <v>24</v>
      </c>
      <c r="CZ23" s="637">
        <v>25</v>
      </c>
      <c r="DA23" s="637">
        <v>26</v>
      </c>
      <c r="DB23" s="637">
        <v>27</v>
      </c>
      <c r="DC23" s="637">
        <v>28</v>
      </c>
      <c r="DD23" s="637">
        <v>29</v>
      </c>
      <c r="DE23" s="637">
        <v>30</v>
      </c>
      <c r="DF23" s="637">
        <v>31</v>
      </c>
      <c r="DG23" s="637">
        <v>1</v>
      </c>
      <c r="DH23" s="637">
        <v>2</v>
      </c>
      <c r="DI23" s="637">
        <v>3</v>
      </c>
      <c r="DJ23" s="637">
        <v>4</v>
      </c>
      <c r="DK23" s="637">
        <v>5</v>
      </c>
      <c r="DL23" s="637">
        <v>6</v>
      </c>
      <c r="DM23" s="637">
        <v>7</v>
      </c>
      <c r="DN23" s="637">
        <v>8</v>
      </c>
      <c r="DO23" s="637">
        <v>9</v>
      </c>
      <c r="DP23" s="637">
        <v>10</v>
      </c>
      <c r="DQ23" s="637">
        <v>11</v>
      </c>
      <c r="DR23" s="637">
        <v>12</v>
      </c>
      <c r="DS23" s="637">
        <v>13</v>
      </c>
      <c r="DT23" s="637">
        <v>14</v>
      </c>
      <c r="DU23" s="637">
        <v>15</v>
      </c>
      <c r="DV23" s="637">
        <v>16</v>
      </c>
      <c r="DW23" s="637">
        <v>17</v>
      </c>
      <c r="DX23" s="637">
        <v>18</v>
      </c>
      <c r="DY23" s="637">
        <v>19</v>
      </c>
      <c r="DZ23" s="637">
        <v>20</v>
      </c>
      <c r="EA23" s="637">
        <v>21</v>
      </c>
      <c r="EB23" s="637">
        <v>22</v>
      </c>
      <c r="EC23" s="637">
        <v>23</v>
      </c>
      <c r="ED23" s="637">
        <v>24</v>
      </c>
      <c r="EE23" s="637">
        <v>25</v>
      </c>
      <c r="EF23" s="637">
        <v>26</v>
      </c>
      <c r="EG23" s="637">
        <v>27</v>
      </c>
      <c r="EH23" s="637">
        <v>28</v>
      </c>
      <c r="EI23" s="637">
        <v>29</v>
      </c>
      <c r="EJ23" s="637">
        <v>30</v>
      </c>
      <c r="EK23" s="637">
        <v>1</v>
      </c>
      <c r="EL23" s="637">
        <v>2</v>
      </c>
      <c r="EM23" s="637">
        <v>3</v>
      </c>
      <c r="EN23" s="637">
        <v>4</v>
      </c>
      <c r="EO23" s="637">
        <v>5</v>
      </c>
      <c r="EP23" s="637">
        <v>6</v>
      </c>
      <c r="EQ23" s="637">
        <v>7</v>
      </c>
      <c r="ER23" s="637">
        <v>8</v>
      </c>
      <c r="ES23" s="637">
        <v>9</v>
      </c>
      <c r="ET23" s="637">
        <v>10</v>
      </c>
      <c r="EU23" s="637">
        <v>11</v>
      </c>
      <c r="EV23" s="637">
        <v>12</v>
      </c>
      <c r="EW23" s="637">
        <v>13</v>
      </c>
      <c r="EX23" s="637">
        <v>14</v>
      </c>
      <c r="EY23" s="637">
        <v>15</v>
      </c>
      <c r="EZ23" s="637">
        <v>16</v>
      </c>
      <c r="FA23" s="637">
        <v>17</v>
      </c>
      <c r="FB23" s="637">
        <v>18</v>
      </c>
      <c r="FC23" s="637">
        <v>19</v>
      </c>
      <c r="FD23" s="637">
        <v>20</v>
      </c>
      <c r="FE23" s="637">
        <v>21</v>
      </c>
      <c r="FF23" s="637">
        <v>22</v>
      </c>
      <c r="FG23" s="637">
        <v>23</v>
      </c>
      <c r="FH23" s="637">
        <v>24</v>
      </c>
      <c r="FI23" s="637">
        <v>25</v>
      </c>
      <c r="FJ23" s="637">
        <v>26</v>
      </c>
      <c r="FK23" s="637">
        <v>27</v>
      </c>
      <c r="FL23" s="637">
        <v>28</v>
      </c>
      <c r="FM23" s="637">
        <v>29</v>
      </c>
      <c r="FN23" s="637">
        <v>30</v>
      </c>
      <c r="FO23" s="637">
        <v>31</v>
      </c>
      <c r="FP23" s="637">
        <v>1</v>
      </c>
      <c r="FQ23" s="637">
        <v>2</v>
      </c>
      <c r="FR23" s="637">
        <v>3</v>
      </c>
      <c r="FS23" s="637">
        <v>4</v>
      </c>
      <c r="FT23" s="637">
        <v>5</v>
      </c>
      <c r="FU23" s="637">
        <v>6</v>
      </c>
      <c r="FV23" s="637">
        <v>7</v>
      </c>
      <c r="FW23" s="637">
        <v>8</v>
      </c>
      <c r="FX23" s="637">
        <v>9</v>
      </c>
      <c r="FY23" s="637">
        <v>10</v>
      </c>
      <c r="FZ23" s="637">
        <v>11</v>
      </c>
      <c r="GA23" s="637">
        <v>12</v>
      </c>
      <c r="GB23" s="637">
        <v>13</v>
      </c>
      <c r="GC23" s="637">
        <v>14</v>
      </c>
      <c r="GD23" s="637">
        <v>15</v>
      </c>
      <c r="GE23" s="637">
        <v>16</v>
      </c>
      <c r="GF23" s="637">
        <v>17</v>
      </c>
      <c r="GG23" s="637">
        <v>18</v>
      </c>
      <c r="GH23" s="637">
        <v>19</v>
      </c>
      <c r="GI23" s="637">
        <v>20</v>
      </c>
      <c r="GJ23" s="637">
        <v>21</v>
      </c>
      <c r="GK23" s="637">
        <v>22</v>
      </c>
      <c r="GL23" s="637">
        <v>23</v>
      </c>
      <c r="GM23" s="637">
        <v>24</v>
      </c>
      <c r="GN23" s="637">
        <v>25</v>
      </c>
      <c r="GO23" s="637">
        <v>26</v>
      </c>
      <c r="GP23" s="637">
        <v>27</v>
      </c>
      <c r="GQ23" s="637">
        <v>28</v>
      </c>
      <c r="GR23" s="637">
        <v>29</v>
      </c>
      <c r="GS23" s="637">
        <v>30</v>
      </c>
      <c r="GT23" s="637">
        <v>1</v>
      </c>
      <c r="GU23" s="637">
        <v>2</v>
      </c>
      <c r="GV23" s="637">
        <v>3</v>
      </c>
      <c r="GW23" s="637">
        <v>4</v>
      </c>
      <c r="GX23" s="637">
        <v>5</v>
      </c>
      <c r="GY23" s="637">
        <v>6</v>
      </c>
      <c r="GZ23" s="637">
        <v>7</v>
      </c>
      <c r="HA23" s="637">
        <v>8</v>
      </c>
      <c r="HB23" s="637">
        <v>9</v>
      </c>
      <c r="HC23" s="637">
        <v>10</v>
      </c>
      <c r="HD23" s="637">
        <v>11</v>
      </c>
      <c r="HE23" s="637">
        <v>12</v>
      </c>
      <c r="HF23" s="637">
        <v>13</v>
      </c>
      <c r="HG23" s="637">
        <v>14</v>
      </c>
      <c r="HH23" s="637">
        <v>15</v>
      </c>
      <c r="HI23" s="637">
        <v>16</v>
      </c>
      <c r="HJ23" s="637">
        <v>17</v>
      </c>
      <c r="HK23" s="637">
        <v>18</v>
      </c>
      <c r="HL23" s="637">
        <v>19</v>
      </c>
      <c r="HM23" s="637">
        <v>20</v>
      </c>
      <c r="HN23" s="637">
        <v>21</v>
      </c>
      <c r="HO23" s="637">
        <v>22</v>
      </c>
      <c r="HP23" s="637">
        <v>23</v>
      </c>
      <c r="HQ23" s="637">
        <v>24</v>
      </c>
      <c r="HR23" s="637">
        <v>25</v>
      </c>
      <c r="HS23" s="637">
        <v>26</v>
      </c>
      <c r="HT23" s="637">
        <v>27</v>
      </c>
      <c r="HU23" s="637">
        <v>28</v>
      </c>
      <c r="HV23" s="637">
        <v>29</v>
      </c>
      <c r="HW23" s="637">
        <v>30</v>
      </c>
      <c r="HX23" s="637">
        <v>31</v>
      </c>
      <c r="HY23" s="637">
        <v>1</v>
      </c>
      <c r="HZ23" s="637">
        <v>2</v>
      </c>
      <c r="IA23" s="637">
        <v>3</v>
      </c>
      <c r="IB23" s="637">
        <v>4</v>
      </c>
      <c r="IC23" s="637">
        <v>5</v>
      </c>
      <c r="ID23" s="637">
        <v>6</v>
      </c>
      <c r="IE23" s="637">
        <v>7</v>
      </c>
      <c r="IF23" s="637">
        <v>8</v>
      </c>
      <c r="IG23" s="637">
        <v>9</v>
      </c>
      <c r="IH23" s="637">
        <v>10</v>
      </c>
      <c r="II23" s="637">
        <v>11</v>
      </c>
      <c r="IJ23" s="637">
        <v>12</v>
      </c>
      <c r="IK23" s="637">
        <v>13</v>
      </c>
      <c r="IL23" s="637">
        <v>14</v>
      </c>
      <c r="IM23" s="637">
        <v>15</v>
      </c>
      <c r="IN23" s="637">
        <v>16</v>
      </c>
      <c r="IO23" s="637">
        <v>17</v>
      </c>
      <c r="IP23" s="637">
        <v>18</v>
      </c>
      <c r="IQ23" s="637">
        <v>19</v>
      </c>
      <c r="IR23" s="637">
        <v>20</v>
      </c>
      <c r="IS23" s="637">
        <v>21</v>
      </c>
      <c r="IT23" s="637">
        <v>22</v>
      </c>
      <c r="IU23" s="637">
        <v>23</v>
      </c>
      <c r="IV23" s="637">
        <v>24</v>
      </c>
      <c r="IW23" s="637">
        <v>25</v>
      </c>
      <c r="IX23" s="637">
        <v>26</v>
      </c>
      <c r="IY23" s="637">
        <v>27</v>
      </c>
      <c r="IZ23" s="637">
        <v>28</v>
      </c>
      <c r="JA23" s="637">
        <v>29</v>
      </c>
      <c r="JB23" s="637">
        <v>30</v>
      </c>
      <c r="JC23" s="637">
        <v>31</v>
      </c>
      <c r="JD23" s="637">
        <v>1</v>
      </c>
      <c r="JE23" s="637">
        <v>2</v>
      </c>
      <c r="JF23" s="637">
        <v>3</v>
      </c>
      <c r="JG23" s="637">
        <v>4</v>
      </c>
      <c r="JH23" s="637">
        <v>5</v>
      </c>
      <c r="JI23" s="637">
        <v>6</v>
      </c>
      <c r="JJ23" s="637">
        <v>7</v>
      </c>
      <c r="JK23" s="637">
        <v>8</v>
      </c>
      <c r="JL23" s="637">
        <v>9</v>
      </c>
      <c r="JM23" s="637">
        <v>10</v>
      </c>
      <c r="JN23" s="637">
        <v>11</v>
      </c>
      <c r="JO23" s="637">
        <v>12</v>
      </c>
      <c r="JP23" s="637">
        <v>13</v>
      </c>
      <c r="JQ23" s="637">
        <v>14</v>
      </c>
      <c r="JR23" s="637">
        <v>15</v>
      </c>
      <c r="JS23" s="637">
        <v>16</v>
      </c>
      <c r="JT23" s="637">
        <v>17</v>
      </c>
      <c r="JU23" s="637">
        <v>18</v>
      </c>
      <c r="JV23" s="637">
        <v>19</v>
      </c>
      <c r="JW23" s="637">
        <v>20</v>
      </c>
      <c r="JX23" s="637">
        <v>21</v>
      </c>
      <c r="JY23" s="637">
        <v>22</v>
      </c>
      <c r="JZ23" s="637">
        <v>23</v>
      </c>
      <c r="KA23" s="637">
        <v>24</v>
      </c>
      <c r="KB23" s="637">
        <v>25</v>
      </c>
      <c r="KC23" s="637">
        <v>26</v>
      </c>
      <c r="KD23" s="637">
        <v>27</v>
      </c>
      <c r="KE23" s="637">
        <v>28</v>
      </c>
      <c r="KF23" s="637">
        <v>29</v>
      </c>
      <c r="KG23" s="637">
        <v>30</v>
      </c>
      <c r="KH23" s="637">
        <v>1</v>
      </c>
      <c r="KI23" s="637">
        <v>2</v>
      </c>
      <c r="KJ23" s="637">
        <v>3</v>
      </c>
      <c r="KK23" s="637">
        <v>4</v>
      </c>
      <c r="KL23" s="637">
        <v>5</v>
      </c>
      <c r="KM23" s="637">
        <v>6</v>
      </c>
      <c r="KN23" s="637">
        <v>7</v>
      </c>
      <c r="KO23" s="637">
        <v>8</v>
      </c>
      <c r="KP23" s="637">
        <v>9</v>
      </c>
      <c r="KQ23" s="637">
        <v>10</v>
      </c>
      <c r="KR23" s="637">
        <v>11</v>
      </c>
      <c r="KS23" s="637">
        <v>12</v>
      </c>
      <c r="KT23" s="637">
        <v>13</v>
      </c>
      <c r="KU23" s="637">
        <v>14</v>
      </c>
      <c r="KV23" s="637">
        <v>15</v>
      </c>
      <c r="KW23" s="637">
        <v>16</v>
      </c>
      <c r="KX23" s="637">
        <v>17</v>
      </c>
      <c r="KY23" s="637">
        <v>18</v>
      </c>
      <c r="KZ23" s="637">
        <v>19</v>
      </c>
      <c r="LA23" s="637">
        <v>20</v>
      </c>
      <c r="LB23" s="637">
        <v>21</v>
      </c>
      <c r="LC23" s="637">
        <v>22</v>
      </c>
      <c r="LD23" s="637">
        <v>23</v>
      </c>
      <c r="LE23" s="637">
        <v>24</v>
      </c>
      <c r="LF23" s="637">
        <v>25</v>
      </c>
      <c r="LG23" s="637">
        <v>26</v>
      </c>
      <c r="LH23" s="637">
        <v>27</v>
      </c>
      <c r="LI23" s="637">
        <v>28</v>
      </c>
      <c r="LJ23" s="637">
        <v>29</v>
      </c>
      <c r="LK23" s="637">
        <v>30</v>
      </c>
      <c r="LL23" s="637">
        <v>31</v>
      </c>
      <c r="LM23" s="637">
        <v>1</v>
      </c>
      <c r="LN23" s="637">
        <v>2</v>
      </c>
      <c r="LO23" s="637">
        <v>3</v>
      </c>
      <c r="LP23" s="637">
        <v>4</v>
      </c>
      <c r="LQ23" s="637">
        <v>5</v>
      </c>
      <c r="LR23" s="637">
        <v>6</v>
      </c>
      <c r="LS23" s="637">
        <v>7</v>
      </c>
      <c r="LT23" s="637">
        <v>8</v>
      </c>
      <c r="LU23" s="637">
        <v>9</v>
      </c>
      <c r="LV23" s="637">
        <v>10</v>
      </c>
      <c r="LW23" s="637">
        <v>11</v>
      </c>
      <c r="LX23" s="637">
        <v>12</v>
      </c>
      <c r="LY23" s="637">
        <v>13</v>
      </c>
      <c r="LZ23" s="637">
        <v>14</v>
      </c>
      <c r="MA23" s="637">
        <v>15</v>
      </c>
      <c r="MB23" s="637">
        <v>16</v>
      </c>
      <c r="MC23" s="637">
        <v>17</v>
      </c>
      <c r="MD23" s="637">
        <v>18</v>
      </c>
      <c r="ME23" s="637">
        <v>19</v>
      </c>
      <c r="MF23" s="637">
        <v>20</v>
      </c>
      <c r="MG23" s="637">
        <v>21</v>
      </c>
      <c r="MH23" s="637">
        <v>22</v>
      </c>
      <c r="MI23" s="637">
        <v>23</v>
      </c>
      <c r="MJ23" s="637">
        <v>24</v>
      </c>
      <c r="MK23" s="637">
        <v>25</v>
      </c>
      <c r="ML23" s="637">
        <v>26</v>
      </c>
      <c r="MM23" s="637">
        <v>27</v>
      </c>
      <c r="MN23" s="637">
        <v>28</v>
      </c>
      <c r="MO23" s="637">
        <v>29</v>
      </c>
      <c r="MP23" s="637">
        <v>30</v>
      </c>
      <c r="MQ23" s="637">
        <v>1</v>
      </c>
      <c r="MR23" s="637">
        <v>2</v>
      </c>
      <c r="MS23" s="637">
        <v>3</v>
      </c>
      <c r="MT23" s="637">
        <v>4</v>
      </c>
      <c r="MU23" s="637">
        <v>5</v>
      </c>
      <c r="MV23" s="637">
        <v>6</v>
      </c>
      <c r="MW23" s="637">
        <v>7</v>
      </c>
      <c r="MX23" s="637">
        <v>8</v>
      </c>
      <c r="MY23" s="637">
        <v>9</v>
      </c>
      <c r="MZ23" s="637">
        <v>10</v>
      </c>
      <c r="NA23" s="637">
        <v>11</v>
      </c>
      <c r="NB23" s="637">
        <v>12</v>
      </c>
      <c r="NC23" s="637">
        <v>13</v>
      </c>
      <c r="ND23" s="637">
        <v>14</v>
      </c>
      <c r="NE23" s="637">
        <v>15</v>
      </c>
      <c r="NF23" s="637">
        <v>16</v>
      </c>
      <c r="NG23" s="637">
        <v>17</v>
      </c>
      <c r="NH23" s="637">
        <v>18</v>
      </c>
      <c r="NI23" s="637">
        <v>19</v>
      </c>
      <c r="NJ23" s="637">
        <v>20</v>
      </c>
      <c r="NK23" s="637">
        <v>21</v>
      </c>
      <c r="NL23" s="637">
        <v>22</v>
      </c>
      <c r="NM23" s="637">
        <v>23</v>
      </c>
      <c r="NN23" s="637">
        <v>24</v>
      </c>
      <c r="NO23" s="637">
        <v>25</v>
      </c>
      <c r="NP23" s="637">
        <v>26</v>
      </c>
      <c r="NQ23" s="637">
        <v>27</v>
      </c>
      <c r="NR23" s="637">
        <v>28</v>
      </c>
      <c r="NS23" s="637">
        <v>29</v>
      </c>
      <c r="NT23" s="637">
        <v>30</v>
      </c>
      <c r="NU23" s="637">
        <v>31</v>
      </c>
      <c r="NV23" s="501" t="s">
        <v>877</v>
      </c>
      <c r="NW23" s="502"/>
      <c r="NX23" s="501" t="s">
        <v>878</v>
      </c>
      <c r="NY23" s="177"/>
      <c r="NZ23" s="501" t="s">
        <v>1674</v>
      </c>
      <c r="OA23" s="514"/>
      <c r="OB23" s="514"/>
      <c r="OC23" s="514"/>
      <c r="OD23" s="514"/>
      <c r="OE23" s="514"/>
      <c r="OF23" s="514"/>
      <c r="OG23" s="514"/>
      <c r="OH23" s="514"/>
      <c r="OI23" s="514"/>
      <c r="OJ23" s="514"/>
      <c r="OK23" s="514"/>
      <c r="OL23" s="514"/>
      <c r="OM23" s="514"/>
      <c r="ON23" s="514"/>
    </row>
    <row r="24" spans="1:404" s="256" customFormat="1" ht="21" hidden="1" customHeight="1">
      <c r="A24" s="15"/>
      <c r="B24" s="15"/>
      <c r="C24" s="40" t="s">
        <v>16</v>
      </c>
      <c r="D24" s="592" t="s">
        <v>1021</v>
      </c>
      <c r="E24" s="505">
        <v>9544</v>
      </c>
      <c r="F24" s="487">
        <v>43885</v>
      </c>
      <c r="G24" s="870"/>
      <c r="H24" s="299" t="s">
        <v>926</v>
      </c>
      <c r="I24" s="26">
        <v>43888</v>
      </c>
      <c r="J24" s="458" t="s">
        <v>1023</v>
      </c>
      <c r="K24" s="136" t="s">
        <v>1022</v>
      </c>
      <c r="L24" s="21">
        <v>429</v>
      </c>
      <c r="M24" s="21">
        <v>0</v>
      </c>
      <c r="N24" s="21">
        <v>429</v>
      </c>
      <c r="O24" s="21">
        <v>0</v>
      </c>
      <c r="P24" s="21"/>
      <c r="Q24" s="897">
        <v>0</v>
      </c>
      <c r="R24" s="897"/>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71">
        <f>COUNT(S24:GS24)</f>
        <v>0</v>
      </c>
      <c r="NW24" s="11"/>
      <c r="NX24" s="171">
        <f>COUNT(GT24:NU24)</f>
        <v>0</v>
      </c>
      <c r="NY24" s="11"/>
      <c r="NZ24" s="171">
        <f>SUM(NV24,NX24)</f>
        <v>0</v>
      </c>
      <c r="OA24" s="11"/>
      <c r="OB24" s="11"/>
      <c r="OC24" s="11"/>
      <c r="OD24" s="11"/>
      <c r="OE24" s="11"/>
      <c r="OF24" s="11"/>
      <c r="OG24" s="11"/>
      <c r="OH24" s="11"/>
      <c r="OI24" s="11"/>
      <c r="OJ24" s="11"/>
      <c r="OK24" s="11"/>
      <c r="OL24" s="11"/>
      <c r="OM24" s="11"/>
      <c r="ON24" s="11"/>
    </row>
    <row r="25" spans="1:404" s="256" customFormat="1" ht="21" hidden="1" customHeight="1">
      <c r="A25" s="15"/>
      <c r="B25" s="15"/>
      <c r="C25" s="40" t="s">
        <v>17</v>
      </c>
      <c r="D25" s="592" t="s">
        <v>1766</v>
      </c>
      <c r="E25" s="505">
        <v>11388</v>
      </c>
      <c r="F25" s="485">
        <v>43124</v>
      </c>
      <c r="G25" s="870"/>
      <c r="H25" s="332" t="s">
        <v>343</v>
      </c>
      <c r="I25" s="29">
        <v>43124</v>
      </c>
      <c r="J25" s="458" t="s">
        <v>1350</v>
      </c>
      <c r="K25" s="299" t="s">
        <v>1349</v>
      </c>
      <c r="L25" s="21">
        <v>0</v>
      </c>
      <c r="M25" s="21">
        <v>0</v>
      </c>
      <c r="N25" s="21">
        <v>0</v>
      </c>
      <c r="O25" s="21">
        <v>0</v>
      </c>
      <c r="P25" s="21"/>
      <c r="Q25" s="897">
        <v>0</v>
      </c>
      <c r="R25" s="897"/>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71">
        <f t="shared" ref="NV25:NV26" si="3">COUNT(S25:GS25)</f>
        <v>0</v>
      </c>
      <c r="NW25" s="11"/>
      <c r="NX25" s="171">
        <f t="shared" ref="NX25:NX26" si="4">COUNT(GT25:NU25)</f>
        <v>0</v>
      </c>
      <c r="NY25" s="11"/>
      <c r="NZ25" s="171">
        <f t="shared" ref="NZ25:NZ26" si="5">SUM(NV25,NX25)</f>
        <v>0</v>
      </c>
      <c r="OA25" s="11"/>
      <c r="OB25" s="11"/>
      <c r="OC25" s="11"/>
      <c r="OD25" s="11"/>
      <c r="OE25" s="11"/>
      <c r="OF25" s="11"/>
      <c r="OG25" s="11"/>
      <c r="OH25" s="11"/>
      <c r="OI25" s="11"/>
      <c r="OJ25" s="11"/>
      <c r="OK25" s="11"/>
      <c r="OL25" s="11"/>
      <c r="OM25" s="11"/>
      <c r="ON25" s="11"/>
    </row>
    <row r="26" spans="1:404" s="256" customFormat="1" ht="21" hidden="1" customHeight="1">
      <c r="A26" s="15"/>
      <c r="B26" s="15"/>
      <c r="C26" s="40" t="s">
        <v>19</v>
      </c>
      <c r="D26" s="592" t="s">
        <v>1286</v>
      </c>
      <c r="E26" s="505">
        <v>11395</v>
      </c>
      <c r="F26" s="487">
        <v>44593</v>
      </c>
      <c r="G26" s="870"/>
      <c r="H26" s="299" t="s">
        <v>343</v>
      </c>
      <c r="I26" s="26">
        <v>44581</v>
      </c>
      <c r="J26" s="458" t="s">
        <v>1288</v>
      </c>
      <c r="K26" s="136" t="s">
        <v>1287</v>
      </c>
      <c r="L26" s="21">
        <v>0</v>
      </c>
      <c r="M26" s="21">
        <v>0</v>
      </c>
      <c r="N26" s="21">
        <v>0</v>
      </c>
      <c r="O26" s="21">
        <v>0</v>
      </c>
      <c r="P26" s="21"/>
      <c r="Q26" s="897">
        <v>0</v>
      </c>
      <c r="R26" s="897"/>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71">
        <f t="shared" si="3"/>
        <v>0</v>
      </c>
      <c r="NW26" s="11"/>
      <c r="NX26" s="171">
        <f t="shared" si="4"/>
        <v>0</v>
      </c>
      <c r="NY26" s="11"/>
      <c r="NZ26" s="171">
        <f t="shared" si="5"/>
        <v>0</v>
      </c>
      <c r="OA26" s="11"/>
      <c r="OB26" s="11"/>
      <c r="OC26" s="11"/>
      <c r="OD26" s="11"/>
      <c r="OE26" s="11"/>
      <c r="OF26" s="11"/>
      <c r="OG26" s="11"/>
      <c r="OH26" s="11"/>
      <c r="OI26" s="11"/>
      <c r="OJ26" s="11"/>
      <c r="OK26" s="11"/>
      <c r="OL26" s="11"/>
      <c r="OM26" s="11"/>
      <c r="ON26" s="11"/>
    </row>
    <row r="27" spans="1:404" s="159" customFormat="1" ht="15" hidden="1" customHeight="1">
      <c r="A27" s="211"/>
      <c r="B27" s="211"/>
      <c r="C27" s="60"/>
      <c r="D27" s="517"/>
      <c r="E27" s="50"/>
      <c r="F27" s="490"/>
      <c r="G27" s="866"/>
      <c r="H27" s="37"/>
      <c r="I27" s="37"/>
      <c r="J27" s="449"/>
      <c r="K27" s="37"/>
      <c r="L27" s="45"/>
      <c r="M27" s="45"/>
      <c r="N27" s="45"/>
      <c r="O27" s="45"/>
      <c r="P27" s="45"/>
      <c r="Q27" s="45"/>
      <c r="R27" s="45"/>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row>
    <row r="28" spans="1:404" s="51" customFormat="1" ht="54" hidden="1" customHeight="1">
      <c r="D28" s="51" t="s">
        <v>1695</v>
      </c>
      <c r="F28" s="413"/>
      <c r="H28" s="665"/>
      <c r="I28" s="37"/>
      <c r="K28" s="665"/>
      <c r="BT28" s="39"/>
      <c r="BU28" s="39"/>
      <c r="BV28" s="39"/>
    </row>
    <row r="29" spans="1:404" s="159" customFormat="1" ht="15" hidden="1" customHeight="1">
      <c r="A29" s="23"/>
      <c r="B29" s="23"/>
      <c r="C29" s="60"/>
      <c r="D29" s="517"/>
      <c r="E29" s="50"/>
      <c r="F29" s="490"/>
      <c r="G29" s="866"/>
      <c r="H29" s="37"/>
      <c r="I29" s="37"/>
      <c r="J29" s="449"/>
      <c r="K29" s="37"/>
      <c r="L29" s="45"/>
      <c r="M29" s="45"/>
      <c r="N29" s="45"/>
      <c r="O29" s="45"/>
      <c r="P29" s="45"/>
      <c r="Q29" s="45"/>
      <c r="R29" s="45"/>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208"/>
      <c r="NW29" s="208"/>
      <c r="NX29" s="208"/>
      <c r="NY29" s="208"/>
      <c r="NZ29" s="208"/>
      <c r="OA29" s="208"/>
      <c r="OB29" s="208"/>
      <c r="OC29" s="208"/>
      <c r="OD29" s="208"/>
      <c r="OE29" s="208"/>
      <c r="OF29" s="208"/>
      <c r="OG29" s="208"/>
      <c r="OH29" s="208"/>
      <c r="OI29" s="208"/>
      <c r="OJ29" s="208"/>
      <c r="OK29" s="208"/>
      <c r="OL29" s="208"/>
      <c r="OM29" s="208"/>
      <c r="ON29" s="208"/>
    </row>
    <row r="30" spans="1:404" s="159" customFormat="1" ht="34.5" hidden="1" customHeight="1">
      <c r="A30" s="15" t="s">
        <v>11</v>
      </c>
      <c r="B30" s="15" t="s">
        <v>1014</v>
      </c>
      <c r="C30" s="535" t="s">
        <v>12</v>
      </c>
      <c r="D30" s="594" t="s">
        <v>13</v>
      </c>
      <c r="E30" s="203"/>
      <c r="F30" s="366" t="s">
        <v>14</v>
      </c>
      <c r="G30" s="506"/>
      <c r="H30" s="303" t="s">
        <v>1617</v>
      </c>
      <c r="I30" s="303" t="s">
        <v>1618</v>
      </c>
      <c r="J30" s="450"/>
      <c r="K30" s="303"/>
      <c r="L30" s="354" t="s">
        <v>1357</v>
      </c>
      <c r="M30" s="354" t="s">
        <v>1556</v>
      </c>
      <c r="N30" s="354" t="s">
        <v>1557</v>
      </c>
      <c r="O30" s="354" t="s">
        <v>1487</v>
      </c>
      <c r="P30" s="354"/>
      <c r="Q30" s="889" t="s">
        <v>1487</v>
      </c>
      <c r="R30" s="889"/>
      <c r="S30" s="15">
        <v>1</v>
      </c>
      <c r="T30" s="15">
        <v>2</v>
      </c>
      <c r="U30" s="15">
        <v>3</v>
      </c>
      <c r="V30" s="15">
        <v>4</v>
      </c>
      <c r="W30" s="15">
        <v>5</v>
      </c>
      <c r="X30" s="15">
        <v>6</v>
      </c>
      <c r="Y30" s="15">
        <v>7</v>
      </c>
      <c r="Z30" s="15">
        <v>8</v>
      </c>
      <c r="AA30" s="15">
        <v>9</v>
      </c>
      <c r="AB30" s="15">
        <v>10</v>
      </c>
      <c r="AC30" s="15">
        <v>11</v>
      </c>
      <c r="AD30" s="15">
        <v>12</v>
      </c>
      <c r="AE30" s="15">
        <v>13</v>
      </c>
      <c r="AF30" s="15">
        <v>14</v>
      </c>
      <c r="AG30" s="15">
        <v>15</v>
      </c>
      <c r="AH30" s="15">
        <v>16</v>
      </c>
      <c r="AI30" s="15">
        <v>17</v>
      </c>
      <c r="AJ30" s="15">
        <v>18</v>
      </c>
      <c r="AK30" s="15">
        <v>19</v>
      </c>
      <c r="AL30" s="15">
        <v>20</v>
      </c>
      <c r="AM30" s="15">
        <v>21</v>
      </c>
      <c r="AN30" s="15">
        <v>22</v>
      </c>
      <c r="AO30" s="15">
        <v>22</v>
      </c>
      <c r="AP30" s="15">
        <v>23</v>
      </c>
      <c r="AQ30" s="15">
        <v>24</v>
      </c>
      <c r="AR30" s="15">
        <v>25</v>
      </c>
      <c r="AS30" s="15">
        <v>26</v>
      </c>
      <c r="AT30" s="15">
        <v>27</v>
      </c>
      <c r="AU30" s="15">
        <v>28</v>
      </c>
      <c r="AV30" s="15">
        <v>29</v>
      </c>
      <c r="AW30" s="15">
        <v>30</v>
      </c>
      <c r="AX30" s="15">
        <v>31</v>
      </c>
      <c r="AY30" s="15">
        <v>1</v>
      </c>
      <c r="AZ30" s="15">
        <v>2</v>
      </c>
      <c r="BA30" s="15">
        <v>3</v>
      </c>
      <c r="BB30" s="15">
        <v>4</v>
      </c>
      <c r="BC30" s="15">
        <v>5</v>
      </c>
      <c r="BD30" s="15">
        <v>6</v>
      </c>
      <c r="BE30" s="15">
        <v>7</v>
      </c>
      <c r="BF30" s="15">
        <v>8</v>
      </c>
      <c r="BG30" s="15">
        <v>9</v>
      </c>
      <c r="BH30" s="15">
        <v>10</v>
      </c>
      <c r="BI30" s="15">
        <v>11</v>
      </c>
      <c r="BJ30" s="15">
        <v>12</v>
      </c>
      <c r="BK30" s="15">
        <v>13</v>
      </c>
      <c r="BL30" s="15">
        <v>14</v>
      </c>
      <c r="BM30" s="15">
        <v>15</v>
      </c>
      <c r="BN30" s="15">
        <v>16</v>
      </c>
      <c r="BO30" s="15">
        <v>17</v>
      </c>
      <c r="BP30" s="15">
        <v>18</v>
      </c>
      <c r="BQ30" s="15">
        <v>19</v>
      </c>
      <c r="BR30" s="15">
        <v>20</v>
      </c>
      <c r="BS30" s="15">
        <v>21</v>
      </c>
      <c r="BT30" s="15">
        <v>22</v>
      </c>
      <c r="BU30" s="15">
        <v>23</v>
      </c>
      <c r="BV30" s="15">
        <v>24</v>
      </c>
      <c r="BW30" s="15">
        <v>25</v>
      </c>
      <c r="BX30" s="15">
        <v>26</v>
      </c>
      <c r="BY30" s="15">
        <v>27</v>
      </c>
      <c r="BZ30" s="15">
        <v>28</v>
      </c>
      <c r="CA30" s="15">
        <v>29</v>
      </c>
      <c r="CB30" s="15">
        <v>1</v>
      </c>
      <c r="CC30" s="15">
        <v>2</v>
      </c>
      <c r="CD30" s="15">
        <v>3</v>
      </c>
      <c r="CE30" s="15">
        <v>4</v>
      </c>
      <c r="CF30" s="15">
        <v>5</v>
      </c>
      <c r="CG30" s="15">
        <v>6</v>
      </c>
      <c r="CH30" s="15">
        <v>7</v>
      </c>
      <c r="CI30" s="15">
        <v>8</v>
      </c>
      <c r="CJ30" s="15">
        <v>9</v>
      </c>
      <c r="CK30" s="15">
        <v>10</v>
      </c>
      <c r="CL30" s="15">
        <v>11</v>
      </c>
      <c r="CM30" s="15">
        <v>12</v>
      </c>
      <c r="CN30" s="15">
        <v>13</v>
      </c>
      <c r="CO30" s="15">
        <v>14</v>
      </c>
      <c r="CP30" s="15">
        <v>15</v>
      </c>
      <c r="CQ30" s="15">
        <v>16</v>
      </c>
      <c r="CR30" s="15">
        <v>17</v>
      </c>
      <c r="CS30" s="15">
        <v>18</v>
      </c>
      <c r="CT30" s="15">
        <v>19</v>
      </c>
      <c r="CU30" s="15">
        <v>20</v>
      </c>
      <c r="CV30" s="15">
        <v>21</v>
      </c>
      <c r="CW30" s="15">
        <v>22</v>
      </c>
      <c r="CX30" s="15">
        <v>23</v>
      </c>
      <c r="CY30" s="15">
        <v>24</v>
      </c>
      <c r="CZ30" s="15">
        <v>25</v>
      </c>
      <c r="DA30" s="15">
        <v>26</v>
      </c>
      <c r="DB30" s="15">
        <v>27</v>
      </c>
      <c r="DC30" s="15">
        <v>28</v>
      </c>
      <c r="DD30" s="15">
        <v>29</v>
      </c>
      <c r="DE30" s="15">
        <v>30</v>
      </c>
      <c r="DF30" s="15">
        <v>31</v>
      </c>
      <c r="DG30" s="15">
        <v>1</v>
      </c>
      <c r="DH30" s="15">
        <v>2</v>
      </c>
      <c r="DI30" s="15">
        <v>3</v>
      </c>
      <c r="DJ30" s="15">
        <v>4</v>
      </c>
      <c r="DK30" s="15">
        <v>5</v>
      </c>
      <c r="DL30" s="15">
        <v>6</v>
      </c>
      <c r="DM30" s="15">
        <v>7</v>
      </c>
      <c r="DN30" s="15">
        <v>8</v>
      </c>
      <c r="DO30" s="15">
        <v>9</v>
      </c>
      <c r="DP30" s="15">
        <v>10</v>
      </c>
      <c r="DQ30" s="15">
        <v>11</v>
      </c>
      <c r="DR30" s="15">
        <v>12</v>
      </c>
      <c r="DS30" s="15">
        <v>13</v>
      </c>
      <c r="DT30" s="15">
        <v>14</v>
      </c>
      <c r="DU30" s="15">
        <v>15</v>
      </c>
      <c r="DV30" s="15">
        <v>16</v>
      </c>
      <c r="DW30" s="15">
        <v>17</v>
      </c>
      <c r="DX30" s="15">
        <v>18</v>
      </c>
      <c r="DY30" s="15">
        <v>19</v>
      </c>
      <c r="DZ30" s="15">
        <v>20</v>
      </c>
      <c r="EA30" s="15">
        <v>21</v>
      </c>
      <c r="EB30" s="15">
        <v>22</v>
      </c>
      <c r="EC30" s="15">
        <v>23</v>
      </c>
      <c r="ED30" s="15">
        <v>24</v>
      </c>
      <c r="EE30" s="15">
        <v>25</v>
      </c>
      <c r="EF30" s="15">
        <v>26</v>
      </c>
      <c r="EG30" s="15">
        <v>27</v>
      </c>
      <c r="EH30" s="15">
        <v>28</v>
      </c>
      <c r="EI30" s="15">
        <v>29</v>
      </c>
      <c r="EJ30" s="15">
        <v>30</v>
      </c>
      <c r="EK30" s="15">
        <v>1</v>
      </c>
      <c r="EL30" s="15">
        <v>2</v>
      </c>
      <c r="EM30" s="15">
        <v>3</v>
      </c>
      <c r="EN30" s="15">
        <v>4</v>
      </c>
      <c r="EO30" s="15">
        <v>5</v>
      </c>
      <c r="EP30" s="15">
        <v>6</v>
      </c>
      <c r="EQ30" s="15">
        <v>7</v>
      </c>
      <c r="ER30" s="15">
        <v>8</v>
      </c>
      <c r="ES30" s="15">
        <v>9</v>
      </c>
      <c r="ET30" s="15">
        <v>10</v>
      </c>
      <c r="EU30" s="15">
        <v>11</v>
      </c>
      <c r="EV30" s="15">
        <v>12</v>
      </c>
      <c r="EW30" s="15">
        <v>13</v>
      </c>
      <c r="EX30" s="15">
        <v>14</v>
      </c>
      <c r="EY30" s="15">
        <v>15</v>
      </c>
      <c r="EZ30" s="15">
        <v>16</v>
      </c>
      <c r="FA30" s="15">
        <v>17</v>
      </c>
      <c r="FB30" s="15">
        <v>18</v>
      </c>
      <c r="FC30" s="15">
        <v>19</v>
      </c>
      <c r="FD30" s="15">
        <v>20</v>
      </c>
      <c r="FE30" s="15">
        <v>21</v>
      </c>
      <c r="FF30" s="15">
        <v>22</v>
      </c>
      <c r="FG30" s="15">
        <v>23</v>
      </c>
      <c r="FH30" s="15">
        <v>24</v>
      </c>
      <c r="FI30" s="15">
        <v>25</v>
      </c>
      <c r="FJ30" s="15">
        <v>26</v>
      </c>
      <c r="FK30" s="15">
        <v>27</v>
      </c>
      <c r="FL30" s="15">
        <v>28</v>
      </c>
      <c r="FM30" s="15">
        <v>29</v>
      </c>
      <c r="FN30" s="15">
        <v>30</v>
      </c>
      <c r="FO30" s="15">
        <v>31</v>
      </c>
      <c r="FP30" s="15">
        <v>1</v>
      </c>
      <c r="FQ30" s="15">
        <v>2</v>
      </c>
      <c r="FR30" s="15">
        <v>3</v>
      </c>
      <c r="FS30" s="15">
        <v>4</v>
      </c>
      <c r="FT30" s="15">
        <v>5</v>
      </c>
      <c r="FU30" s="15">
        <v>6</v>
      </c>
      <c r="FV30" s="15">
        <v>7</v>
      </c>
      <c r="FW30" s="15">
        <v>8</v>
      </c>
      <c r="FX30" s="15">
        <v>9</v>
      </c>
      <c r="FY30" s="15">
        <v>10</v>
      </c>
      <c r="FZ30" s="15">
        <v>11</v>
      </c>
      <c r="GA30" s="15">
        <v>12</v>
      </c>
      <c r="GB30" s="15">
        <v>13</v>
      </c>
      <c r="GC30" s="15">
        <v>14</v>
      </c>
      <c r="GD30" s="15">
        <v>15</v>
      </c>
      <c r="GE30" s="15">
        <v>16</v>
      </c>
      <c r="GF30" s="15">
        <v>17</v>
      </c>
      <c r="GG30" s="15">
        <v>18</v>
      </c>
      <c r="GH30" s="15">
        <v>19</v>
      </c>
      <c r="GI30" s="15">
        <v>20</v>
      </c>
      <c r="GJ30" s="15">
        <v>21</v>
      </c>
      <c r="GK30" s="15">
        <v>22</v>
      </c>
      <c r="GL30" s="15">
        <v>23</v>
      </c>
      <c r="GM30" s="15">
        <v>24</v>
      </c>
      <c r="GN30" s="15">
        <v>25</v>
      </c>
      <c r="GO30" s="15">
        <v>26</v>
      </c>
      <c r="GP30" s="15">
        <v>27</v>
      </c>
      <c r="GQ30" s="15">
        <v>28</v>
      </c>
      <c r="GR30" s="15">
        <v>29</v>
      </c>
      <c r="GS30" s="15">
        <v>30</v>
      </c>
      <c r="GT30" s="15">
        <v>1</v>
      </c>
      <c r="GU30" s="15">
        <v>2</v>
      </c>
      <c r="GV30" s="15">
        <v>3</v>
      </c>
      <c r="GW30" s="15">
        <v>4</v>
      </c>
      <c r="GX30" s="15">
        <v>5</v>
      </c>
      <c r="GY30" s="15">
        <v>6</v>
      </c>
      <c r="GZ30" s="15">
        <v>7</v>
      </c>
      <c r="HA30" s="15">
        <v>8</v>
      </c>
      <c r="HB30" s="15">
        <v>9</v>
      </c>
      <c r="HC30" s="15">
        <v>10</v>
      </c>
      <c r="HD30" s="15">
        <v>11</v>
      </c>
      <c r="HE30" s="15">
        <v>12</v>
      </c>
      <c r="HF30" s="15">
        <v>13</v>
      </c>
      <c r="HG30" s="15">
        <v>14</v>
      </c>
      <c r="HH30" s="15">
        <v>15</v>
      </c>
      <c r="HI30" s="15">
        <v>16</v>
      </c>
      <c r="HJ30" s="15">
        <v>17</v>
      </c>
      <c r="HK30" s="15">
        <v>18</v>
      </c>
      <c r="HL30" s="15">
        <v>19</v>
      </c>
      <c r="HM30" s="15">
        <v>20</v>
      </c>
      <c r="HN30" s="15">
        <v>21</v>
      </c>
      <c r="HO30" s="15">
        <v>22</v>
      </c>
      <c r="HP30" s="15">
        <v>23</v>
      </c>
      <c r="HQ30" s="15">
        <v>24</v>
      </c>
      <c r="HR30" s="15">
        <v>25</v>
      </c>
      <c r="HS30" s="15">
        <v>26</v>
      </c>
      <c r="HT30" s="15">
        <v>27</v>
      </c>
      <c r="HU30" s="15">
        <v>28</v>
      </c>
      <c r="HV30" s="15">
        <v>29</v>
      </c>
      <c r="HW30" s="15">
        <v>30</v>
      </c>
      <c r="HX30" s="15">
        <v>31</v>
      </c>
      <c r="HY30" s="15">
        <v>1</v>
      </c>
      <c r="HZ30" s="15">
        <v>2</v>
      </c>
      <c r="IA30" s="15">
        <v>3</v>
      </c>
      <c r="IB30" s="15">
        <v>4</v>
      </c>
      <c r="IC30" s="15">
        <v>5</v>
      </c>
      <c r="ID30" s="15">
        <v>6</v>
      </c>
      <c r="IE30" s="15">
        <v>7</v>
      </c>
      <c r="IF30" s="15">
        <v>8</v>
      </c>
      <c r="IG30" s="15">
        <v>9</v>
      </c>
      <c r="IH30" s="15">
        <v>10</v>
      </c>
      <c r="II30" s="15">
        <v>11</v>
      </c>
      <c r="IJ30" s="15">
        <v>12</v>
      </c>
      <c r="IK30" s="15">
        <v>13</v>
      </c>
      <c r="IL30" s="15">
        <v>14</v>
      </c>
      <c r="IM30" s="15">
        <v>15</v>
      </c>
      <c r="IN30" s="15">
        <v>16</v>
      </c>
      <c r="IO30" s="15">
        <v>17</v>
      </c>
      <c r="IP30" s="15">
        <v>18</v>
      </c>
      <c r="IQ30" s="15">
        <v>19</v>
      </c>
      <c r="IR30" s="15">
        <v>20</v>
      </c>
      <c r="IS30" s="15">
        <v>21</v>
      </c>
      <c r="IT30" s="15">
        <v>22</v>
      </c>
      <c r="IU30" s="15">
        <v>23</v>
      </c>
      <c r="IV30" s="15">
        <v>24</v>
      </c>
      <c r="IW30" s="15">
        <v>25</v>
      </c>
      <c r="IX30" s="15">
        <v>26</v>
      </c>
      <c r="IY30" s="15">
        <v>27</v>
      </c>
      <c r="IZ30" s="15">
        <v>28</v>
      </c>
      <c r="JA30" s="15">
        <v>29</v>
      </c>
      <c r="JB30" s="15">
        <v>30</v>
      </c>
      <c r="JC30" s="15">
        <v>31</v>
      </c>
      <c r="JD30" s="15">
        <v>1</v>
      </c>
      <c r="JE30" s="15">
        <v>2</v>
      </c>
      <c r="JF30" s="15">
        <v>3</v>
      </c>
      <c r="JG30" s="15">
        <v>4</v>
      </c>
      <c r="JH30" s="15">
        <v>5</v>
      </c>
      <c r="JI30" s="15">
        <v>6</v>
      </c>
      <c r="JJ30" s="15">
        <v>7</v>
      </c>
      <c r="JK30" s="15">
        <v>8</v>
      </c>
      <c r="JL30" s="15">
        <v>9</v>
      </c>
      <c r="JM30" s="15">
        <v>10</v>
      </c>
      <c r="JN30" s="15">
        <v>11</v>
      </c>
      <c r="JO30" s="15">
        <v>12</v>
      </c>
      <c r="JP30" s="15">
        <v>13</v>
      </c>
      <c r="JQ30" s="15">
        <v>14</v>
      </c>
      <c r="JR30" s="15">
        <v>15</v>
      </c>
      <c r="JS30" s="15">
        <v>16</v>
      </c>
      <c r="JT30" s="15">
        <v>17</v>
      </c>
      <c r="JU30" s="15">
        <v>18</v>
      </c>
      <c r="JV30" s="15">
        <v>19</v>
      </c>
      <c r="JW30" s="15">
        <v>20</v>
      </c>
      <c r="JX30" s="15">
        <v>21</v>
      </c>
      <c r="JY30" s="15">
        <v>22</v>
      </c>
      <c r="JZ30" s="15">
        <v>23</v>
      </c>
      <c r="KA30" s="15">
        <v>24</v>
      </c>
      <c r="KB30" s="15">
        <v>25</v>
      </c>
      <c r="KC30" s="15">
        <v>26</v>
      </c>
      <c r="KD30" s="15">
        <v>27</v>
      </c>
      <c r="KE30" s="15">
        <v>28</v>
      </c>
      <c r="KF30" s="15">
        <v>29</v>
      </c>
      <c r="KG30" s="15">
        <v>30</v>
      </c>
      <c r="KH30" s="15">
        <v>1</v>
      </c>
      <c r="KI30" s="15">
        <v>2</v>
      </c>
      <c r="KJ30" s="15">
        <v>3</v>
      </c>
      <c r="KK30" s="15">
        <v>4</v>
      </c>
      <c r="KL30" s="15">
        <v>5</v>
      </c>
      <c r="KM30" s="15">
        <v>6</v>
      </c>
      <c r="KN30" s="15">
        <v>7</v>
      </c>
      <c r="KO30" s="15">
        <v>8</v>
      </c>
      <c r="KP30" s="15">
        <v>9</v>
      </c>
      <c r="KQ30" s="15">
        <v>10</v>
      </c>
      <c r="KR30" s="15">
        <v>11</v>
      </c>
      <c r="KS30" s="15">
        <v>12</v>
      </c>
      <c r="KT30" s="15">
        <v>13</v>
      </c>
      <c r="KU30" s="15">
        <v>14</v>
      </c>
      <c r="KV30" s="15">
        <v>15</v>
      </c>
      <c r="KW30" s="15">
        <v>16</v>
      </c>
      <c r="KX30" s="15">
        <v>17</v>
      </c>
      <c r="KY30" s="15">
        <v>18</v>
      </c>
      <c r="KZ30" s="15">
        <v>19</v>
      </c>
      <c r="LA30" s="15">
        <v>20</v>
      </c>
      <c r="LB30" s="15">
        <v>21</v>
      </c>
      <c r="LC30" s="15">
        <v>22</v>
      </c>
      <c r="LD30" s="15">
        <v>23</v>
      </c>
      <c r="LE30" s="15">
        <v>24</v>
      </c>
      <c r="LF30" s="15">
        <v>25</v>
      </c>
      <c r="LG30" s="15">
        <v>26</v>
      </c>
      <c r="LH30" s="15">
        <v>27</v>
      </c>
      <c r="LI30" s="15">
        <v>28</v>
      </c>
      <c r="LJ30" s="15">
        <v>29</v>
      </c>
      <c r="LK30" s="15">
        <v>30</v>
      </c>
      <c r="LL30" s="15">
        <v>31</v>
      </c>
      <c r="LM30" s="15">
        <v>1</v>
      </c>
      <c r="LN30" s="15">
        <v>2</v>
      </c>
      <c r="LO30" s="15">
        <v>3</v>
      </c>
      <c r="LP30" s="15">
        <v>4</v>
      </c>
      <c r="LQ30" s="15">
        <v>5</v>
      </c>
      <c r="LR30" s="15">
        <v>6</v>
      </c>
      <c r="LS30" s="15">
        <v>7</v>
      </c>
      <c r="LT30" s="15">
        <v>8</v>
      </c>
      <c r="LU30" s="15">
        <v>9</v>
      </c>
      <c r="LV30" s="15">
        <v>10</v>
      </c>
      <c r="LW30" s="15">
        <v>11</v>
      </c>
      <c r="LX30" s="15">
        <v>12</v>
      </c>
      <c r="LY30" s="15">
        <v>13</v>
      </c>
      <c r="LZ30" s="15">
        <v>14</v>
      </c>
      <c r="MA30" s="15">
        <v>15</v>
      </c>
      <c r="MB30" s="15">
        <v>16</v>
      </c>
      <c r="MC30" s="15">
        <v>17</v>
      </c>
      <c r="MD30" s="15">
        <v>18</v>
      </c>
      <c r="ME30" s="15">
        <v>19</v>
      </c>
      <c r="MF30" s="15">
        <v>20</v>
      </c>
      <c r="MG30" s="15">
        <v>21</v>
      </c>
      <c r="MH30" s="15">
        <v>22</v>
      </c>
      <c r="MI30" s="15">
        <v>23</v>
      </c>
      <c r="MJ30" s="15">
        <v>24</v>
      </c>
      <c r="MK30" s="15">
        <v>25</v>
      </c>
      <c r="ML30" s="15">
        <v>26</v>
      </c>
      <c r="MM30" s="15">
        <v>27</v>
      </c>
      <c r="MN30" s="15">
        <v>28</v>
      </c>
      <c r="MO30" s="15">
        <v>29</v>
      </c>
      <c r="MP30" s="15">
        <v>30</v>
      </c>
      <c r="MQ30" s="15">
        <v>1</v>
      </c>
      <c r="MR30" s="15">
        <v>2</v>
      </c>
      <c r="MS30" s="15">
        <v>3</v>
      </c>
      <c r="MT30" s="15">
        <v>4</v>
      </c>
      <c r="MU30" s="15">
        <v>5</v>
      </c>
      <c r="MV30" s="15">
        <v>6</v>
      </c>
      <c r="MW30" s="15">
        <v>7</v>
      </c>
      <c r="MX30" s="15">
        <v>8</v>
      </c>
      <c r="MY30" s="15">
        <v>9</v>
      </c>
      <c r="MZ30" s="15">
        <v>10</v>
      </c>
      <c r="NA30" s="15">
        <v>11</v>
      </c>
      <c r="NB30" s="15">
        <v>12</v>
      </c>
      <c r="NC30" s="15">
        <v>13</v>
      </c>
      <c r="ND30" s="15">
        <v>14</v>
      </c>
      <c r="NE30" s="15">
        <v>15</v>
      </c>
      <c r="NF30" s="15">
        <v>16</v>
      </c>
      <c r="NG30" s="15">
        <v>17</v>
      </c>
      <c r="NH30" s="15">
        <v>18</v>
      </c>
      <c r="NI30" s="15">
        <v>19</v>
      </c>
      <c r="NJ30" s="15">
        <v>20</v>
      </c>
      <c r="NK30" s="15">
        <v>21</v>
      </c>
      <c r="NL30" s="15">
        <v>22</v>
      </c>
      <c r="NM30" s="15">
        <v>23</v>
      </c>
      <c r="NN30" s="15">
        <v>24</v>
      </c>
      <c r="NO30" s="15">
        <v>25</v>
      </c>
      <c r="NP30" s="15">
        <v>26</v>
      </c>
      <c r="NQ30" s="15">
        <v>27</v>
      </c>
      <c r="NR30" s="15">
        <v>28</v>
      </c>
      <c r="NS30" s="15">
        <v>29</v>
      </c>
      <c r="NT30" s="15">
        <v>30</v>
      </c>
      <c r="NU30" s="15">
        <v>31</v>
      </c>
      <c r="NV30" s="12" t="s">
        <v>877</v>
      </c>
      <c r="NW30" s="13"/>
      <c r="NX30" s="12" t="s">
        <v>878</v>
      </c>
      <c r="NY30" s="160"/>
      <c r="NZ30" s="14" t="s">
        <v>1487</v>
      </c>
      <c r="OA30" s="160"/>
      <c r="OB30" s="160"/>
      <c r="OC30" s="160"/>
      <c r="OD30" s="160"/>
      <c r="OE30" s="160"/>
      <c r="OF30" s="160"/>
      <c r="OG30" s="160"/>
      <c r="OH30" s="160"/>
      <c r="OI30" s="160"/>
      <c r="OJ30" s="160"/>
      <c r="OK30" s="160"/>
      <c r="OL30" s="160"/>
      <c r="OM30" s="160"/>
      <c r="ON30" s="160"/>
    </row>
    <row r="31" spans="1:404" s="256" customFormat="1" ht="21" hidden="1" customHeight="1">
      <c r="A31" s="15"/>
      <c r="B31" s="15"/>
      <c r="C31" s="40" t="s">
        <v>17</v>
      </c>
      <c r="D31" s="592" t="s">
        <v>1128</v>
      </c>
      <c r="E31" s="524"/>
      <c r="F31" s="487">
        <v>33633</v>
      </c>
      <c r="G31" s="870"/>
      <c r="H31" s="259" t="s">
        <v>749</v>
      </c>
      <c r="I31" s="26">
        <v>43516</v>
      </c>
      <c r="J31" s="462"/>
      <c r="K31" s="259"/>
      <c r="L31" s="21">
        <v>0</v>
      </c>
      <c r="M31" s="21">
        <v>0</v>
      </c>
      <c r="N31" s="21">
        <v>0</v>
      </c>
      <c r="O31" s="21">
        <v>0</v>
      </c>
      <c r="P31" s="21"/>
      <c r="Q31" s="897">
        <v>0</v>
      </c>
      <c r="R31" s="897"/>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71">
        <f>COUNT(S31:GS31)</f>
        <v>0</v>
      </c>
      <c r="NW31" s="11"/>
      <c r="NX31" s="171">
        <f>COUNT(GT31:NU31)</f>
        <v>0</v>
      </c>
      <c r="NY31" s="11"/>
      <c r="NZ31" s="171">
        <f>SUM(NV31,NX31)</f>
        <v>0</v>
      </c>
      <c r="OA31" s="11"/>
      <c r="OB31" s="11"/>
      <c r="OC31" s="11"/>
      <c r="OD31" s="11"/>
      <c r="OE31" s="11"/>
      <c r="OF31" s="11"/>
      <c r="OG31" s="11"/>
      <c r="OH31" s="11"/>
      <c r="OI31" s="11"/>
      <c r="OJ31" s="11"/>
      <c r="OK31" s="11"/>
      <c r="OL31" s="11"/>
      <c r="OM31" s="11"/>
      <c r="ON31" s="11"/>
    </row>
    <row r="32" spans="1:404" s="159" customFormat="1" ht="15" hidden="1" customHeight="1">
      <c r="A32" s="23"/>
      <c r="B32" s="23"/>
      <c r="C32" s="60"/>
      <c r="D32" s="517"/>
      <c r="E32" s="50"/>
      <c r="F32" s="490"/>
      <c r="G32" s="866"/>
      <c r="H32" s="37"/>
      <c r="I32" s="37"/>
      <c r="J32" s="449"/>
      <c r="K32" s="37"/>
      <c r="L32" s="45"/>
      <c r="M32" s="45"/>
      <c r="N32" s="45"/>
      <c r="O32" s="45"/>
      <c r="P32" s="45"/>
      <c r="Q32" s="45"/>
      <c r="R32" s="45"/>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208"/>
      <c r="NW32" s="208"/>
      <c r="NX32" s="208"/>
      <c r="NY32" s="208"/>
      <c r="NZ32" s="208"/>
      <c r="OA32" s="208"/>
      <c r="OB32" s="208"/>
      <c r="OC32" s="208"/>
      <c r="OD32" s="208"/>
      <c r="OE32" s="208"/>
      <c r="OF32" s="208"/>
      <c r="OG32" s="208"/>
      <c r="OH32" s="208"/>
      <c r="OI32" s="208"/>
      <c r="OJ32" s="208"/>
      <c r="OK32" s="208"/>
      <c r="OL32" s="208"/>
      <c r="OM32" s="208"/>
      <c r="ON32" s="208"/>
    </row>
    <row r="33" spans="1:404" s="51" customFormat="1" ht="54" hidden="1" customHeight="1">
      <c r="D33" s="51" t="s">
        <v>1697</v>
      </c>
      <c r="F33" s="413"/>
      <c r="H33" s="665"/>
      <c r="I33" s="37"/>
      <c r="K33" s="665"/>
      <c r="BU33" s="39"/>
      <c r="BV33" s="39"/>
      <c r="BW33" s="39"/>
      <c r="BY33" s="39"/>
    </row>
    <row r="34" spans="1:404" s="159" customFormat="1" ht="15" hidden="1" customHeight="1">
      <c r="A34" s="23"/>
      <c r="B34" s="23"/>
      <c r="C34" s="60"/>
      <c r="D34" s="517"/>
      <c r="E34" s="50"/>
      <c r="F34" s="490"/>
      <c r="G34" s="866"/>
      <c r="H34" s="37"/>
      <c r="I34" s="37"/>
      <c r="J34" s="449"/>
      <c r="K34" s="37"/>
      <c r="L34" s="45"/>
      <c r="M34" s="45"/>
      <c r="N34" s="45"/>
      <c r="O34" s="45"/>
      <c r="P34" s="45"/>
      <c r="Q34" s="45"/>
      <c r="R34" s="45"/>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208"/>
      <c r="NW34" s="208"/>
      <c r="NX34" s="208"/>
      <c r="NY34" s="208"/>
      <c r="NZ34" s="208"/>
      <c r="OA34" s="208"/>
      <c r="OB34" s="208"/>
      <c r="OC34" s="208"/>
      <c r="OD34" s="208"/>
      <c r="OE34" s="208"/>
      <c r="OF34" s="208"/>
      <c r="OG34" s="208"/>
      <c r="OH34" s="208"/>
      <c r="OI34" s="208"/>
      <c r="OJ34" s="208"/>
      <c r="OK34" s="208"/>
      <c r="OL34" s="208"/>
      <c r="OM34" s="208"/>
      <c r="ON34" s="208"/>
    </row>
    <row r="35" spans="1:404" s="159" customFormat="1" ht="34.5" hidden="1" customHeight="1">
      <c r="A35" s="15" t="s">
        <v>11</v>
      </c>
      <c r="B35" s="15" t="s">
        <v>1014</v>
      </c>
      <c r="C35" s="535" t="s">
        <v>12</v>
      </c>
      <c r="D35" s="594" t="s">
        <v>13</v>
      </c>
      <c r="E35" s="203"/>
      <c r="F35" s="366" t="s">
        <v>14</v>
      </c>
      <c r="G35" s="506"/>
      <c r="H35" s="303" t="s">
        <v>1617</v>
      </c>
      <c r="I35" s="303" t="s">
        <v>1618</v>
      </c>
      <c r="J35" s="450"/>
      <c r="K35" s="303"/>
      <c r="L35" s="354" t="s">
        <v>1357</v>
      </c>
      <c r="M35" s="354" t="s">
        <v>1556</v>
      </c>
      <c r="N35" s="354" t="s">
        <v>1557</v>
      </c>
      <c r="O35" s="354" t="s">
        <v>1487</v>
      </c>
      <c r="P35" s="354"/>
      <c r="Q35" s="889" t="s">
        <v>1487</v>
      </c>
      <c r="R35" s="889"/>
      <c r="S35" s="15">
        <v>1</v>
      </c>
      <c r="T35" s="15">
        <v>2</v>
      </c>
      <c r="U35" s="15">
        <v>3</v>
      </c>
      <c r="V35" s="15">
        <v>4</v>
      </c>
      <c r="W35" s="15">
        <v>5</v>
      </c>
      <c r="X35" s="15">
        <v>6</v>
      </c>
      <c r="Y35" s="15">
        <v>7</v>
      </c>
      <c r="Z35" s="15">
        <v>8</v>
      </c>
      <c r="AA35" s="15">
        <v>9</v>
      </c>
      <c r="AB35" s="15">
        <v>10</v>
      </c>
      <c r="AC35" s="15">
        <v>11</v>
      </c>
      <c r="AD35" s="15">
        <v>12</v>
      </c>
      <c r="AE35" s="15">
        <v>13</v>
      </c>
      <c r="AF35" s="15">
        <v>14</v>
      </c>
      <c r="AG35" s="15">
        <v>15</v>
      </c>
      <c r="AH35" s="15">
        <v>16</v>
      </c>
      <c r="AI35" s="15">
        <v>17</v>
      </c>
      <c r="AJ35" s="15">
        <v>18</v>
      </c>
      <c r="AK35" s="15">
        <v>19</v>
      </c>
      <c r="AL35" s="15">
        <v>20</v>
      </c>
      <c r="AM35" s="15">
        <v>21</v>
      </c>
      <c r="AN35" s="15">
        <v>22</v>
      </c>
      <c r="AO35" s="15">
        <v>22</v>
      </c>
      <c r="AP35" s="15">
        <v>23</v>
      </c>
      <c r="AQ35" s="15">
        <v>24</v>
      </c>
      <c r="AR35" s="15">
        <v>25</v>
      </c>
      <c r="AS35" s="15">
        <v>26</v>
      </c>
      <c r="AT35" s="15">
        <v>27</v>
      </c>
      <c r="AU35" s="15">
        <v>28</v>
      </c>
      <c r="AV35" s="15">
        <v>29</v>
      </c>
      <c r="AW35" s="15">
        <v>30</v>
      </c>
      <c r="AX35" s="15">
        <v>31</v>
      </c>
      <c r="AY35" s="15">
        <v>1</v>
      </c>
      <c r="AZ35" s="15">
        <v>2</v>
      </c>
      <c r="BA35" s="15">
        <v>3</v>
      </c>
      <c r="BB35" s="15">
        <v>4</v>
      </c>
      <c r="BC35" s="15">
        <v>5</v>
      </c>
      <c r="BD35" s="15">
        <v>6</v>
      </c>
      <c r="BE35" s="15">
        <v>7</v>
      </c>
      <c r="BF35" s="15">
        <v>8</v>
      </c>
      <c r="BG35" s="15">
        <v>9</v>
      </c>
      <c r="BH35" s="15">
        <v>10</v>
      </c>
      <c r="BI35" s="15">
        <v>11</v>
      </c>
      <c r="BJ35" s="15">
        <v>12</v>
      </c>
      <c r="BK35" s="15">
        <v>13</v>
      </c>
      <c r="BL35" s="15">
        <v>14</v>
      </c>
      <c r="BM35" s="15">
        <v>15</v>
      </c>
      <c r="BN35" s="15">
        <v>16</v>
      </c>
      <c r="BO35" s="15">
        <v>17</v>
      </c>
      <c r="BP35" s="15">
        <v>18</v>
      </c>
      <c r="BQ35" s="15">
        <v>19</v>
      </c>
      <c r="BR35" s="15">
        <v>20</v>
      </c>
      <c r="BS35" s="15">
        <v>21</v>
      </c>
      <c r="BT35" s="15">
        <v>22</v>
      </c>
      <c r="BU35" s="15">
        <v>23</v>
      </c>
      <c r="BV35" s="15">
        <v>24</v>
      </c>
      <c r="BW35" s="15">
        <v>25</v>
      </c>
      <c r="BX35" s="15">
        <v>26</v>
      </c>
      <c r="BY35" s="15">
        <v>27</v>
      </c>
      <c r="BZ35" s="15">
        <v>28</v>
      </c>
      <c r="CA35" s="15">
        <v>29</v>
      </c>
      <c r="CB35" s="15">
        <v>1</v>
      </c>
      <c r="CC35" s="15">
        <v>2</v>
      </c>
      <c r="CD35" s="15">
        <v>3</v>
      </c>
      <c r="CE35" s="15">
        <v>4</v>
      </c>
      <c r="CF35" s="15">
        <v>5</v>
      </c>
      <c r="CG35" s="15">
        <v>6</v>
      </c>
      <c r="CH35" s="15">
        <v>7</v>
      </c>
      <c r="CI35" s="15">
        <v>8</v>
      </c>
      <c r="CJ35" s="15">
        <v>9</v>
      </c>
      <c r="CK35" s="15">
        <v>10</v>
      </c>
      <c r="CL35" s="15">
        <v>11</v>
      </c>
      <c r="CM35" s="15">
        <v>12</v>
      </c>
      <c r="CN35" s="15">
        <v>13</v>
      </c>
      <c r="CO35" s="15">
        <v>14</v>
      </c>
      <c r="CP35" s="15">
        <v>15</v>
      </c>
      <c r="CQ35" s="15">
        <v>16</v>
      </c>
      <c r="CR35" s="15">
        <v>17</v>
      </c>
      <c r="CS35" s="15">
        <v>18</v>
      </c>
      <c r="CT35" s="15">
        <v>19</v>
      </c>
      <c r="CU35" s="15">
        <v>20</v>
      </c>
      <c r="CV35" s="15">
        <v>21</v>
      </c>
      <c r="CW35" s="15">
        <v>22</v>
      </c>
      <c r="CX35" s="15">
        <v>23</v>
      </c>
      <c r="CY35" s="15">
        <v>24</v>
      </c>
      <c r="CZ35" s="15">
        <v>25</v>
      </c>
      <c r="DA35" s="15">
        <v>26</v>
      </c>
      <c r="DB35" s="15">
        <v>27</v>
      </c>
      <c r="DC35" s="15">
        <v>28</v>
      </c>
      <c r="DD35" s="15">
        <v>29</v>
      </c>
      <c r="DE35" s="15">
        <v>30</v>
      </c>
      <c r="DF35" s="15">
        <v>31</v>
      </c>
      <c r="DG35" s="15">
        <v>1</v>
      </c>
      <c r="DH35" s="15">
        <v>2</v>
      </c>
      <c r="DI35" s="15">
        <v>3</v>
      </c>
      <c r="DJ35" s="15">
        <v>4</v>
      </c>
      <c r="DK35" s="15">
        <v>5</v>
      </c>
      <c r="DL35" s="15">
        <v>6</v>
      </c>
      <c r="DM35" s="15">
        <v>7</v>
      </c>
      <c r="DN35" s="15">
        <v>8</v>
      </c>
      <c r="DO35" s="15">
        <v>9</v>
      </c>
      <c r="DP35" s="15">
        <v>10</v>
      </c>
      <c r="DQ35" s="15">
        <v>11</v>
      </c>
      <c r="DR35" s="15">
        <v>12</v>
      </c>
      <c r="DS35" s="15">
        <v>13</v>
      </c>
      <c r="DT35" s="15">
        <v>14</v>
      </c>
      <c r="DU35" s="15">
        <v>15</v>
      </c>
      <c r="DV35" s="15">
        <v>16</v>
      </c>
      <c r="DW35" s="15">
        <v>17</v>
      </c>
      <c r="DX35" s="15">
        <v>18</v>
      </c>
      <c r="DY35" s="15">
        <v>19</v>
      </c>
      <c r="DZ35" s="15">
        <v>20</v>
      </c>
      <c r="EA35" s="15">
        <v>21</v>
      </c>
      <c r="EB35" s="15">
        <v>22</v>
      </c>
      <c r="EC35" s="15">
        <v>23</v>
      </c>
      <c r="ED35" s="15">
        <v>24</v>
      </c>
      <c r="EE35" s="15">
        <v>25</v>
      </c>
      <c r="EF35" s="15">
        <v>26</v>
      </c>
      <c r="EG35" s="15">
        <v>27</v>
      </c>
      <c r="EH35" s="15">
        <v>28</v>
      </c>
      <c r="EI35" s="15">
        <v>29</v>
      </c>
      <c r="EJ35" s="15">
        <v>30</v>
      </c>
      <c r="EK35" s="15">
        <v>1</v>
      </c>
      <c r="EL35" s="15">
        <v>2</v>
      </c>
      <c r="EM35" s="15">
        <v>3</v>
      </c>
      <c r="EN35" s="15">
        <v>4</v>
      </c>
      <c r="EO35" s="15">
        <v>5</v>
      </c>
      <c r="EP35" s="15">
        <v>6</v>
      </c>
      <c r="EQ35" s="15">
        <v>7</v>
      </c>
      <c r="ER35" s="15">
        <v>8</v>
      </c>
      <c r="ES35" s="15">
        <v>9</v>
      </c>
      <c r="ET35" s="15">
        <v>10</v>
      </c>
      <c r="EU35" s="15">
        <v>11</v>
      </c>
      <c r="EV35" s="15">
        <v>12</v>
      </c>
      <c r="EW35" s="15">
        <v>13</v>
      </c>
      <c r="EX35" s="15">
        <v>14</v>
      </c>
      <c r="EY35" s="15">
        <v>15</v>
      </c>
      <c r="EZ35" s="15">
        <v>16</v>
      </c>
      <c r="FA35" s="15">
        <v>17</v>
      </c>
      <c r="FB35" s="15">
        <v>18</v>
      </c>
      <c r="FC35" s="15">
        <v>19</v>
      </c>
      <c r="FD35" s="15">
        <v>20</v>
      </c>
      <c r="FE35" s="15">
        <v>21</v>
      </c>
      <c r="FF35" s="15">
        <v>22</v>
      </c>
      <c r="FG35" s="15">
        <v>23</v>
      </c>
      <c r="FH35" s="15">
        <v>24</v>
      </c>
      <c r="FI35" s="15">
        <v>25</v>
      </c>
      <c r="FJ35" s="15">
        <v>26</v>
      </c>
      <c r="FK35" s="15">
        <v>27</v>
      </c>
      <c r="FL35" s="15">
        <v>28</v>
      </c>
      <c r="FM35" s="15">
        <v>29</v>
      </c>
      <c r="FN35" s="15">
        <v>30</v>
      </c>
      <c r="FO35" s="15">
        <v>31</v>
      </c>
      <c r="FP35" s="15">
        <v>1</v>
      </c>
      <c r="FQ35" s="15">
        <v>2</v>
      </c>
      <c r="FR35" s="15">
        <v>3</v>
      </c>
      <c r="FS35" s="15">
        <v>4</v>
      </c>
      <c r="FT35" s="15">
        <v>5</v>
      </c>
      <c r="FU35" s="15">
        <v>6</v>
      </c>
      <c r="FV35" s="15">
        <v>7</v>
      </c>
      <c r="FW35" s="15">
        <v>8</v>
      </c>
      <c r="FX35" s="15">
        <v>9</v>
      </c>
      <c r="FY35" s="15">
        <v>10</v>
      </c>
      <c r="FZ35" s="15">
        <v>11</v>
      </c>
      <c r="GA35" s="15">
        <v>12</v>
      </c>
      <c r="GB35" s="15">
        <v>13</v>
      </c>
      <c r="GC35" s="15">
        <v>14</v>
      </c>
      <c r="GD35" s="15">
        <v>15</v>
      </c>
      <c r="GE35" s="15">
        <v>16</v>
      </c>
      <c r="GF35" s="15">
        <v>17</v>
      </c>
      <c r="GG35" s="15">
        <v>18</v>
      </c>
      <c r="GH35" s="15">
        <v>19</v>
      </c>
      <c r="GI35" s="15">
        <v>20</v>
      </c>
      <c r="GJ35" s="15">
        <v>21</v>
      </c>
      <c r="GK35" s="15">
        <v>22</v>
      </c>
      <c r="GL35" s="15">
        <v>23</v>
      </c>
      <c r="GM35" s="15">
        <v>24</v>
      </c>
      <c r="GN35" s="15">
        <v>25</v>
      </c>
      <c r="GO35" s="15">
        <v>26</v>
      </c>
      <c r="GP35" s="15">
        <v>27</v>
      </c>
      <c r="GQ35" s="15">
        <v>28</v>
      </c>
      <c r="GR35" s="15">
        <v>29</v>
      </c>
      <c r="GS35" s="15">
        <v>30</v>
      </c>
      <c r="GT35" s="15">
        <v>1</v>
      </c>
      <c r="GU35" s="15">
        <v>2</v>
      </c>
      <c r="GV35" s="15">
        <v>3</v>
      </c>
      <c r="GW35" s="15">
        <v>4</v>
      </c>
      <c r="GX35" s="15">
        <v>5</v>
      </c>
      <c r="GY35" s="15">
        <v>6</v>
      </c>
      <c r="GZ35" s="15">
        <v>7</v>
      </c>
      <c r="HA35" s="15">
        <v>8</v>
      </c>
      <c r="HB35" s="15">
        <v>9</v>
      </c>
      <c r="HC35" s="15">
        <v>10</v>
      </c>
      <c r="HD35" s="15">
        <v>11</v>
      </c>
      <c r="HE35" s="15">
        <v>12</v>
      </c>
      <c r="HF35" s="15">
        <v>13</v>
      </c>
      <c r="HG35" s="15">
        <v>14</v>
      </c>
      <c r="HH35" s="15">
        <v>15</v>
      </c>
      <c r="HI35" s="15">
        <v>16</v>
      </c>
      <c r="HJ35" s="15">
        <v>17</v>
      </c>
      <c r="HK35" s="15">
        <v>18</v>
      </c>
      <c r="HL35" s="15">
        <v>19</v>
      </c>
      <c r="HM35" s="15">
        <v>20</v>
      </c>
      <c r="HN35" s="15">
        <v>21</v>
      </c>
      <c r="HO35" s="15">
        <v>22</v>
      </c>
      <c r="HP35" s="15">
        <v>23</v>
      </c>
      <c r="HQ35" s="15">
        <v>24</v>
      </c>
      <c r="HR35" s="15">
        <v>25</v>
      </c>
      <c r="HS35" s="15">
        <v>26</v>
      </c>
      <c r="HT35" s="15">
        <v>27</v>
      </c>
      <c r="HU35" s="15">
        <v>28</v>
      </c>
      <c r="HV35" s="15">
        <v>29</v>
      </c>
      <c r="HW35" s="15">
        <v>30</v>
      </c>
      <c r="HX35" s="15">
        <v>31</v>
      </c>
      <c r="HY35" s="15">
        <v>1</v>
      </c>
      <c r="HZ35" s="15">
        <v>2</v>
      </c>
      <c r="IA35" s="15">
        <v>3</v>
      </c>
      <c r="IB35" s="15">
        <v>4</v>
      </c>
      <c r="IC35" s="15">
        <v>5</v>
      </c>
      <c r="ID35" s="15">
        <v>6</v>
      </c>
      <c r="IE35" s="15">
        <v>7</v>
      </c>
      <c r="IF35" s="15">
        <v>8</v>
      </c>
      <c r="IG35" s="15">
        <v>9</v>
      </c>
      <c r="IH35" s="15">
        <v>10</v>
      </c>
      <c r="II35" s="15">
        <v>11</v>
      </c>
      <c r="IJ35" s="15">
        <v>12</v>
      </c>
      <c r="IK35" s="15">
        <v>13</v>
      </c>
      <c r="IL35" s="15">
        <v>14</v>
      </c>
      <c r="IM35" s="15">
        <v>15</v>
      </c>
      <c r="IN35" s="15">
        <v>16</v>
      </c>
      <c r="IO35" s="15">
        <v>17</v>
      </c>
      <c r="IP35" s="15">
        <v>18</v>
      </c>
      <c r="IQ35" s="15">
        <v>19</v>
      </c>
      <c r="IR35" s="15">
        <v>20</v>
      </c>
      <c r="IS35" s="15">
        <v>21</v>
      </c>
      <c r="IT35" s="15">
        <v>22</v>
      </c>
      <c r="IU35" s="15">
        <v>23</v>
      </c>
      <c r="IV35" s="15">
        <v>24</v>
      </c>
      <c r="IW35" s="15">
        <v>25</v>
      </c>
      <c r="IX35" s="15">
        <v>26</v>
      </c>
      <c r="IY35" s="15">
        <v>27</v>
      </c>
      <c r="IZ35" s="15">
        <v>28</v>
      </c>
      <c r="JA35" s="15">
        <v>29</v>
      </c>
      <c r="JB35" s="15">
        <v>30</v>
      </c>
      <c r="JC35" s="15">
        <v>31</v>
      </c>
      <c r="JD35" s="15">
        <v>1</v>
      </c>
      <c r="JE35" s="15">
        <v>2</v>
      </c>
      <c r="JF35" s="15">
        <v>3</v>
      </c>
      <c r="JG35" s="15">
        <v>4</v>
      </c>
      <c r="JH35" s="15">
        <v>5</v>
      </c>
      <c r="JI35" s="15">
        <v>6</v>
      </c>
      <c r="JJ35" s="15">
        <v>7</v>
      </c>
      <c r="JK35" s="15">
        <v>8</v>
      </c>
      <c r="JL35" s="15">
        <v>9</v>
      </c>
      <c r="JM35" s="15">
        <v>10</v>
      </c>
      <c r="JN35" s="15">
        <v>11</v>
      </c>
      <c r="JO35" s="15">
        <v>12</v>
      </c>
      <c r="JP35" s="15">
        <v>13</v>
      </c>
      <c r="JQ35" s="15">
        <v>14</v>
      </c>
      <c r="JR35" s="15">
        <v>15</v>
      </c>
      <c r="JS35" s="15">
        <v>16</v>
      </c>
      <c r="JT35" s="15">
        <v>17</v>
      </c>
      <c r="JU35" s="15">
        <v>18</v>
      </c>
      <c r="JV35" s="15">
        <v>19</v>
      </c>
      <c r="JW35" s="15">
        <v>20</v>
      </c>
      <c r="JX35" s="15">
        <v>21</v>
      </c>
      <c r="JY35" s="15">
        <v>22</v>
      </c>
      <c r="JZ35" s="15">
        <v>23</v>
      </c>
      <c r="KA35" s="15">
        <v>24</v>
      </c>
      <c r="KB35" s="15">
        <v>25</v>
      </c>
      <c r="KC35" s="15">
        <v>26</v>
      </c>
      <c r="KD35" s="15">
        <v>27</v>
      </c>
      <c r="KE35" s="15">
        <v>28</v>
      </c>
      <c r="KF35" s="15">
        <v>29</v>
      </c>
      <c r="KG35" s="15">
        <v>30</v>
      </c>
      <c r="KH35" s="15">
        <v>1</v>
      </c>
      <c r="KI35" s="15">
        <v>2</v>
      </c>
      <c r="KJ35" s="15">
        <v>3</v>
      </c>
      <c r="KK35" s="15">
        <v>4</v>
      </c>
      <c r="KL35" s="15">
        <v>5</v>
      </c>
      <c r="KM35" s="15">
        <v>6</v>
      </c>
      <c r="KN35" s="15">
        <v>7</v>
      </c>
      <c r="KO35" s="15">
        <v>8</v>
      </c>
      <c r="KP35" s="15">
        <v>9</v>
      </c>
      <c r="KQ35" s="15">
        <v>10</v>
      </c>
      <c r="KR35" s="15">
        <v>11</v>
      </c>
      <c r="KS35" s="15">
        <v>12</v>
      </c>
      <c r="KT35" s="15">
        <v>13</v>
      </c>
      <c r="KU35" s="15">
        <v>14</v>
      </c>
      <c r="KV35" s="15">
        <v>15</v>
      </c>
      <c r="KW35" s="15">
        <v>16</v>
      </c>
      <c r="KX35" s="15">
        <v>17</v>
      </c>
      <c r="KY35" s="15">
        <v>18</v>
      </c>
      <c r="KZ35" s="15">
        <v>19</v>
      </c>
      <c r="LA35" s="15">
        <v>20</v>
      </c>
      <c r="LB35" s="15">
        <v>21</v>
      </c>
      <c r="LC35" s="15">
        <v>22</v>
      </c>
      <c r="LD35" s="15">
        <v>23</v>
      </c>
      <c r="LE35" s="15">
        <v>24</v>
      </c>
      <c r="LF35" s="15">
        <v>25</v>
      </c>
      <c r="LG35" s="15">
        <v>26</v>
      </c>
      <c r="LH35" s="15">
        <v>27</v>
      </c>
      <c r="LI35" s="15">
        <v>28</v>
      </c>
      <c r="LJ35" s="15">
        <v>29</v>
      </c>
      <c r="LK35" s="15">
        <v>30</v>
      </c>
      <c r="LL35" s="15">
        <v>31</v>
      </c>
      <c r="LM35" s="15">
        <v>1</v>
      </c>
      <c r="LN35" s="15">
        <v>2</v>
      </c>
      <c r="LO35" s="15">
        <v>3</v>
      </c>
      <c r="LP35" s="15">
        <v>4</v>
      </c>
      <c r="LQ35" s="15">
        <v>5</v>
      </c>
      <c r="LR35" s="15">
        <v>6</v>
      </c>
      <c r="LS35" s="15">
        <v>7</v>
      </c>
      <c r="LT35" s="15">
        <v>8</v>
      </c>
      <c r="LU35" s="15">
        <v>9</v>
      </c>
      <c r="LV35" s="15">
        <v>10</v>
      </c>
      <c r="LW35" s="15">
        <v>11</v>
      </c>
      <c r="LX35" s="15">
        <v>12</v>
      </c>
      <c r="LY35" s="15">
        <v>13</v>
      </c>
      <c r="LZ35" s="15">
        <v>14</v>
      </c>
      <c r="MA35" s="15">
        <v>15</v>
      </c>
      <c r="MB35" s="15">
        <v>16</v>
      </c>
      <c r="MC35" s="15">
        <v>17</v>
      </c>
      <c r="MD35" s="15">
        <v>18</v>
      </c>
      <c r="ME35" s="15">
        <v>19</v>
      </c>
      <c r="MF35" s="15">
        <v>20</v>
      </c>
      <c r="MG35" s="15">
        <v>21</v>
      </c>
      <c r="MH35" s="15">
        <v>22</v>
      </c>
      <c r="MI35" s="15">
        <v>23</v>
      </c>
      <c r="MJ35" s="15">
        <v>24</v>
      </c>
      <c r="MK35" s="15">
        <v>25</v>
      </c>
      <c r="ML35" s="15">
        <v>26</v>
      </c>
      <c r="MM35" s="15">
        <v>27</v>
      </c>
      <c r="MN35" s="15">
        <v>28</v>
      </c>
      <c r="MO35" s="15">
        <v>29</v>
      </c>
      <c r="MP35" s="15">
        <v>30</v>
      </c>
      <c r="MQ35" s="15">
        <v>1</v>
      </c>
      <c r="MR35" s="15">
        <v>2</v>
      </c>
      <c r="MS35" s="15">
        <v>3</v>
      </c>
      <c r="MT35" s="15">
        <v>4</v>
      </c>
      <c r="MU35" s="15">
        <v>5</v>
      </c>
      <c r="MV35" s="15">
        <v>6</v>
      </c>
      <c r="MW35" s="15">
        <v>7</v>
      </c>
      <c r="MX35" s="15">
        <v>8</v>
      </c>
      <c r="MY35" s="15">
        <v>9</v>
      </c>
      <c r="MZ35" s="15">
        <v>10</v>
      </c>
      <c r="NA35" s="15">
        <v>11</v>
      </c>
      <c r="NB35" s="15">
        <v>12</v>
      </c>
      <c r="NC35" s="15">
        <v>13</v>
      </c>
      <c r="ND35" s="15">
        <v>14</v>
      </c>
      <c r="NE35" s="15">
        <v>15</v>
      </c>
      <c r="NF35" s="15">
        <v>16</v>
      </c>
      <c r="NG35" s="15">
        <v>17</v>
      </c>
      <c r="NH35" s="15">
        <v>18</v>
      </c>
      <c r="NI35" s="15">
        <v>19</v>
      </c>
      <c r="NJ35" s="15">
        <v>20</v>
      </c>
      <c r="NK35" s="15">
        <v>21</v>
      </c>
      <c r="NL35" s="15">
        <v>22</v>
      </c>
      <c r="NM35" s="15">
        <v>23</v>
      </c>
      <c r="NN35" s="15">
        <v>24</v>
      </c>
      <c r="NO35" s="15">
        <v>25</v>
      </c>
      <c r="NP35" s="15">
        <v>26</v>
      </c>
      <c r="NQ35" s="15">
        <v>27</v>
      </c>
      <c r="NR35" s="15">
        <v>28</v>
      </c>
      <c r="NS35" s="15">
        <v>29</v>
      </c>
      <c r="NT35" s="15">
        <v>30</v>
      </c>
      <c r="NU35" s="15">
        <v>31</v>
      </c>
      <c r="NV35" s="12" t="s">
        <v>877</v>
      </c>
      <c r="NW35" s="13"/>
      <c r="NX35" s="12" t="s">
        <v>878</v>
      </c>
      <c r="NY35" s="160"/>
      <c r="NZ35" s="14" t="s">
        <v>1487</v>
      </c>
      <c r="OA35" s="160"/>
      <c r="OB35" s="160"/>
      <c r="OC35" s="160"/>
      <c r="OD35" s="160"/>
      <c r="OE35" s="160"/>
      <c r="OF35" s="160"/>
      <c r="OG35" s="160"/>
      <c r="OH35" s="160"/>
      <c r="OI35" s="160"/>
      <c r="OJ35" s="160"/>
      <c r="OK35" s="160"/>
      <c r="OL35" s="160"/>
      <c r="OM35" s="160"/>
      <c r="ON35" s="160"/>
    </row>
    <row r="36" spans="1:404" s="256" customFormat="1" ht="21" hidden="1" customHeight="1">
      <c r="A36" s="15"/>
      <c r="B36" s="15"/>
      <c r="C36" s="40" t="s">
        <v>21</v>
      </c>
      <c r="D36" s="592" t="s">
        <v>1484</v>
      </c>
      <c r="E36" s="524"/>
      <c r="F36" s="487">
        <v>44823</v>
      </c>
      <c r="G36" s="870"/>
      <c r="H36" s="259" t="s">
        <v>343</v>
      </c>
      <c r="I36" s="26">
        <v>44658</v>
      </c>
      <c r="J36" s="462"/>
      <c r="K36" s="259"/>
      <c r="L36" s="21">
        <v>0</v>
      </c>
      <c r="M36" s="21">
        <v>0</v>
      </c>
      <c r="N36" s="21">
        <v>0</v>
      </c>
      <c r="O36" s="21">
        <v>0</v>
      </c>
      <c r="P36" s="21"/>
      <c r="Q36" s="897">
        <v>0</v>
      </c>
      <c r="R36" s="897"/>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71">
        <f>COUNT(S36:GS36)</f>
        <v>0</v>
      </c>
      <c r="NW36" s="11"/>
      <c r="NX36" s="171">
        <f>COUNT(GT36:NU36)</f>
        <v>0</v>
      </c>
      <c r="NY36" s="11"/>
      <c r="NZ36" s="171">
        <f>SUM(NV36,NX36)</f>
        <v>0</v>
      </c>
      <c r="OA36" s="11"/>
      <c r="OB36" s="11"/>
      <c r="OC36" s="11"/>
      <c r="OD36" s="11"/>
      <c r="OE36" s="11"/>
      <c r="OF36" s="11"/>
      <c r="OG36" s="11"/>
      <c r="OH36" s="11"/>
      <c r="OI36" s="11"/>
      <c r="OJ36" s="11"/>
      <c r="OK36" s="11"/>
      <c r="OL36" s="11"/>
      <c r="OM36" s="11"/>
      <c r="ON36" s="11"/>
    </row>
    <row r="37" spans="1:404" s="159" customFormat="1" ht="15" hidden="1" customHeight="1">
      <c r="A37" s="23"/>
      <c r="B37" s="23"/>
      <c r="C37" s="60"/>
      <c r="D37" s="517"/>
      <c r="E37" s="50"/>
      <c r="F37" s="490"/>
      <c r="G37" s="866"/>
      <c r="H37" s="37"/>
      <c r="I37" s="37"/>
      <c r="J37" s="449"/>
      <c r="K37" s="37"/>
      <c r="L37" s="45"/>
      <c r="M37" s="45"/>
      <c r="N37" s="45"/>
      <c r="O37" s="45"/>
      <c r="P37" s="45"/>
      <c r="Q37" s="45"/>
      <c r="R37" s="45"/>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208"/>
      <c r="NW37" s="208"/>
      <c r="NX37" s="208"/>
      <c r="NY37" s="208"/>
      <c r="NZ37" s="208"/>
      <c r="OA37" s="208"/>
      <c r="OB37" s="208"/>
      <c r="OC37" s="208"/>
      <c r="OD37" s="208"/>
      <c r="OE37" s="208"/>
      <c r="OF37" s="208"/>
      <c r="OG37" s="208"/>
      <c r="OH37" s="208"/>
      <c r="OI37" s="208"/>
      <c r="OJ37" s="208"/>
      <c r="OK37" s="208"/>
      <c r="OL37" s="208"/>
      <c r="OM37" s="208"/>
      <c r="ON37" s="208"/>
    </row>
    <row r="38" spans="1:404" s="51" customFormat="1" ht="54" hidden="1" customHeight="1">
      <c r="D38" s="51" t="s">
        <v>1698</v>
      </c>
      <c r="F38" s="413"/>
      <c r="H38" s="665"/>
      <c r="I38" s="37"/>
      <c r="K38" s="665"/>
      <c r="BT38" s="39"/>
      <c r="BU38" s="39"/>
      <c r="BV38" s="39"/>
    </row>
    <row r="39" spans="1:404" s="215" customFormat="1" hidden="1">
      <c r="C39" s="216"/>
      <c r="E39" s="521"/>
      <c r="F39" s="492"/>
      <c r="G39" s="541"/>
      <c r="H39" s="217"/>
      <c r="I39" s="217"/>
      <c r="J39" s="218"/>
      <c r="K39" s="217"/>
      <c r="L39" s="218"/>
      <c r="M39" s="218"/>
      <c r="N39" s="218"/>
      <c r="O39" s="218"/>
      <c r="P39" s="218"/>
      <c r="Q39" s="218"/>
      <c r="R39" s="218"/>
      <c r="S39" s="106"/>
      <c r="AN39" s="219"/>
      <c r="AP39" s="216"/>
      <c r="AQ39" s="216"/>
      <c r="AR39" s="216"/>
    </row>
    <row r="40" spans="1:404" s="159" customFormat="1" ht="36" hidden="1" customHeight="1">
      <c r="A40" s="15" t="s">
        <v>11</v>
      </c>
      <c r="B40" s="15" t="s">
        <v>1014</v>
      </c>
      <c r="C40" s="535" t="s">
        <v>12</v>
      </c>
      <c r="D40" s="594" t="s">
        <v>13</v>
      </c>
      <c r="E40" s="203"/>
      <c r="F40" s="366" t="s">
        <v>14</v>
      </c>
      <c r="G40" s="506"/>
      <c r="H40" s="267" t="s">
        <v>297</v>
      </c>
      <c r="I40" s="267" t="s">
        <v>15</v>
      </c>
      <c r="J40" s="450"/>
      <c r="K40" s="267"/>
      <c r="L40" s="354"/>
      <c r="M40" s="354" t="s">
        <v>1131</v>
      </c>
      <c r="N40" s="354"/>
      <c r="O40" s="354" t="s">
        <v>1131</v>
      </c>
      <c r="P40" s="354"/>
      <c r="Q40" s="889" t="s">
        <v>1131</v>
      </c>
      <c r="R40" s="889"/>
      <c r="S40" s="15">
        <v>1</v>
      </c>
      <c r="T40" s="15">
        <v>2</v>
      </c>
      <c r="U40" s="15">
        <v>3</v>
      </c>
      <c r="V40" s="15">
        <v>4</v>
      </c>
      <c r="W40" s="15">
        <v>5</v>
      </c>
      <c r="X40" s="15">
        <v>6</v>
      </c>
      <c r="Y40" s="15">
        <v>7</v>
      </c>
      <c r="Z40" s="15">
        <v>8</v>
      </c>
      <c r="AA40" s="15">
        <v>9</v>
      </c>
      <c r="AB40" s="15">
        <v>10</v>
      </c>
      <c r="AC40" s="15">
        <v>11</v>
      </c>
      <c r="AD40" s="15">
        <v>12</v>
      </c>
      <c r="AE40" s="15">
        <v>13</v>
      </c>
      <c r="AF40" s="15">
        <v>14</v>
      </c>
      <c r="AG40" s="15">
        <v>15</v>
      </c>
      <c r="AH40" s="15">
        <v>16</v>
      </c>
      <c r="AI40" s="15">
        <v>17</v>
      </c>
      <c r="AJ40" s="15">
        <v>18</v>
      </c>
      <c r="AK40" s="15">
        <v>19</v>
      </c>
      <c r="AL40" s="15">
        <v>20</v>
      </c>
      <c r="AM40" s="15">
        <v>21</v>
      </c>
      <c r="AN40" s="15">
        <v>22</v>
      </c>
      <c r="AO40" s="15">
        <v>22</v>
      </c>
      <c r="AP40" s="15">
        <v>23</v>
      </c>
      <c r="AQ40" s="15">
        <v>24</v>
      </c>
      <c r="AR40" s="15">
        <v>25</v>
      </c>
      <c r="AS40" s="15">
        <v>26</v>
      </c>
      <c r="AT40" s="15">
        <v>27</v>
      </c>
      <c r="AU40" s="15">
        <v>28</v>
      </c>
      <c r="AV40" s="15">
        <v>29</v>
      </c>
      <c r="AW40" s="15">
        <v>30</v>
      </c>
      <c r="AX40" s="15">
        <v>31</v>
      </c>
      <c r="AY40" s="15">
        <v>1</v>
      </c>
      <c r="AZ40" s="15">
        <v>2</v>
      </c>
      <c r="BA40" s="15">
        <v>3</v>
      </c>
      <c r="BB40" s="15">
        <v>4</v>
      </c>
      <c r="BC40" s="15">
        <v>5</v>
      </c>
      <c r="BD40" s="15">
        <v>6</v>
      </c>
      <c r="BE40" s="15">
        <v>7</v>
      </c>
      <c r="BF40" s="15">
        <v>8</v>
      </c>
      <c r="BG40" s="15">
        <v>9</v>
      </c>
      <c r="BH40" s="15">
        <v>10</v>
      </c>
      <c r="BI40" s="15">
        <v>11</v>
      </c>
      <c r="BJ40" s="15">
        <v>12</v>
      </c>
      <c r="BK40" s="15">
        <v>13</v>
      </c>
      <c r="BL40" s="15">
        <v>14</v>
      </c>
      <c r="BM40" s="15">
        <v>15</v>
      </c>
      <c r="BN40" s="15">
        <v>16</v>
      </c>
      <c r="BO40" s="15">
        <v>17</v>
      </c>
      <c r="BP40" s="15">
        <v>18</v>
      </c>
      <c r="BQ40" s="15">
        <v>19</v>
      </c>
      <c r="BR40" s="15">
        <v>20</v>
      </c>
      <c r="BS40" s="15">
        <v>21</v>
      </c>
      <c r="BT40" s="15">
        <v>22</v>
      </c>
      <c r="BU40" s="15">
        <v>23</v>
      </c>
      <c r="BV40" s="15">
        <v>24</v>
      </c>
      <c r="BW40" s="15">
        <v>25</v>
      </c>
      <c r="BX40" s="15">
        <v>26</v>
      </c>
      <c r="BY40" s="15">
        <v>27</v>
      </c>
      <c r="BZ40" s="15">
        <v>28</v>
      </c>
      <c r="CA40" s="15">
        <v>29</v>
      </c>
      <c r="CB40" s="15">
        <v>1</v>
      </c>
      <c r="CC40" s="15">
        <v>2</v>
      </c>
      <c r="CD40" s="15">
        <v>3</v>
      </c>
      <c r="CE40" s="15">
        <v>4</v>
      </c>
      <c r="CF40" s="15">
        <v>5</v>
      </c>
      <c r="CG40" s="15">
        <v>6</v>
      </c>
      <c r="CH40" s="15">
        <v>7</v>
      </c>
      <c r="CI40" s="15">
        <v>8</v>
      </c>
      <c r="CJ40" s="15">
        <v>9</v>
      </c>
      <c r="CK40" s="15">
        <v>10</v>
      </c>
      <c r="CL40" s="15">
        <v>11</v>
      </c>
      <c r="CM40" s="15">
        <v>12</v>
      </c>
      <c r="CN40" s="15">
        <v>13</v>
      </c>
      <c r="CO40" s="15">
        <v>14</v>
      </c>
      <c r="CP40" s="15">
        <v>15</v>
      </c>
      <c r="CQ40" s="15">
        <v>16</v>
      </c>
      <c r="CR40" s="15">
        <v>17</v>
      </c>
      <c r="CS40" s="15">
        <v>18</v>
      </c>
      <c r="CT40" s="15">
        <v>19</v>
      </c>
      <c r="CU40" s="15">
        <v>20</v>
      </c>
      <c r="CV40" s="15">
        <v>21</v>
      </c>
      <c r="CW40" s="15">
        <v>22</v>
      </c>
      <c r="CX40" s="15">
        <v>23</v>
      </c>
      <c r="CY40" s="15">
        <v>24</v>
      </c>
      <c r="CZ40" s="15">
        <v>25</v>
      </c>
      <c r="DA40" s="15">
        <v>26</v>
      </c>
      <c r="DB40" s="15">
        <v>27</v>
      </c>
      <c r="DC40" s="15">
        <v>28</v>
      </c>
      <c r="DD40" s="15">
        <v>29</v>
      </c>
      <c r="DE40" s="15">
        <v>30</v>
      </c>
      <c r="DF40" s="15">
        <v>31</v>
      </c>
      <c r="DG40" s="15">
        <v>1</v>
      </c>
      <c r="DH40" s="15">
        <v>2</v>
      </c>
      <c r="DI40" s="15">
        <v>3</v>
      </c>
      <c r="DJ40" s="15">
        <v>4</v>
      </c>
      <c r="DK40" s="15">
        <v>5</v>
      </c>
      <c r="DL40" s="15">
        <v>6</v>
      </c>
      <c r="DM40" s="15">
        <v>7</v>
      </c>
      <c r="DN40" s="15">
        <v>8</v>
      </c>
      <c r="DO40" s="15">
        <v>9</v>
      </c>
      <c r="DP40" s="15">
        <v>10</v>
      </c>
      <c r="DQ40" s="15">
        <v>11</v>
      </c>
      <c r="DR40" s="15">
        <v>12</v>
      </c>
      <c r="DS40" s="15">
        <v>13</v>
      </c>
      <c r="DT40" s="15">
        <v>14</v>
      </c>
      <c r="DU40" s="15">
        <v>15</v>
      </c>
      <c r="DV40" s="15">
        <v>16</v>
      </c>
      <c r="DW40" s="15">
        <v>17</v>
      </c>
      <c r="DX40" s="15">
        <v>18</v>
      </c>
      <c r="DY40" s="15">
        <v>19</v>
      </c>
      <c r="DZ40" s="15">
        <v>20</v>
      </c>
      <c r="EA40" s="15">
        <v>21</v>
      </c>
      <c r="EB40" s="15">
        <v>22</v>
      </c>
      <c r="EC40" s="15">
        <v>23</v>
      </c>
      <c r="ED40" s="15">
        <v>24</v>
      </c>
      <c r="EE40" s="15">
        <v>25</v>
      </c>
      <c r="EF40" s="15">
        <v>26</v>
      </c>
      <c r="EG40" s="15">
        <v>27</v>
      </c>
      <c r="EH40" s="15">
        <v>28</v>
      </c>
      <c r="EI40" s="15">
        <v>29</v>
      </c>
      <c r="EJ40" s="15">
        <v>30</v>
      </c>
      <c r="EK40" s="15">
        <v>1</v>
      </c>
      <c r="EL40" s="15">
        <v>2</v>
      </c>
      <c r="EM40" s="15">
        <v>3</v>
      </c>
      <c r="EN40" s="15">
        <v>4</v>
      </c>
      <c r="EO40" s="15">
        <v>5</v>
      </c>
      <c r="EP40" s="15">
        <v>6</v>
      </c>
      <c r="EQ40" s="15">
        <v>7</v>
      </c>
      <c r="ER40" s="15">
        <v>8</v>
      </c>
      <c r="ES40" s="15">
        <v>9</v>
      </c>
      <c r="ET40" s="15">
        <v>10</v>
      </c>
      <c r="EU40" s="15">
        <v>11</v>
      </c>
      <c r="EV40" s="15">
        <v>12</v>
      </c>
      <c r="EW40" s="15">
        <v>13</v>
      </c>
      <c r="EX40" s="15">
        <v>14</v>
      </c>
      <c r="EY40" s="15">
        <v>15</v>
      </c>
      <c r="EZ40" s="15">
        <v>16</v>
      </c>
      <c r="FA40" s="15">
        <v>17</v>
      </c>
      <c r="FB40" s="15">
        <v>18</v>
      </c>
      <c r="FC40" s="15">
        <v>19</v>
      </c>
      <c r="FD40" s="15">
        <v>20</v>
      </c>
      <c r="FE40" s="15">
        <v>21</v>
      </c>
      <c r="FF40" s="15">
        <v>22</v>
      </c>
      <c r="FG40" s="15">
        <v>23</v>
      </c>
      <c r="FH40" s="15">
        <v>24</v>
      </c>
      <c r="FI40" s="15">
        <v>25</v>
      </c>
      <c r="FJ40" s="15">
        <v>26</v>
      </c>
      <c r="FK40" s="15">
        <v>27</v>
      </c>
      <c r="FL40" s="15">
        <v>28</v>
      </c>
      <c r="FM40" s="15">
        <v>29</v>
      </c>
      <c r="FN40" s="15">
        <v>30</v>
      </c>
      <c r="FO40" s="15">
        <v>31</v>
      </c>
      <c r="FP40" s="15">
        <v>1</v>
      </c>
      <c r="FQ40" s="15">
        <v>2</v>
      </c>
      <c r="FR40" s="15">
        <v>3</v>
      </c>
      <c r="FS40" s="15">
        <v>4</v>
      </c>
      <c r="FT40" s="15">
        <v>5</v>
      </c>
      <c r="FU40" s="15">
        <v>6</v>
      </c>
      <c r="FV40" s="15">
        <v>7</v>
      </c>
      <c r="FW40" s="15">
        <v>8</v>
      </c>
      <c r="FX40" s="15">
        <v>9</v>
      </c>
      <c r="FY40" s="15">
        <v>10</v>
      </c>
      <c r="FZ40" s="15">
        <v>11</v>
      </c>
      <c r="GA40" s="15">
        <v>12</v>
      </c>
      <c r="GB40" s="15">
        <v>13</v>
      </c>
      <c r="GC40" s="15">
        <v>14</v>
      </c>
      <c r="GD40" s="15">
        <v>15</v>
      </c>
      <c r="GE40" s="15">
        <v>16</v>
      </c>
      <c r="GF40" s="15">
        <v>17</v>
      </c>
      <c r="GG40" s="15">
        <v>18</v>
      </c>
      <c r="GH40" s="15">
        <v>19</v>
      </c>
      <c r="GI40" s="15">
        <v>20</v>
      </c>
      <c r="GJ40" s="15">
        <v>21</v>
      </c>
      <c r="GK40" s="15">
        <v>22</v>
      </c>
      <c r="GL40" s="15">
        <v>23</v>
      </c>
      <c r="GM40" s="15">
        <v>24</v>
      </c>
      <c r="GN40" s="15">
        <v>25</v>
      </c>
      <c r="GO40" s="15">
        <v>26</v>
      </c>
      <c r="GP40" s="15">
        <v>27</v>
      </c>
      <c r="GQ40" s="15">
        <v>28</v>
      </c>
      <c r="GR40" s="15">
        <v>29</v>
      </c>
      <c r="GS40" s="15">
        <v>30</v>
      </c>
      <c r="GT40" s="15">
        <v>1</v>
      </c>
      <c r="GU40" s="15">
        <v>2</v>
      </c>
      <c r="GV40" s="15">
        <v>3</v>
      </c>
      <c r="GW40" s="15">
        <v>4</v>
      </c>
      <c r="GX40" s="15">
        <v>5</v>
      </c>
      <c r="GY40" s="15">
        <v>6</v>
      </c>
      <c r="GZ40" s="15">
        <v>7</v>
      </c>
      <c r="HA40" s="15">
        <v>8</v>
      </c>
      <c r="HB40" s="15">
        <v>9</v>
      </c>
      <c r="HC40" s="15">
        <v>10</v>
      </c>
      <c r="HD40" s="15">
        <v>11</v>
      </c>
      <c r="HE40" s="15">
        <v>12</v>
      </c>
      <c r="HF40" s="15">
        <v>13</v>
      </c>
      <c r="HG40" s="15">
        <v>14</v>
      </c>
      <c r="HH40" s="15">
        <v>15</v>
      </c>
      <c r="HI40" s="15">
        <v>16</v>
      </c>
      <c r="HJ40" s="15">
        <v>17</v>
      </c>
      <c r="HK40" s="15">
        <v>18</v>
      </c>
      <c r="HL40" s="15">
        <v>19</v>
      </c>
      <c r="HM40" s="15">
        <v>20</v>
      </c>
      <c r="HN40" s="15">
        <v>21</v>
      </c>
      <c r="HO40" s="15">
        <v>22</v>
      </c>
      <c r="HP40" s="15">
        <v>23</v>
      </c>
      <c r="HQ40" s="15">
        <v>24</v>
      </c>
      <c r="HR40" s="15">
        <v>25</v>
      </c>
      <c r="HS40" s="15">
        <v>26</v>
      </c>
      <c r="HT40" s="15">
        <v>27</v>
      </c>
      <c r="HU40" s="15">
        <v>28</v>
      </c>
      <c r="HV40" s="15">
        <v>29</v>
      </c>
      <c r="HW40" s="15">
        <v>30</v>
      </c>
      <c r="HX40" s="15">
        <v>31</v>
      </c>
      <c r="HY40" s="15">
        <v>1</v>
      </c>
      <c r="HZ40" s="15">
        <v>2</v>
      </c>
      <c r="IA40" s="15">
        <v>3</v>
      </c>
      <c r="IB40" s="15">
        <v>4</v>
      </c>
      <c r="IC40" s="15">
        <v>5</v>
      </c>
      <c r="ID40" s="15">
        <v>6</v>
      </c>
      <c r="IE40" s="15">
        <v>7</v>
      </c>
      <c r="IF40" s="15">
        <v>8</v>
      </c>
      <c r="IG40" s="15">
        <v>9</v>
      </c>
      <c r="IH40" s="15">
        <v>10</v>
      </c>
      <c r="II40" s="15">
        <v>11</v>
      </c>
      <c r="IJ40" s="15">
        <v>12</v>
      </c>
      <c r="IK40" s="15">
        <v>13</v>
      </c>
      <c r="IL40" s="15">
        <v>14</v>
      </c>
      <c r="IM40" s="15">
        <v>15</v>
      </c>
      <c r="IN40" s="15">
        <v>16</v>
      </c>
      <c r="IO40" s="15">
        <v>17</v>
      </c>
      <c r="IP40" s="15">
        <v>18</v>
      </c>
      <c r="IQ40" s="15">
        <v>19</v>
      </c>
      <c r="IR40" s="15">
        <v>20</v>
      </c>
      <c r="IS40" s="15">
        <v>21</v>
      </c>
      <c r="IT40" s="15">
        <v>22</v>
      </c>
      <c r="IU40" s="15">
        <v>23</v>
      </c>
      <c r="IV40" s="15">
        <v>24</v>
      </c>
      <c r="IW40" s="15">
        <v>25</v>
      </c>
      <c r="IX40" s="15">
        <v>26</v>
      </c>
      <c r="IY40" s="15">
        <v>27</v>
      </c>
      <c r="IZ40" s="15">
        <v>28</v>
      </c>
      <c r="JA40" s="15">
        <v>29</v>
      </c>
      <c r="JB40" s="15">
        <v>30</v>
      </c>
      <c r="JC40" s="15">
        <v>31</v>
      </c>
      <c r="JD40" s="15">
        <v>1</v>
      </c>
      <c r="JE40" s="15">
        <v>2</v>
      </c>
      <c r="JF40" s="15">
        <v>3</v>
      </c>
      <c r="JG40" s="15">
        <v>4</v>
      </c>
      <c r="JH40" s="15">
        <v>5</v>
      </c>
      <c r="JI40" s="15">
        <v>6</v>
      </c>
      <c r="JJ40" s="15">
        <v>7</v>
      </c>
      <c r="JK40" s="15">
        <v>8</v>
      </c>
      <c r="JL40" s="15">
        <v>9</v>
      </c>
      <c r="JM40" s="15">
        <v>10</v>
      </c>
      <c r="JN40" s="15">
        <v>11</v>
      </c>
      <c r="JO40" s="15">
        <v>12</v>
      </c>
      <c r="JP40" s="15">
        <v>13</v>
      </c>
      <c r="JQ40" s="15">
        <v>14</v>
      </c>
      <c r="JR40" s="15">
        <v>15</v>
      </c>
      <c r="JS40" s="15">
        <v>16</v>
      </c>
      <c r="JT40" s="15">
        <v>17</v>
      </c>
      <c r="JU40" s="15">
        <v>18</v>
      </c>
      <c r="JV40" s="15">
        <v>19</v>
      </c>
      <c r="JW40" s="15">
        <v>20</v>
      </c>
      <c r="JX40" s="15">
        <v>21</v>
      </c>
      <c r="JY40" s="15">
        <v>22</v>
      </c>
      <c r="JZ40" s="15">
        <v>23</v>
      </c>
      <c r="KA40" s="15">
        <v>24</v>
      </c>
      <c r="KB40" s="15">
        <v>25</v>
      </c>
      <c r="KC40" s="15">
        <v>26</v>
      </c>
      <c r="KD40" s="15">
        <v>27</v>
      </c>
      <c r="KE40" s="15">
        <v>28</v>
      </c>
      <c r="KF40" s="15">
        <v>29</v>
      </c>
      <c r="KG40" s="15">
        <v>30</v>
      </c>
      <c r="KH40" s="15">
        <v>1</v>
      </c>
      <c r="KI40" s="15">
        <v>2</v>
      </c>
      <c r="KJ40" s="15">
        <v>3</v>
      </c>
      <c r="KK40" s="15">
        <v>4</v>
      </c>
      <c r="KL40" s="15">
        <v>5</v>
      </c>
      <c r="KM40" s="15">
        <v>6</v>
      </c>
      <c r="KN40" s="15">
        <v>7</v>
      </c>
      <c r="KO40" s="15">
        <v>8</v>
      </c>
      <c r="KP40" s="15">
        <v>9</v>
      </c>
      <c r="KQ40" s="15">
        <v>10</v>
      </c>
      <c r="KR40" s="15">
        <v>11</v>
      </c>
      <c r="KS40" s="15">
        <v>12</v>
      </c>
      <c r="KT40" s="15">
        <v>13</v>
      </c>
      <c r="KU40" s="15">
        <v>14</v>
      </c>
      <c r="KV40" s="15">
        <v>15</v>
      </c>
      <c r="KW40" s="15">
        <v>16</v>
      </c>
      <c r="KX40" s="15">
        <v>17</v>
      </c>
      <c r="KY40" s="15">
        <v>18</v>
      </c>
      <c r="KZ40" s="15">
        <v>19</v>
      </c>
      <c r="LA40" s="15">
        <v>20</v>
      </c>
      <c r="LB40" s="15">
        <v>21</v>
      </c>
      <c r="LC40" s="15">
        <v>22</v>
      </c>
      <c r="LD40" s="15">
        <v>23</v>
      </c>
      <c r="LE40" s="15">
        <v>24</v>
      </c>
      <c r="LF40" s="15">
        <v>25</v>
      </c>
      <c r="LG40" s="15">
        <v>26</v>
      </c>
      <c r="LH40" s="15">
        <v>27</v>
      </c>
      <c r="LI40" s="15">
        <v>28</v>
      </c>
      <c r="LJ40" s="15">
        <v>29</v>
      </c>
      <c r="LK40" s="15">
        <v>30</v>
      </c>
      <c r="LL40" s="15">
        <v>31</v>
      </c>
      <c r="LM40" s="15">
        <v>1</v>
      </c>
      <c r="LN40" s="15">
        <v>2</v>
      </c>
      <c r="LO40" s="15">
        <v>3</v>
      </c>
      <c r="LP40" s="15">
        <v>4</v>
      </c>
      <c r="LQ40" s="15">
        <v>5</v>
      </c>
      <c r="LR40" s="15">
        <v>6</v>
      </c>
      <c r="LS40" s="15">
        <v>7</v>
      </c>
      <c r="LT40" s="15">
        <v>8</v>
      </c>
      <c r="LU40" s="15">
        <v>9</v>
      </c>
      <c r="LV40" s="15">
        <v>10</v>
      </c>
      <c r="LW40" s="15">
        <v>11</v>
      </c>
      <c r="LX40" s="15">
        <v>12</v>
      </c>
      <c r="LY40" s="15">
        <v>13</v>
      </c>
      <c r="LZ40" s="15">
        <v>14</v>
      </c>
      <c r="MA40" s="15">
        <v>15</v>
      </c>
      <c r="MB40" s="15">
        <v>16</v>
      </c>
      <c r="MC40" s="15">
        <v>17</v>
      </c>
      <c r="MD40" s="15">
        <v>18</v>
      </c>
      <c r="ME40" s="15">
        <v>19</v>
      </c>
      <c r="MF40" s="15">
        <v>20</v>
      </c>
      <c r="MG40" s="15">
        <v>21</v>
      </c>
      <c r="MH40" s="15">
        <v>22</v>
      </c>
      <c r="MI40" s="15">
        <v>23</v>
      </c>
      <c r="MJ40" s="15">
        <v>24</v>
      </c>
      <c r="MK40" s="15">
        <v>25</v>
      </c>
      <c r="ML40" s="15">
        <v>26</v>
      </c>
      <c r="MM40" s="15">
        <v>27</v>
      </c>
      <c r="MN40" s="15">
        <v>28</v>
      </c>
      <c r="MO40" s="15">
        <v>29</v>
      </c>
      <c r="MP40" s="15">
        <v>30</v>
      </c>
      <c r="MQ40" s="15">
        <v>1</v>
      </c>
      <c r="MR40" s="15">
        <v>2</v>
      </c>
      <c r="MS40" s="15">
        <v>3</v>
      </c>
      <c r="MT40" s="15">
        <v>4</v>
      </c>
      <c r="MU40" s="15">
        <v>5</v>
      </c>
      <c r="MV40" s="15">
        <v>6</v>
      </c>
      <c r="MW40" s="15">
        <v>7</v>
      </c>
      <c r="MX40" s="15">
        <v>8</v>
      </c>
      <c r="MY40" s="15">
        <v>9</v>
      </c>
      <c r="MZ40" s="15">
        <v>10</v>
      </c>
      <c r="NA40" s="15">
        <v>11</v>
      </c>
      <c r="NB40" s="15">
        <v>12</v>
      </c>
      <c r="NC40" s="15">
        <v>13</v>
      </c>
      <c r="ND40" s="15">
        <v>14</v>
      </c>
      <c r="NE40" s="15">
        <v>15</v>
      </c>
      <c r="NF40" s="15">
        <v>16</v>
      </c>
      <c r="NG40" s="15">
        <v>17</v>
      </c>
      <c r="NH40" s="15">
        <v>18</v>
      </c>
      <c r="NI40" s="15">
        <v>19</v>
      </c>
      <c r="NJ40" s="15">
        <v>20</v>
      </c>
      <c r="NK40" s="15">
        <v>21</v>
      </c>
      <c r="NL40" s="15">
        <v>22</v>
      </c>
      <c r="NM40" s="15">
        <v>23</v>
      </c>
      <c r="NN40" s="15">
        <v>24</v>
      </c>
      <c r="NO40" s="15">
        <v>25</v>
      </c>
      <c r="NP40" s="15">
        <v>26</v>
      </c>
      <c r="NQ40" s="15">
        <v>27</v>
      </c>
      <c r="NR40" s="15">
        <v>28</v>
      </c>
      <c r="NS40" s="15">
        <v>29</v>
      </c>
      <c r="NT40" s="15">
        <v>30</v>
      </c>
      <c r="NU40" s="15">
        <v>31</v>
      </c>
      <c r="NV40" s="12" t="s">
        <v>877</v>
      </c>
      <c r="NW40" s="13"/>
      <c r="NX40" s="12" t="s">
        <v>878</v>
      </c>
      <c r="NY40" s="160"/>
      <c r="NZ40" s="14" t="s">
        <v>1131</v>
      </c>
      <c r="OA40" s="160"/>
      <c r="OB40" s="160"/>
      <c r="OC40" s="160"/>
      <c r="OD40" s="160"/>
      <c r="OE40" s="160"/>
      <c r="OF40" s="160"/>
      <c r="OG40" s="160"/>
      <c r="OH40" s="160"/>
      <c r="OI40" s="160"/>
      <c r="OJ40" s="160"/>
      <c r="OK40" s="160"/>
      <c r="OL40" s="160"/>
      <c r="OM40" s="160"/>
      <c r="ON40" s="160"/>
    </row>
    <row r="41" spans="1:404" s="256" customFormat="1" ht="21" hidden="1" customHeight="1">
      <c r="A41" s="15"/>
      <c r="B41" s="15"/>
      <c r="C41" s="40" t="s">
        <v>17</v>
      </c>
      <c r="D41" s="592" t="s">
        <v>935</v>
      </c>
      <c r="E41" s="524"/>
      <c r="F41" s="487">
        <v>42527</v>
      </c>
      <c r="G41" s="870"/>
      <c r="H41" s="259" t="s">
        <v>258</v>
      </c>
      <c r="I41" s="26">
        <v>43659</v>
      </c>
      <c r="J41" s="462"/>
      <c r="K41" s="259"/>
      <c r="L41" s="21">
        <v>0</v>
      </c>
      <c r="M41" s="21">
        <v>0</v>
      </c>
      <c r="N41" s="21"/>
      <c r="O41" s="21">
        <v>0</v>
      </c>
      <c r="P41" s="21"/>
      <c r="Q41" s="897">
        <v>0</v>
      </c>
      <c r="R41" s="897"/>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71">
        <f>COUNT(S41:GS41)</f>
        <v>0</v>
      </c>
      <c r="NW41" s="11"/>
      <c r="NX41" s="171">
        <f>COUNT(GT41:NU41)</f>
        <v>0</v>
      </c>
      <c r="NY41" s="11"/>
      <c r="NZ41" s="171">
        <f>SUM(NV41,NX41)</f>
        <v>0</v>
      </c>
      <c r="OA41" s="11"/>
      <c r="OB41" s="11"/>
      <c r="OC41" s="11"/>
      <c r="OD41" s="11"/>
      <c r="OE41" s="11"/>
      <c r="OF41" s="11"/>
      <c r="OG41" s="11"/>
      <c r="OH41" s="11"/>
      <c r="OI41" s="11"/>
      <c r="OJ41" s="11"/>
      <c r="OK41" s="11"/>
      <c r="OL41" s="11"/>
      <c r="OM41" s="11"/>
      <c r="ON41" s="11"/>
    </row>
    <row r="42" spans="1:404" s="256" customFormat="1" ht="20.45" hidden="1" customHeight="1">
      <c r="A42" s="15"/>
      <c r="B42" s="15"/>
      <c r="C42" s="40" t="s">
        <v>23</v>
      </c>
      <c r="D42" s="592" t="s">
        <v>1030</v>
      </c>
      <c r="E42" s="524"/>
      <c r="F42" s="487">
        <v>43838</v>
      </c>
      <c r="G42" s="870"/>
      <c r="H42" s="259" t="s">
        <v>926</v>
      </c>
      <c r="I42" s="26">
        <v>41950</v>
      </c>
      <c r="J42" s="462"/>
      <c r="K42" s="259"/>
      <c r="L42" s="21">
        <v>0</v>
      </c>
      <c r="M42" s="21">
        <v>0</v>
      </c>
      <c r="N42" s="21"/>
      <c r="O42" s="21">
        <v>0</v>
      </c>
      <c r="P42" s="21"/>
      <c r="Q42" s="897">
        <v>0</v>
      </c>
      <c r="R42" s="897"/>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71">
        <f>COUNT(S42:GS42)</f>
        <v>0</v>
      </c>
      <c r="NW42" s="11"/>
      <c r="NX42" s="171">
        <f>COUNT(GT42:NU42)</f>
        <v>0</v>
      </c>
      <c r="NY42" s="11"/>
      <c r="NZ42" s="171">
        <f>SUM(NV42,NX42)</f>
        <v>0</v>
      </c>
      <c r="OA42" s="11"/>
      <c r="OB42" s="11"/>
      <c r="OC42" s="11"/>
      <c r="OD42" s="11"/>
      <c r="OE42" s="11"/>
      <c r="OF42" s="11"/>
      <c r="OG42" s="11"/>
      <c r="OH42" s="11"/>
      <c r="OI42" s="11"/>
      <c r="OJ42" s="11"/>
      <c r="OK42" s="11"/>
      <c r="OL42" s="11"/>
      <c r="OM42" s="11"/>
      <c r="ON42" s="11"/>
    </row>
    <row r="43" spans="1:404" s="159" customFormat="1" ht="15" hidden="1" customHeight="1">
      <c r="A43" s="23"/>
      <c r="B43" s="23"/>
      <c r="C43" s="60"/>
      <c r="D43" s="517"/>
      <c r="E43" s="50"/>
      <c r="F43" s="490"/>
      <c r="G43" s="866"/>
      <c r="H43" s="37"/>
      <c r="I43" s="37"/>
      <c r="J43" s="449"/>
      <c r="K43" s="37"/>
      <c r="L43" s="45"/>
      <c r="M43" s="45"/>
      <c r="N43" s="45"/>
      <c r="O43" s="45"/>
      <c r="P43" s="45"/>
      <c r="Q43" s="45"/>
      <c r="R43" s="45"/>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208"/>
      <c r="NW43" s="208"/>
      <c r="NX43" s="208"/>
      <c r="NY43" s="208"/>
      <c r="NZ43" s="208"/>
      <c r="OA43" s="208"/>
      <c r="OB43" s="208"/>
      <c r="OC43" s="208"/>
      <c r="OD43" s="208"/>
      <c r="OE43" s="208"/>
      <c r="OF43" s="208"/>
      <c r="OG43" s="208"/>
      <c r="OH43" s="208"/>
      <c r="OI43" s="208"/>
      <c r="OJ43" s="208"/>
      <c r="OK43" s="208"/>
      <c r="OL43" s="208"/>
      <c r="OM43" s="208"/>
      <c r="ON43" s="208"/>
    </row>
  </sheetData>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J193"/>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3"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1" width="3.77734375" style="47" customWidth="1"/>
    <col min="72" max="72" width="21.21875" style="5" customWidth="1"/>
    <col min="73" max="73" width="1.6640625" style="5" customWidth="1"/>
    <col min="74" max="74" width="21.21875" style="5" customWidth="1"/>
    <col min="75" max="75" width="1.6640625" style="47" customWidth="1"/>
    <col min="76" max="76" width="21.21875" style="5" customWidth="1"/>
    <col min="77" max="16384" width="7.44140625" style="47"/>
  </cols>
  <sheetData>
    <row r="1" spans="1:426" ht="72" customHeight="1">
      <c r="A1" s="1"/>
      <c r="B1" s="1"/>
      <c r="G1" s="574"/>
      <c r="J1" s="4"/>
      <c r="L1" s="4"/>
      <c r="M1" s="4"/>
      <c r="N1" s="4"/>
      <c r="O1" s="4"/>
      <c r="P1" s="4"/>
      <c r="Q1" s="4"/>
      <c r="R1" s="4"/>
    </row>
    <row r="2" spans="1:426" s="159" customFormat="1" ht="33.75" customHeight="1">
      <c r="A2" s="287" t="s">
        <v>901</v>
      </c>
      <c r="B2" s="305"/>
      <c r="C2" s="165"/>
      <c r="D2" s="6" t="s">
        <v>2342</v>
      </c>
      <c r="E2" s="516"/>
      <c r="F2" s="484"/>
      <c r="G2" s="575"/>
      <c r="H2" s="423"/>
      <c r="I2" s="8"/>
      <c r="J2" s="448"/>
      <c r="K2" s="8"/>
      <c r="L2" s="226"/>
      <c r="M2" s="226"/>
      <c r="N2" s="226"/>
      <c r="O2" s="226"/>
      <c r="P2" s="226"/>
      <c r="Q2" s="886"/>
      <c r="R2" s="886"/>
      <c r="S2" s="338" t="s">
        <v>281</v>
      </c>
      <c r="T2" s="340"/>
      <c r="U2" s="340"/>
      <c r="V2" s="340"/>
      <c r="W2" s="342"/>
      <c r="X2" s="340" t="s">
        <v>282</v>
      </c>
      <c r="Y2" s="340"/>
      <c r="Z2" s="340"/>
      <c r="AA2" s="342"/>
      <c r="AB2" s="340" t="s">
        <v>2</v>
      </c>
      <c r="AC2" s="340"/>
      <c r="AD2" s="340"/>
      <c r="AE2" s="342"/>
      <c r="AF2" s="340" t="s">
        <v>3</v>
      </c>
      <c r="AG2" s="340"/>
      <c r="AH2" s="925"/>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25"/>
      <c r="BQ2" s="340"/>
      <c r="BR2" s="340"/>
      <c r="BS2" s="342"/>
      <c r="BT2" s="198"/>
    </row>
    <row r="3" spans="1:426" s="514" customFormat="1" ht="33.7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681">
        <v>1</v>
      </c>
      <c r="T3" s="536">
        <v>8</v>
      </c>
      <c r="U3" s="536">
        <v>15</v>
      </c>
      <c r="V3" s="536">
        <v>22</v>
      </c>
      <c r="W3" s="536">
        <v>29</v>
      </c>
      <c r="X3" s="536">
        <v>5</v>
      </c>
      <c r="Y3" s="536">
        <v>12</v>
      </c>
      <c r="Z3" s="536">
        <v>19</v>
      </c>
      <c r="AA3" s="536">
        <v>26</v>
      </c>
      <c r="AB3" s="536">
        <v>5</v>
      </c>
      <c r="AC3" s="536">
        <v>12</v>
      </c>
      <c r="AD3" s="536">
        <v>19</v>
      </c>
      <c r="AE3" s="536">
        <v>26</v>
      </c>
      <c r="AF3" s="536">
        <v>2</v>
      </c>
      <c r="AG3" s="536">
        <v>9</v>
      </c>
      <c r="AH3" s="931">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931">
        <v>10</v>
      </c>
      <c r="BQ3" s="536">
        <v>17</v>
      </c>
      <c r="BR3" s="536">
        <v>24</v>
      </c>
      <c r="BS3" s="536">
        <v>31</v>
      </c>
      <c r="BT3" s="501" t="s">
        <v>877</v>
      </c>
      <c r="BU3" s="502"/>
      <c r="BV3" s="501" t="s">
        <v>878</v>
      </c>
      <c r="BW3" s="177"/>
      <c r="BX3" s="501" t="s">
        <v>1674</v>
      </c>
    </row>
    <row r="4" spans="1:426" s="30" customFormat="1" ht="21" customHeight="1">
      <c r="A4" s="24"/>
      <c r="B4" s="24"/>
      <c r="C4" s="40" t="s">
        <v>16</v>
      </c>
      <c r="D4" s="592" t="s">
        <v>1257</v>
      </c>
      <c r="E4" s="505">
        <v>10939</v>
      </c>
      <c r="F4" s="485">
        <v>44525</v>
      </c>
      <c r="G4" s="860">
        <v>138</v>
      </c>
      <c r="H4" s="332" t="s">
        <v>259</v>
      </c>
      <c r="I4" s="29">
        <v>36574</v>
      </c>
      <c r="J4" s="457" t="s">
        <v>1259</v>
      </c>
      <c r="K4" s="299" t="s">
        <v>1258</v>
      </c>
      <c r="L4" s="16">
        <v>125</v>
      </c>
      <c r="M4" s="266">
        <v>13</v>
      </c>
      <c r="N4" s="16">
        <v>138</v>
      </c>
      <c r="O4" s="266">
        <v>0</v>
      </c>
      <c r="P4" s="16">
        <v>138</v>
      </c>
      <c r="Q4" s="839">
        <v>0</v>
      </c>
      <c r="R4" s="838">
        <v>138</v>
      </c>
      <c r="S4" s="18"/>
      <c r="T4" s="18"/>
      <c r="U4" s="18"/>
      <c r="V4" s="18"/>
      <c r="W4" s="18"/>
      <c r="X4" s="18"/>
      <c r="Y4" s="18"/>
      <c r="Z4" s="18"/>
      <c r="AA4" s="18"/>
      <c r="AB4" s="18"/>
      <c r="AC4" s="18"/>
      <c r="AD4" s="18"/>
      <c r="AE4" s="18"/>
      <c r="AF4" s="18"/>
      <c r="AG4" s="18"/>
      <c r="AH4" s="840"/>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841"/>
      <c r="BQ4" s="19"/>
      <c r="BR4" s="19"/>
      <c r="BS4" s="19"/>
      <c r="BT4" s="171">
        <f t="shared" ref="BT4:BT37" si="0">COUNT(S4:AR4)</f>
        <v>0</v>
      </c>
      <c r="BU4" s="22"/>
      <c r="BV4" s="171">
        <f t="shared" ref="BV4:BV37" si="1">COUNT(AS4:BS4)</f>
        <v>0</v>
      </c>
      <c r="BW4" s="23"/>
      <c r="BX4" s="21">
        <f t="shared" ref="BX4:BX37" si="2">SUM(BT4,BV4)</f>
        <v>0</v>
      </c>
    </row>
    <row r="5" spans="1:426" s="30" customFormat="1" ht="21" customHeight="1">
      <c r="A5" s="15"/>
      <c r="B5" s="15"/>
      <c r="C5" s="40" t="s">
        <v>17</v>
      </c>
      <c r="D5" s="36" t="s">
        <v>239</v>
      </c>
      <c r="E5" s="505">
        <v>530</v>
      </c>
      <c r="F5" s="487">
        <v>40513</v>
      </c>
      <c r="G5" s="860">
        <v>100</v>
      </c>
      <c r="H5" s="332" t="s">
        <v>258</v>
      </c>
      <c r="I5" s="29">
        <v>40534</v>
      </c>
      <c r="J5" s="464" t="s">
        <v>706</v>
      </c>
      <c r="K5" s="299" t="s">
        <v>705</v>
      </c>
      <c r="L5" s="16">
        <v>43</v>
      </c>
      <c r="M5" s="266">
        <v>22</v>
      </c>
      <c r="N5" s="16">
        <v>65</v>
      </c>
      <c r="O5" s="266">
        <v>15</v>
      </c>
      <c r="P5" s="16">
        <v>80</v>
      </c>
      <c r="Q5" s="839">
        <v>20</v>
      </c>
      <c r="R5" s="838">
        <v>100</v>
      </c>
      <c r="S5" s="18"/>
      <c r="T5" s="18"/>
      <c r="U5" s="18">
        <v>33</v>
      </c>
      <c r="V5" s="18"/>
      <c r="W5" s="18"/>
      <c r="X5" s="18"/>
      <c r="Y5" s="18"/>
      <c r="Z5" s="18"/>
      <c r="AA5" s="18"/>
      <c r="AB5" s="18"/>
      <c r="AC5" s="18"/>
      <c r="AD5" s="18"/>
      <c r="AE5" s="18"/>
      <c r="AF5" s="18"/>
      <c r="AG5" s="18"/>
      <c r="AH5" s="840"/>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841"/>
      <c r="BQ5" s="19"/>
      <c r="BR5" s="19"/>
      <c r="BS5" s="19"/>
      <c r="BT5" s="171">
        <f t="shared" si="0"/>
        <v>1</v>
      </c>
      <c r="BU5" s="22"/>
      <c r="BV5" s="171">
        <f t="shared" si="1"/>
        <v>0</v>
      </c>
      <c r="BW5" s="23"/>
      <c r="BX5" s="21">
        <f t="shared" si="2"/>
        <v>1</v>
      </c>
    </row>
    <row r="6" spans="1:426" s="256" customFormat="1" ht="21" customHeight="1">
      <c r="A6" s="15"/>
      <c r="B6" s="15"/>
      <c r="C6" s="40" t="s">
        <v>19</v>
      </c>
      <c r="D6" s="592" t="s">
        <v>1359</v>
      </c>
      <c r="E6" s="505">
        <v>257</v>
      </c>
      <c r="F6" s="487">
        <v>40135</v>
      </c>
      <c r="G6" s="860">
        <v>56</v>
      </c>
      <c r="H6" s="332" t="s">
        <v>343</v>
      </c>
      <c r="I6" s="29">
        <v>40732</v>
      </c>
      <c r="J6" s="464" t="s">
        <v>1361</v>
      </c>
      <c r="K6" s="299" t="s">
        <v>1360</v>
      </c>
      <c r="L6" s="16">
        <v>8</v>
      </c>
      <c r="M6" s="266">
        <v>17</v>
      </c>
      <c r="N6" s="16">
        <v>25</v>
      </c>
      <c r="O6" s="266">
        <v>15</v>
      </c>
      <c r="P6" s="16">
        <v>40</v>
      </c>
      <c r="Q6" s="839">
        <v>16</v>
      </c>
      <c r="R6" s="838">
        <v>56</v>
      </c>
      <c r="S6" s="18"/>
      <c r="T6" s="18"/>
      <c r="U6" s="18">
        <v>33</v>
      </c>
      <c r="V6" s="18">
        <v>33</v>
      </c>
      <c r="W6" s="18"/>
      <c r="X6" s="18">
        <v>33</v>
      </c>
      <c r="Y6" s="18"/>
      <c r="Z6" s="18"/>
      <c r="AA6" s="18"/>
      <c r="AB6" s="18"/>
      <c r="AC6" s="18"/>
      <c r="AD6" s="18"/>
      <c r="AE6" s="18"/>
      <c r="AF6" s="18"/>
      <c r="AG6" s="18"/>
      <c r="AH6" s="840"/>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841"/>
      <c r="BQ6" s="19"/>
      <c r="BR6" s="19"/>
      <c r="BS6" s="19"/>
      <c r="BT6" s="171">
        <f t="shared" si="0"/>
        <v>3</v>
      </c>
      <c r="BU6" s="22"/>
      <c r="BV6" s="171">
        <f t="shared" si="1"/>
        <v>0</v>
      </c>
      <c r="BW6" s="309"/>
      <c r="BX6" s="21">
        <f t="shared" si="2"/>
        <v>3</v>
      </c>
      <c r="PA6" s="30"/>
      <c r="PB6" s="30"/>
      <c r="PC6"/>
      <c r="PD6"/>
      <c r="PE6"/>
      <c r="PF6"/>
      <c r="PG6"/>
      <c r="PH6"/>
    </row>
    <row r="7" spans="1:426" s="256" customFormat="1" ht="21" customHeight="1">
      <c r="A7" s="15"/>
      <c r="B7" s="15"/>
      <c r="C7" s="40" t="s">
        <v>21</v>
      </c>
      <c r="D7" s="592" t="s">
        <v>228</v>
      </c>
      <c r="E7" s="505">
        <v>6505</v>
      </c>
      <c r="F7" s="487">
        <v>38468</v>
      </c>
      <c r="G7" s="860">
        <v>33</v>
      </c>
      <c r="H7" s="332" t="s">
        <v>1599</v>
      </c>
      <c r="I7" s="29">
        <v>36614</v>
      </c>
      <c r="J7" s="464" t="s">
        <v>717</v>
      </c>
      <c r="K7" s="299" t="s">
        <v>716</v>
      </c>
      <c r="L7" s="16">
        <v>0</v>
      </c>
      <c r="M7" s="266">
        <v>2</v>
      </c>
      <c r="N7" s="16">
        <v>2</v>
      </c>
      <c r="O7" s="266">
        <v>15</v>
      </c>
      <c r="P7" s="16">
        <v>17</v>
      </c>
      <c r="Q7" s="839">
        <v>16</v>
      </c>
      <c r="R7" s="838">
        <v>33</v>
      </c>
      <c r="S7" s="18"/>
      <c r="T7" s="18"/>
      <c r="U7" s="18">
        <v>35</v>
      </c>
      <c r="V7" s="18">
        <v>33</v>
      </c>
      <c r="W7" s="18">
        <v>33</v>
      </c>
      <c r="X7" s="18">
        <v>33</v>
      </c>
      <c r="Y7" s="18"/>
      <c r="Z7" s="18"/>
      <c r="AA7" s="18"/>
      <c r="AB7" s="18"/>
      <c r="AC7" s="18"/>
      <c r="AD7" s="18"/>
      <c r="AE7" s="18"/>
      <c r="AF7" s="18"/>
      <c r="AG7" s="18"/>
      <c r="AH7" s="840"/>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841"/>
      <c r="BQ7" s="19"/>
      <c r="BR7" s="19"/>
      <c r="BS7" s="19"/>
      <c r="BT7" s="171">
        <f t="shared" si="0"/>
        <v>4</v>
      </c>
      <c r="BU7" s="22"/>
      <c r="BV7" s="171">
        <f t="shared" si="1"/>
        <v>0</v>
      </c>
      <c r="BW7" s="309"/>
      <c r="BX7" s="21">
        <f t="shared" si="2"/>
        <v>4</v>
      </c>
      <c r="PC7"/>
      <c r="PD7"/>
      <c r="PE7"/>
      <c r="PF7"/>
      <c r="PG7"/>
      <c r="PH7"/>
      <c r="PI7"/>
      <c r="PJ7"/>
    </row>
    <row r="8" spans="1:426" customFormat="1" ht="21" customHeight="1">
      <c r="A8" s="15"/>
      <c r="B8" s="15"/>
      <c r="C8" s="40" t="s">
        <v>23</v>
      </c>
      <c r="D8" s="36" t="s">
        <v>441</v>
      </c>
      <c r="E8" s="505">
        <v>10604</v>
      </c>
      <c r="F8" s="487">
        <v>40909</v>
      </c>
      <c r="G8" s="860">
        <v>33</v>
      </c>
      <c r="H8" s="332" t="s">
        <v>343</v>
      </c>
      <c r="I8" s="29">
        <v>24073</v>
      </c>
      <c r="J8" s="464" t="s">
        <v>443</v>
      </c>
      <c r="K8" s="299" t="s">
        <v>442</v>
      </c>
      <c r="L8" s="16">
        <v>8</v>
      </c>
      <c r="M8" s="266">
        <v>13</v>
      </c>
      <c r="N8" s="16">
        <v>21</v>
      </c>
      <c r="O8" s="266">
        <v>11</v>
      </c>
      <c r="P8" s="16">
        <v>32</v>
      </c>
      <c r="Q8" s="839">
        <v>1</v>
      </c>
      <c r="R8" s="838">
        <v>33</v>
      </c>
      <c r="S8" s="18"/>
      <c r="T8" s="18"/>
      <c r="U8" s="18"/>
      <c r="V8" s="18"/>
      <c r="W8" s="18"/>
      <c r="X8" s="18"/>
      <c r="Y8" s="18"/>
      <c r="Z8" s="18"/>
      <c r="AA8" s="18"/>
      <c r="AB8" s="18"/>
      <c r="AC8" s="18"/>
      <c r="AD8" s="18"/>
      <c r="AE8" s="18"/>
      <c r="AF8" s="18"/>
      <c r="AG8" s="18"/>
      <c r="AH8" s="840"/>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841"/>
      <c r="BQ8" s="19"/>
      <c r="BR8" s="19"/>
      <c r="BS8" s="19"/>
      <c r="BT8" s="171">
        <f t="shared" si="0"/>
        <v>0</v>
      </c>
      <c r="BU8" s="22"/>
      <c r="BV8" s="171">
        <f t="shared" si="1"/>
        <v>0</v>
      </c>
      <c r="BW8" s="30"/>
      <c r="BX8" s="21">
        <f t="shared" si="2"/>
        <v>0</v>
      </c>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c r="IU8" s="256"/>
      <c r="IV8" s="256"/>
      <c r="IW8" s="256"/>
      <c r="IX8" s="256"/>
      <c r="IY8" s="256"/>
      <c r="IZ8" s="256"/>
      <c r="JA8" s="256"/>
      <c r="JB8" s="256"/>
      <c r="JC8" s="256"/>
      <c r="JD8" s="256"/>
      <c r="JE8" s="256"/>
      <c r="JF8" s="256"/>
      <c r="JG8" s="256"/>
      <c r="JH8" s="256"/>
      <c r="JI8" s="256"/>
      <c r="JJ8" s="256"/>
      <c r="JK8" s="256"/>
      <c r="JL8" s="256"/>
      <c r="JM8" s="256"/>
      <c r="JN8" s="256"/>
      <c r="JO8" s="256"/>
      <c r="JP8" s="256"/>
      <c r="JQ8" s="256"/>
      <c r="JR8" s="256"/>
      <c r="JS8" s="256"/>
      <c r="JT8" s="256"/>
      <c r="JU8" s="256"/>
      <c r="JV8" s="256"/>
      <c r="JW8" s="256"/>
      <c r="JX8" s="256"/>
      <c r="JY8" s="256"/>
      <c r="JZ8" s="256"/>
      <c r="KA8" s="256"/>
      <c r="KB8" s="256"/>
      <c r="KC8" s="256"/>
      <c r="KD8" s="256"/>
      <c r="KE8" s="256"/>
      <c r="KF8" s="256"/>
      <c r="KG8" s="256"/>
      <c r="KH8" s="256"/>
      <c r="KI8" s="256"/>
      <c r="KJ8" s="256"/>
      <c r="KK8" s="256"/>
      <c r="KL8" s="256"/>
      <c r="KM8" s="256"/>
      <c r="KN8" s="256"/>
      <c r="KO8" s="256"/>
      <c r="KP8" s="256"/>
      <c r="KQ8" s="256"/>
      <c r="KR8" s="256"/>
      <c r="KS8" s="256"/>
      <c r="KT8" s="256"/>
      <c r="KU8" s="256"/>
      <c r="KV8" s="256"/>
      <c r="KW8" s="256"/>
      <c r="KX8" s="256"/>
      <c r="KY8" s="256"/>
      <c r="KZ8" s="256"/>
      <c r="LA8" s="256"/>
      <c r="LB8" s="256"/>
      <c r="LC8" s="256"/>
      <c r="LD8" s="256"/>
      <c r="LE8" s="256"/>
      <c r="LF8" s="256"/>
      <c r="LG8" s="256"/>
      <c r="LH8" s="256"/>
      <c r="LI8" s="256"/>
      <c r="LJ8" s="256"/>
      <c r="LK8" s="256"/>
      <c r="LL8" s="256"/>
      <c r="LM8" s="256"/>
      <c r="LN8" s="256"/>
      <c r="LO8" s="256"/>
      <c r="LP8" s="256"/>
      <c r="LQ8" s="256"/>
      <c r="LR8" s="256"/>
      <c r="LS8" s="256"/>
      <c r="LT8" s="256"/>
      <c r="LU8" s="256"/>
      <c r="LV8" s="256"/>
      <c r="LW8" s="256"/>
      <c r="LX8" s="256"/>
      <c r="LY8" s="256"/>
      <c r="LZ8" s="256"/>
      <c r="MA8" s="256"/>
      <c r="MB8" s="256"/>
      <c r="MC8" s="256"/>
      <c r="MD8" s="256"/>
      <c r="ME8" s="256"/>
      <c r="MF8" s="256"/>
      <c r="MG8" s="256"/>
      <c r="MH8" s="256"/>
      <c r="MI8" s="256"/>
      <c r="MJ8" s="256"/>
      <c r="MK8" s="256"/>
      <c r="ML8" s="256"/>
      <c r="MM8" s="256"/>
      <c r="MN8" s="256"/>
      <c r="MO8" s="256"/>
      <c r="MP8" s="256"/>
      <c r="MQ8" s="256"/>
      <c r="MR8" s="256"/>
      <c r="MS8" s="256"/>
      <c r="MT8" s="256"/>
      <c r="MU8" s="256"/>
      <c r="MV8" s="256"/>
      <c r="MW8" s="256"/>
      <c r="MX8" s="256"/>
      <c r="MY8" s="256"/>
      <c r="MZ8" s="256"/>
      <c r="NA8" s="256"/>
      <c r="NB8" s="256"/>
      <c r="NC8" s="256"/>
      <c r="ND8" s="256"/>
      <c r="NE8" s="256"/>
      <c r="NF8" s="256"/>
      <c r="NG8" s="256"/>
      <c r="NH8" s="256"/>
      <c r="NI8" s="256"/>
      <c r="NJ8" s="256"/>
      <c r="NK8" s="256"/>
      <c r="NL8" s="256"/>
      <c r="NM8" s="256"/>
      <c r="NN8" s="256"/>
      <c r="NO8" s="256"/>
      <c r="NP8" s="256"/>
      <c r="NQ8" s="256"/>
      <c r="NR8" s="256"/>
      <c r="NS8" s="256"/>
      <c r="NT8" s="256"/>
      <c r="NU8" s="256"/>
      <c r="NV8" s="256"/>
      <c r="NW8" s="256"/>
      <c r="NX8" s="256"/>
      <c r="NY8" s="256"/>
      <c r="NZ8" s="256"/>
      <c r="OA8" s="256"/>
      <c r="OB8" s="256"/>
      <c r="OC8" s="256"/>
      <c r="OD8" s="256"/>
      <c r="OE8" s="256"/>
      <c r="OF8" s="256"/>
      <c r="OG8" s="256"/>
      <c r="OH8" s="256"/>
      <c r="OI8" s="256"/>
      <c r="OJ8" s="256"/>
      <c r="OK8" s="256"/>
      <c r="OL8" s="256"/>
      <c r="OM8" s="256"/>
      <c r="ON8" s="256"/>
      <c r="OO8" s="256"/>
      <c r="OP8" s="256"/>
      <c r="OQ8" s="256"/>
      <c r="OR8" s="256"/>
      <c r="OS8" s="256"/>
      <c r="OT8" s="256"/>
      <c r="OU8" s="256"/>
      <c r="OV8" s="256"/>
      <c r="OW8" s="256"/>
      <c r="OX8" s="256"/>
      <c r="OY8" s="256"/>
      <c r="OZ8" s="256"/>
      <c r="PA8" s="30"/>
      <c r="PB8" s="30"/>
    </row>
    <row r="9" spans="1:426" customFormat="1" ht="21" customHeight="1">
      <c r="A9" s="15"/>
      <c r="B9" s="15"/>
      <c r="C9" s="40" t="s">
        <v>25</v>
      </c>
      <c r="D9" s="592" t="s">
        <v>1729</v>
      </c>
      <c r="E9" s="505">
        <v>469</v>
      </c>
      <c r="F9" s="486">
        <v>44699</v>
      </c>
      <c r="G9" s="860">
        <v>30</v>
      </c>
      <c r="H9" s="332" t="s">
        <v>926</v>
      </c>
      <c r="I9" s="29">
        <v>36432</v>
      </c>
      <c r="J9" s="457" t="s">
        <v>1730</v>
      </c>
      <c r="K9" s="299" t="s">
        <v>1731</v>
      </c>
      <c r="L9" s="16">
        <v>15</v>
      </c>
      <c r="M9" s="266">
        <v>9</v>
      </c>
      <c r="N9" s="16">
        <v>24</v>
      </c>
      <c r="O9" s="266">
        <v>6</v>
      </c>
      <c r="P9" s="16">
        <v>30</v>
      </c>
      <c r="Q9" s="839">
        <v>0</v>
      </c>
      <c r="R9" s="838">
        <v>30</v>
      </c>
      <c r="S9" s="18"/>
      <c r="T9" s="18"/>
      <c r="U9" s="18"/>
      <c r="V9" s="18"/>
      <c r="W9" s="18"/>
      <c r="X9" s="18"/>
      <c r="Y9" s="18"/>
      <c r="Z9" s="18"/>
      <c r="AA9" s="18"/>
      <c r="AB9" s="18"/>
      <c r="AC9" s="18"/>
      <c r="AD9" s="18"/>
      <c r="AE9" s="18"/>
      <c r="AF9" s="18"/>
      <c r="AG9" s="18"/>
      <c r="AH9" s="840"/>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841"/>
      <c r="BQ9" s="19"/>
      <c r="BR9" s="19"/>
      <c r="BS9" s="19"/>
      <c r="BT9" s="171">
        <f t="shared" si="0"/>
        <v>0</v>
      </c>
      <c r="BU9" s="22"/>
      <c r="BV9" s="171">
        <f t="shared" si="1"/>
        <v>0</v>
      </c>
      <c r="BW9" s="30"/>
      <c r="BX9" s="21">
        <f t="shared" si="2"/>
        <v>0</v>
      </c>
      <c r="BY9" s="256"/>
      <c r="BZ9" s="256"/>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I9" s="256"/>
      <c r="PJ9" s="256"/>
    </row>
    <row r="10" spans="1:426" customFormat="1" ht="21" customHeight="1">
      <c r="A10" s="15"/>
      <c r="B10" s="15"/>
      <c r="C10" s="40" t="s">
        <v>27</v>
      </c>
      <c r="D10" s="36" t="s">
        <v>2279</v>
      </c>
      <c r="E10" s="505">
        <v>11751</v>
      </c>
      <c r="F10" s="485">
        <v>45706</v>
      </c>
      <c r="G10" s="860">
        <v>3</v>
      </c>
      <c r="H10" s="332" t="s">
        <v>1837</v>
      </c>
      <c r="I10" s="29">
        <v>45831</v>
      </c>
      <c r="J10" s="457" t="s">
        <v>2280</v>
      </c>
      <c r="K10" s="299" t="s">
        <v>2281</v>
      </c>
      <c r="L10" s="16">
        <v>0</v>
      </c>
      <c r="M10" s="266">
        <v>0</v>
      </c>
      <c r="N10" s="16">
        <v>0</v>
      </c>
      <c r="O10" s="266">
        <v>0</v>
      </c>
      <c r="P10" s="16">
        <v>0</v>
      </c>
      <c r="Q10" s="839">
        <v>3</v>
      </c>
      <c r="R10" s="838">
        <v>3</v>
      </c>
      <c r="S10" s="18"/>
      <c r="T10" s="18"/>
      <c r="U10" s="18"/>
      <c r="V10" s="18"/>
      <c r="W10" s="18"/>
      <c r="X10" s="18"/>
      <c r="Y10" s="18"/>
      <c r="Z10" s="18"/>
      <c r="AA10" s="18"/>
      <c r="AB10" s="18"/>
      <c r="AC10" s="18"/>
      <c r="AD10" s="18"/>
      <c r="AE10" s="18"/>
      <c r="AF10" s="18"/>
      <c r="AG10" s="18"/>
      <c r="AH10" s="840"/>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841"/>
      <c r="BQ10" s="19"/>
      <c r="BR10" s="19"/>
      <c r="BS10" s="19"/>
      <c r="BT10" s="171">
        <f t="shared" si="0"/>
        <v>0</v>
      </c>
      <c r="BU10" s="22"/>
      <c r="BV10" s="171">
        <f t="shared" si="1"/>
        <v>0</v>
      </c>
      <c r="BW10" s="30"/>
      <c r="BX10" s="21">
        <f t="shared" si="2"/>
        <v>0</v>
      </c>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c r="IW10" s="256"/>
      <c r="IX10" s="256"/>
      <c r="IY10" s="256"/>
      <c r="IZ10" s="256"/>
      <c r="JA10" s="256"/>
      <c r="JB10" s="256"/>
      <c r="JC10" s="256"/>
      <c r="JD10" s="256"/>
      <c r="JE10" s="256"/>
      <c r="JF10" s="256"/>
      <c r="JG10" s="256"/>
      <c r="JH10" s="256"/>
      <c r="JI10" s="256"/>
      <c r="JJ10" s="256"/>
      <c r="JK10" s="256"/>
      <c r="JL10" s="256"/>
      <c r="JM10" s="256"/>
      <c r="JN10" s="256"/>
      <c r="JO10" s="256"/>
      <c r="JP10" s="256"/>
      <c r="JQ10" s="256"/>
      <c r="JR10" s="256"/>
      <c r="JS10" s="256"/>
      <c r="JT10" s="256"/>
      <c r="JU10" s="256"/>
      <c r="JV10" s="256"/>
      <c r="JW10" s="256"/>
      <c r="JX10" s="256"/>
      <c r="JY10" s="256"/>
      <c r="JZ10" s="256"/>
      <c r="KA10" s="256"/>
      <c r="KB10" s="256"/>
      <c r="KC10" s="256"/>
      <c r="KD10" s="256"/>
      <c r="KE10" s="256"/>
      <c r="KF10" s="256"/>
      <c r="KG10" s="256"/>
      <c r="KH10" s="256"/>
      <c r="KI10" s="256"/>
      <c r="KJ10" s="256"/>
      <c r="KK10" s="256"/>
      <c r="KL10" s="256"/>
      <c r="KM10" s="256"/>
      <c r="KN10" s="256"/>
      <c r="KO10" s="256"/>
      <c r="KP10" s="256"/>
      <c r="KQ10" s="256"/>
      <c r="KR10" s="256"/>
      <c r="KS10" s="256"/>
      <c r="KT10" s="256"/>
      <c r="KU10" s="256"/>
      <c r="KV10" s="256"/>
      <c r="KW10" s="256"/>
      <c r="KX10" s="256"/>
      <c r="KY10" s="256"/>
      <c r="KZ10" s="256"/>
      <c r="LA10" s="256"/>
      <c r="LB10" s="256"/>
      <c r="LC10" s="256"/>
      <c r="LD10" s="256"/>
      <c r="LE10" s="256"/>
      <c r="LF10" s="256"/>
      <c r="LG10" s="256"/>
      <c r="LH10" s="256"/>
      <c r="LI10" s="256"/>
      <c r="LJ10" s="256"/>
      <c r="LK10" s="256"/>
      <c r="LL10" s="256"/>
      <c r="LM10" s="256"/>
      <c r="LN10" s="256"/>
      <c r="LO10" s="256"/>
      <c r="LP10" s="256"/>
      <c r="LQ10" s="256"/>
      <c r="LR10" s="256"/>
      <c r="LS10" s="256"/>
      <c r="LT10" s="256"/>
      <c r="LU10" s="256"/>
      <c r="LV10" s="256"/>
      <c r="LW10" s="256"/>
      <c r="LX10" s="256"/>
      <c r="LY10" s="256"/>
      <c r="LZ10" s="256"/>
      <c r="MA10" s="256"/>
      <c r="MB10" s="256"/>
      <c r="MC10" s="256"/>
      <c r="MD10" s="256"/>
      <c r="ME10" s="256"/>
      <c r="MF10" s="256"/>
      <c r="MG10" s="256"/>
      <c r="MH10" s="256"/>
      <c r="MI10" s="256"/>
      <c r="MJ10" s="256"/>
      <c r="MK10" s="256"/>
      <c r="ML10" s="256"/>
      <c r="MM10" s="256"/>
      <c r="MN10" s="256"/>
      <c r="MO10" s="256"/>
      <c r="MP10" s="256"/>
      <c r="MQ10" s="256"/>
      <c r="MR10" s="256"/>
      <c r="MS10" s="256"/>
      <c r="MT10" s="256"/>
      <c r="MU10" s="256"/>
      <c r="MV10" s="256"/>
      <c r="MW10" s="256"/>
      <c r="MX10" s="256"/>
      <c r="MY10" s="256"/>
      <c r="MZ10" s="256"/>
      <c r="NA10" s="256"/>
      <c r="NB10" s="256"/>
      <c r="NC10" s="256"/>
      <c r="ND10" s="256"/>
      <c r="NE10" s="256"/>
      <c r="NF10" s="256"/>
      <c r="NG10" s="256"/>
      <c r="NH10" s="256"/>
      <c r="NI10" s="256"/>
      <c r="NJ10" s="256"/>
      <c r="NK10" s="256"/>
      <c r="NL10" s="256"/>
      <c r="NM10" s="256"/>
      <c r="NN10" s="256"/>
      <c r="NO10" s="256"/>
      <c r="NP10" s="256"/>
      <c r="NQ10" s="256"/>
      <c r="NR10" s="256"/>
      <c r="NS10" s="256"/>
      <c r="NT10" s="256"/>
      <c r="NU10" s="256"/>
      <c r="NV10" s="256"/>
      <c r="NW10" s="256"/>
      <c r="NX10" s="256"/>
      <c r="NY10" s="256"/>
      <c r="NZ10" s="256"/>
      <c r="OA10" s="256"/>
      <c r="OB10" s="256"/>
      <c r="OC10" s="256"/>
      <c r="OD10" s="256"/>
      <c r="OE10" s="256"/>
      <c r="OF10" s="256"/>
      <c r="OG10" s="256"/>
      <c r="OH10" s="256"/>
      <c r="OI10" s="256"/>
      <c r="OJ10" s="256"/>
      <c r="OK10" s="256"/>
      <c r="OL10" s="256"/>
      <c r="OM10" s="256"/>
      <c r="ON10" s="256"/>
      <c r="OO10" s="256"/>
      <c r="OP10" s="256"/>
      <c r="OQ10" s="256"/>
      <c r="OR10" s="256"/>
      <c r="OS10" s="256"/>
      <c r="OT10" s="256"/>
      <c r="OU10" s="256"/>
      <c r="OV10" s="256"/>
      <c r="OW10" s="256"/>
      <c r="OX10" s="256"/>
      <c r="OY10" s="256"/>
      <c r="OZ10" s="256"/>
      <c r="PA10" s="256"/>
      <c r="PB10" s="256"/>
    </row>
    <row r="11" spans="1:426" customFormat="1" ht="21" customHeight="1">
      <c r="A11" s="15"/>
      <c r="B11" s="15"/>
      <c r="C11" s="40" t="s">
        <v>29</v>
      </c>
      <c r="D11" s="592" t="s">
        <v>71</v>
      </c>
      <c r="E11" s="505">
        <v>4210</v>
      </c>
      <c r="F11" s="485">
        <v>42419</v>
      </c>
      <c r="G11" s="860">
        <v>1</v>
      </c>
      <c r="H11" s="332" t="s">
        <v>1408</v>
      </c>
      <c r="I11" s="29" t="s">
        <v>1582</v>
      </c>
      <c r="J11" s="634" t="s">
        <v>1581</v>
      </c>
      <c r="K11" s="299" t="s">
        <v>1580</v>
      </c>
      <c r="L11" s="16">
        <v>0</v>
      </c>
      <c r="M11" s="266">
        <v>0</v>
      </c>
      <c r="N11" s="16">
        <v>0</v>
      </c>
      <c r="O11" s="266">
        <v>0</v>
      </c>
      <c r="P11" s="16">
        <v>0</v>
      </c>
      <c r="Q11" s="839">
        <v>1</v>
      </c>
      <c r="R11" s="838">
        <v>1</v>
      </c>
      <c r="S11" s="18"/>
      <c r="T11" s="18"/>
      <c r="U11" s="18"/>
      <c r="V11" s="18"/>
      <c r="W11" s="18"/>
      <c r="X11" s="18"/>
      <c r="Y11" s="18"/>
      <c r="Z11" s="18"/>
      <c r="AA11" s="18"/>
      <c r="AB11" s="18"/>
      <c r="AC11" s="18"/>
      <c r="AD11" s="18"/>
      <c r="AE11" s="18"/>
      <c r="AF11" s="18"/>
      <c r="AG11" s="18"/>
      <c r="AH11" s="840"/>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841"/>
      <c r="BQ11" s="19"/>
      <c r="BR11" s="19"/>
      <c r="BS11" s="19"/>
      <c r="BT11" s="171">
        <f t="shared" si="0"/>
        <v>0</v>
      </c>
      <c r="BU11" s="22"/>
      <c r="BV11" s="171">
        <f t="shared" si="1"/>
        <v>0</v>
      </c>
      <c r="BW11" s="30"/>
      <c r="BX11" s="21">
        <f t="shared" si="2"/>
        <v>0</v>
      </c>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c r="IU11" s="256"/>
      <c r="IV11" s="256"/>
      <c r="IW11" s="256"/>
      <c r="IX11" s="256"/>
      <c r="IY11" s="256"/>
      <c r="IZ11" s="256"/>
      <c r="JA11" s="256"/>
      <c r="JB11" s="256"/>
      <c r="JC11" s="256"/>
      <c r="JD11" s="256"/>
      <c r="JE11" s="256"/>
      <c r="JF11" s="256"/>
      <c r="JG11" s="256"/>
      <c r="JH11" s="256"/>
      <c r="JI11" s="256"/>
      <c r="JJ11" s="256"/>
      <c r="JK11" s="256"/>
      <c r="JL11" s="256"/>
      <c r="JM11" s="256"/>
      <c r="JN11" s="256"/>
      <c r="JO11" s="256"/>
      <c r="JP11" s="256"/>
      <c r="JQ11" s="256"/>
      <c r="JR11" s="256"/>
      <c r="JS11" s="256"/>
      <c r="JT11" s="256"/>
      <c r="JU11" s="256"/>
      <c r="JV11" s="256"/>
      <c r="JW11" s="256"/>
      <c r="JX11" s="256"/>
      <c r="JY11" s="256"/>
      <c r="JZ11" s="256"/>
      <c r="KA11" s="256"/>
      <c r="KB11" s="256"/>
      <c r="KC11" s="256"/>
      <c r="KD11" s="256"/>
      <c r="KE11" s="256"/>
      <c r="KF11" s="256"/>
      <c r="KG11" s="256"/>
      <c r="KH11" s="256"/>
      <c r="KI11" s="256"/>
      <c r="KJ11" s="256"/>
      <c r="KK11" s="256"/>
      <c r="KL11" s="256"/>
      <c r="KM11" s="256"/>
      <c r="KN11" s="256"/>
      <c r="KO11" s="256"/>
      <c r="KP11" s="256"/>
      <c r="KQ11" s="256"/>
      <c r="KR11" s="256"/>
      <c r="KS11" s="256"/>
      <c r="KT11" s="256"/>
      <c r="KU11" s="256"/>
      <c r="KV11" s="256"/>
      <c r="KW11" s="256"/>
      <c r="KX11" s="256"/>
      <c r="KY11" s="256"/>
      <c r="KZ11" s="256"/>
      <c r="LA11" s="256"/>
      <c r="LB11" s="256"/>
      <c r="LC11" s="256"/>
      <c r="LD11" s="256"/>
      <c r="LE11" s="256"/>
      <c r="LF11" s="256"/>
      <c r="LG11" s="256"/>
      <c r="LH11" s="256"/>
      <c r="LI11" s="256"/>
      <c r="LJ11" s="256"/>
      <c r="LK11" s="256"/>
      <c r="LL11" s="256"/>
      <c r="LM11" s="256"/>
      <c r="LN11" s="256"/>
      <c r="LO11" s="256"/>
      <c r="LP11" s="256"/>
      <c r="LQ11" s="256"/>
      <c r="LR11" s="256"/>
      <c r="LS11" s="256"/>
      <c r="LT11" s="256"/>
      <c r="LU11" s="256"/>
      <c r="LV11" s="256"/>
      <c r="LW11" s="256"/>
      <c r="LX11" s="256"/>
      <c r="LY11" s="256"/>
      <c r="LZ11" s="256"/>
      <c r="MA11" s="256"/>
      <c r="MB11" s="256"/>
      <c r="MC11" s="256"/>
      <c r="MD11" s="256"/>
      <c r="ME11" s="256"/>
      <c r="MF11" s="256"/>
      <c r="MG11" s="256"/>
      <c r="MH11" s="256"/>
      <c r="MI11" s="256"/>
      <c r="MJ11" s="256"/>
      <c r="MK11" s="256"/>
      <c r="ML11" s="256"/>
      <c r="MM11" s="256"/>
      <c r="MN11" s="256"/>
      <c r="MO11" s="256"/>
      <c r="MP11" s="256"/>
      <c r="MQ11" s="256"/>
      <c r="MR11" s="256"/>
      <c r="MS11" s="256"/>
      <c r="MT11" s="256"/>
      <c r="MU11" s="256"/>
      <c r="MV11" s="256"/>
      <c r="MW11" s="256"/>
      <c r="MX11" s="256"/>
      <c r="MY11" s="256"/>
      <c r="MZ11" s="256"/>
      <c r="NA11" s="256"/>
      <c r="NB11" s="256"/>
      <c r="NC11" s="256"/>
      <c r="ND11" s="256"/>
      <c r="NE11" s="256"/>
      <c r="NF11" s="256"/>
      <c r="NG11" s="256"/>
      <c r="NH11" s="256"/>
      <c r="NI11" s="256"/>
      <c r="NJ11" s="256"/>
      <c r="NK11" s="256"/>
      <c r="NL11" s="256"/>
      <c r="NM11" s="256"/>
      <c r="NN11" s="256"/>
      <c r="NO11" s="256"/>
      <c r="NP11" s="256"/>
      <c r="NQ11" s="256"/>
      <c r="NR11" s="256"/>
      <c r="NS11" s="256"/>
      <c r="NT11" s="256"/>
      <c r="NU11" s="256"/>
      <c r="NV11" s="256"/>
      <c r="NW11" s="256"/>
      <c r="NX11" s="256"/>
      <c r="NY11" s="256"/>
      <c r="NZ11" s="256"/>
      <c r="OA11" s="256"/>
      <c r="OB11" s="256"/>
      <c r="OC11" s="256"/>
      <c r="OD11" s="256"/>
      <c r="OE11" s="256"/>
      <c r="OF11" s="256"/>
      <c r="OG11" s="256"/>
      <c r="OH11" s="256"/>
      <c r="OI11" s="256"/>
      <c r="OJ11" s="256"/>
      <c r="OK11" s="256"/>
      <c r="OL11" s="256"/>
      <c r="OM11" s="256"/>
      <c r="ON11" s="256"/>
      <c r="OO11" s="256"/>
      <c r="OP11" s="256"/>
      <c r="OQ11" s="256"/>
      <c r="OR11" s="256"/>
      <c r="OS11" s="256"/>
      <c r="OT11" s="256"/>
      <c r="OU11" s="256"/>
      <c r="OV11" s="256"/>
      <c r="OW11" s="256"/>
      <c r="OX11" s="256"/>
      <c r="OY11" s="256"/>
      <c r="OZ11" s="256"/>
      <c r="PA11" s="256"/>
      <c r="PB11" s="256"/>
    </row>
    <row r="12" spans="1:426" customFormat="1" ht="21" customHeight="1">
      <c r="A12" s="15"/>
      <c r="B12" s="15"/>
      <c r="C12" s="40" t="s">
        <v>31</v>
      </c>
      <c r="D12" s="592" t="s">
        <v>1015</v>
      </c>
      <c r="E12" s="505">
        <v>173</v>
      </c>
      <c r="F12" s="486">
        <v>23081</v>
      </c>
      <c r="G12" s="860">
        <v>0</v>
      </c>
      <c r="H12" s="332" t="s">
        <v>1599</v>
      </c>
      <c r="I12" s="29">
        <v>23380</v>
      </c>
      <c r="J12" s="457" t="s">
        <v>1016</v>
      </c>
      <c r="K12" s="332" t="s">
        <v>1062</v>
      </c>
      <c r="L12" s="16">
        <v>0</v>
      </c>
      <c r="M12" s="266">
        <v>0</v>
      </c>
      <c r="N12" s="16">
        <v>0</v>
      </c>
      <c r="O12" s="266">
        <v>0</v>
      </c>
      <c r="P12" s="16">
        <v>0</v>
      </c>
      <c r="Q12" s="839">
        <v>0</v>
      </c>
      <c r="R12" s="838">
        <v>0</v>
      </c>
      <c r="S12" s="18"/>
      <c r="T12" s="18"/>
      <c r="U12" s="18"/>
      <c r="V12" s="18"/>
      <c r="W12" s="18"/>
      <c r="X12" s="18"/>
      <c r="Y12" s="18"/>
      <c r="Z12" s="18"/>
      <c r="AA12" s="18"/>
      <c r="AB12" s="18"/>
      <c r="AC12" s="18"/>
      <c r="AD12" s="18"/>
      <c r="AE12" s="18"/>
      <c r="AF12" s="18"/>
      <c r="AG12" s="18"/>
      <c r="AH12" s="840"/>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841"/>
      <c r="BQ12" s="19"/>
      <c r="BR12" s="19"/>
      <c r="BS12" s="19"/>
      <c r="BT12" s="171">
        <f t="shared" si="0"/>
        <v>0</v>
      </c>
      <c r="BU12" s="22"/>
      <c r="BV12" s="171">
        <f t="shared" si="1"/>
        <v>0</v>
      </c>
      <c r="BW12" s="30"/>
      <c r="BX12" s="21">
        <f t="shared" si="2"/>
        <v>0</v>
      </c>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row>
    <row r="13" spans="1:426" customFormat="1" ht="21" customHeight="1">
      <c r="A13" s="15"/>
      <c r="B13" s="15"/>
      <c r="C13" s="40" t="s">
        <v>32</v>
      </c>
      <c r="D13" s="592" t="s">
        <v>102</v>
      </c>
      <c r="E13" s="505">
        <v>1700</v>
      </c>
      <c r="F13" s="487">
        <v>34494</v>
      </c>
      <c r="G13" s="860">
        <v>0</v>
      </c>
      <c r="H13" s="332" t="s">
        <v>1599</v>
      </c>
      <c r="I13" s="29">
        <v>35626</v>
      </c>
      <c r="J13" s="464" t="s">
        <v>429</v>
      </c>
      <c r="K13" s="299" t="s">
        <v>428</v>
      </c>
      <c r="L13" s="16">
        <v>0</v>
      </c>
      <c r="M13" s="266">
        <v>0</v>
      </c>
      <c r="N13" s="16">
        <v>0</v>
      </c>
      <c r="O13" s="266">
        <v>0</v>
      </c>
      <c r="P13" s="16">
        <v>0</v>
      </c>
      <c r="Q13" s="839">
        <v>0</v>
      </c>
      <c r="R13" s="838">
        <v>0</v>
      </c>
      <c r="S13" s="18"/>
      <c r="T13" s="18"/>
      <c r="U13" s="18"/>
      <c r="V13" s="18"/>
      <c r="W13" s="18"/>
      <c r="X13" s="18"/>
      <c r="Y13" s="18"/>
      <c r="Z13" s="18"/>
      <c r="AA13" s="18"/>
      <c r="AB13" s="18"/>
      <c r="AC13" s="18"/>
      <c r="AD13" s="18"/>
      <c r="AE13" s="18"/>
      <c r="AF13" s="18"/>
      <c r="AG13" s="18"/>
      <c r="AH13" s="840"/>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841"/>
      <c r="BQ13" s="19"/>
      <c r="BR13" s="19"/>
      <c r="BS13" s="19"/>
      <c r="BT13" s="171">
        <f t="shared" si="0"/>
        <v>0</v>
      </c>
      <c r="BU13" s="22"/>
      <c r="BV13" s="171">
        <f t="shared" si="1"/>
        <v>0</v>
      </c>
      <c r="BW13" s="30"/>
      <c r="BX13" s="21">
        <f t="shared" si="2"/>
        <v>0</v>
      </c>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c r="IU13" s="256"/>
      <c r="IV13" s="256"/>
      <c r="IW13" s="256"/>
      <c r="IX13" s="256"/>
      <c r="IY13" s="256"/>
      <c r="IZ13" s="256"/>
      <c r="JA13" s="256"/>
      <c r="JB13" s="256"/>
      <c r="JC13" s="256"/>
      <c r="JD13" s="256"/>
      <c r="JE13" s="256"/>
      <c r="JF13" s="256"/>
      <c r="JG13" s="256"/>
      <c r="JH13" s="256"/>
      <c r="JI13" s="256"/>
      <c r="JJ13" s="256"/>
      <c r="JK13" s="256"/>
      <c r="JL13" s="256"/>
      <c r="JM13" s="256"/>
      <c r="JN13" s="256"/>
      <c r="JO13" s="256"/>
      <c r="JP13" s="256"/>
      <c r="JQ13" s="256"/>
      <c r="JR13" s="256"/>
      <c r="JS13" s="256"/>
      <c r="JT13" s="256"/>
      <c r="JU13" s="256"/>
      <c r="JV13" s="256"/>
      <c r="JW13" s="256"/>
      <c r="JX13" s="256"/>
      <c r="JY13" s="256"/>
      <c r="JZ13" s="256"/>
      <c r="KA13" s="256"/>
      <c r="KB13" s="256"/>
      <c r="KC13" s="256"/>
      <c r="KD13" s="256"/>
      <c r="KE13" s="256"/>
      <c r="KF13" s="256"/>
      <c r="KG13" s="256"/>
      <c r="KH13" s="256"/>
      <c r="KI13" s="256"/>
      <c r="KJ13" s="256"/>
      <c r="KK13" s="256"/>
      <c r="KL13" s="256"/>
      <c r="KM13" s="256"/>
      <c r="KN13" s="256"/>
      <c r="KO13" s="256"/>
      <c r="KP13" s="256"/>
      <c r="KQ13" s="256"/>
      <c r="KR13" s="256"/>
      <c r="KS13" s="256"/>
      <c r="KT13" s="256"/>
      <c r="KU13" s="256"/>
      <c r="KV13" s="256"/>
      <c r="KW13" s="256"/>
      <c r="KX13" s="256"/>
      <c r="KY13" s="256"/>
      <c r="KZ13" s="256"/>
      <c r="LA13" s="256"/>
      <c r="LB13" s="256"/>
      <c r="LC13" s="256"/>
      <c r="LD13" s="256"/>
      <c r="LE13" s="256"/>
      <c r="LF13" s="256"/>
      <c r="LG13" s="256"/>
      <c r="LH13" s="256"/>
      <c r="LI13" s="256"/>
      <c r="LJ13" s="256"/>
      <c r="LK13" s="256"/>
      <c r="LL13" s="256"/>
      <c r="LM13" s="256"/>
      <c r="LN13" s="256"/>
      <c r="LO13" s="256"/>
      <c r="LP13" s="256"/>
      <c r="LQ13" s="256"/>
      <c r="LR13" s="256"/>
      <c r="LS13" s="256"/>
      <c r="LT13" s="256"/>
      <c r="LU13" s="256"/>
      <c r="LV13" s="256"/>
      <c r="LW13" s="256"/>
      <c r="LX13" s="256"/>
      <c r="LY13" s="256"/>
      <c r="LZ13" s="256"/>
      <c r="MA13" s="256"/>
      <c r="MB13" s="256"/>
      <c r="MC13" s="256"/>
      <c r="MD13" s="256"/>
      <c r="ME13" s="256"/>
      <c r="MF13" s="256"/>
      <c r="MG13" s="256"/>
      <c r="MH13" s="256"/>
      <c r="MI13" s="256"/>
      <c r="MJ13" s="256"/>
      <c r="MK13" s="256"/>
      <c r="ML13" s="256"/>
      <c r="MM13" s="256"/>
      <c r="MN13" s="256"/>
      <c r="MO13" s="256"/>
      <c r="MP13" s="256"/>
      <c r="MQ13" s="256"/>
      <c r="MR13" s="256"/>
      <c r="MS13" s="256"/>
      <c r="MT13" s="256"/>
      <c r="MU13" s="256"/>
      <c r="MV13" s="256"/>
      <c r="MW13" s="256"/>
      <c r="MX13" s="256"/>
      <c r="MY13" s="256"/>
      <c r="MZ13" s="256"/>
      <c r="NA13" s="256"/>
      <c r="NB13" s="256"/>
      <c r="NC13" s="256"/>
      <c r="ND13" s="256"/>
      <c r="NE13" s="256"/>
      <c r="NF13" s="256"/>
      <c r="NG13" s="256"/>
      <c r="NH13" s="256"/>
      <c r="NI13" s="256"/>
      <c r="NJ13" s="256"/>
      <c r="NK13" s="256"/>
      <c r="NL13" s="256"/>
      <c r="NM13" s="256"/>
      <c r="NN13" s="256"/>
      <c r="NO13" s="256"/>
      <c r="NP13" s="256"/>
      <c r="NQ13" s="256"/>
      <c r="NR13" s="256"/>
      <c r="NS13" s="256"/>
      <c r="NT13" s="256"/>
      <c r="NU13" s="256"/>
      <c r="NV13" s="256"/>
      <c r="NW13" s="256"/>
      <c r="NX13" s="256"/>
      <c r="NY13" s="256"/>
      <c r="NZ13" s="256"/>
      <c r="OA13" s="256"/>
      <c r="OB13" s="256"/>
      <c r="OC13" s="256"/>
      <c r="OD13" s="256"/>
      <c r="OE13" s="256"/>
      <c r="OF13" s="256"/>
      <c r="OG13" s="256"/>
      <c r="OH13" s="256"/>
      <c r="OI13" s="256"/>
      <c r="OJ13" s="256"/>
      <c r="OK13" s="256"/>
      <c r="OL13" s="256"/>
      <c r="OM13" s="256"/>
      <c r="ON13" s="256"/>
      <c r="OO13" s="256"/>
      <c r="OP13" s="256"/>
      <c r="OQ13" s="256"/>
      <c r="OR13" s="256"/>
      <c r="OS13" s="256"/>
      <c r="OT13" s="256"/>
      <c r="OU13" s="256"/>
      <c r="OV13" s="256"/>
      <c r="OW13" s="256"/>
      <c r="OX13" s="256"/>
      <c r="OY13" s="256"/>
      <c r="OZ13" s="256"/>
      <c r="PA13" s="256"/>
      <c r="PB13" s="256"/>
    </row>
    <row r="14" spans="1:426" customFormat="1" ht="21" customHeight="1">
      <c r="A14" s="15"/>
      <c r="B14" s="15"/>
      <c r="C14" s="40" t="s">
        <v>33</v>
      </c>
      <c r="D14" s="592" t="s">
        <v>210</v>
      </c>
      <c r="E14" s="438">
        <v>261</v>
      </c>
      <c r="F14" s="486">
        <v>35219</v>
      </c>
      <c r="G14" s="860">
        <v>0</v>
      </c>
      <c r="H14" s="332" t="s">
        <v>1837</v>
      </c>
      <c r="I14" s="29">
        <v>17683</v>
      </c>
      <c r="J14" s="464" t="s">
        <v>515</v>
      </c>
      <c r="K14" s="299" t="s">
        <v>514</v>
      </c>
      <c r="L14" s="16">
        <v>0</v>
      </c>
      <c r="M14" s="266">
        <v>0</v>
      </c>
      <c r="N14" s="16">
        <v>0</v>
      </c>
      <c r="O14" s="266">
        <v>0</v>
      </c>
      <c r="P14" s="16">
        <v>0</v>
      </c>
      <c r="Q14" s="839">
        <v>0</v>
      </c>
      <c r="R14" s="838">
        <v>0</v>
      </c>
      <c r="S14" s="18"/>
      <c r="T14" s="18"/>
      <c r="U14" s="18"/>
      <c r="V14" s="18"/>
      <c r="W14" s="18"/>
      <c r="X14" s="18"/>
      <c r="Y14" s="18"/>
      <c r="Z14" s="18"/>
      <c r="AA14" s="18"/>
      <c r="AB14" s="18"/>
      <c r="AC14" s="18"/>
      <c r="AD14" s="18"/>
      <c r="AE14" s="18"/>
      <c r="AF14" s="18"/>
      <c r="AG14" s="18"/>
      <c r="AH14" s="840"/>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841"/>
      <c r="BQ14" s="19"/>
      <c r="BR14" s="19"/>
      <c r="BS14" s="19"/>
      <c r="BT14" s="171">
        <f t="shared" si="0"/>
        <v>0</v>
      </c>
      <c r="BU14" s="22"/>
      <c r="BV14" s="171">
        <f t="shared" si="1"/>
        <v>0</v>
      </c>
      <c r="BW14" s="30"/>
      <c r="BX14" s="21">
        <f t="shared" si="2"/>
        <v>0</v>
      </c>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6"/>
      <c r="OF14" s="256"/>
      <c r="OG14" s="256"/>
      <c r="OH14" s="256"/>
      <c r="OI14" s="256"/>
      <c r="OJ14" s="256"/>
      <c r="OK14" s="256"/>
      <c r="OL14" s="256"/>
      <c r="OM14" s="256"/>
      <c r="ON14" s="256"/>
      <c r="OO14" s="256"/>
      <c r="OP14" s="256"/>
      <c r="OQ14" s="256"/>
      <c r="OR14" s="256"/>
      <c r="OS14" s="256"/>
      <c r="OT14" s="256"/>
      <c r="OU14" s="256"/>
      <c r="OV14" s="256"/>
      <c r="OW14" s="256"/>
      <c r="OX14" s="256"/>
      <c r="OY14" s="256"/>
      <c r="OZ14" s="256"/>
      <c r="PA14" s="256"/>
      <c r="PB14" s="256"/>
    </row>
    <row r="15" spans="1:426" customFormat="1" ht="21" customHeight="1">
      <c r="A15" s="15"/>
      <c r="B15" s="15"/>
      <c r="C15" s="40" t="s">
        <v>34</v>
      </c>
      <c r="D15" s="592" t="s">
        <v>226</v>
      </c>
      <c r="E15" s="505">
        <v>535</v>
      </c>
      <c r="F15" s="487">
        <v>37767</v>
      </c>
      <c r="G15" s="860">
        <v>0</v>
      </c>
      <c r="H15" s="332" t="s">
        <v>1599</v>
      </c>
      <c r="I15" s="29">
        <v>36438</v>
      </c>
      <c r="J15" s="464" t="s">
        <v>711</v>
      </c>
      <c r="K15" s="299" t="s">
        <v>710</v>
      </c>
      <c r="L15" s="16">
        <v>0</v>
      </c>
      <c r="M15" s="266">
        <v>0</v>
      </c>
      <c r="N15" s="16">
        <v>0</v>
      </c>
      <c r="O15" s="266">
        <v>0</v>
      </c>
      <c r="P15" s="16">
        <v>0</v>
      </c>
      <c r="Q15" s="839">
        <v>0</v>
      </c>
      <c r="R15" s="838">
        <v>0</v>
      </c>
      <c r="S15" s="18"/>
      <c r="T15" s="18"/>
      <c r="U15" s="18"/>
      <c r="V15" s="18"/>
      <c r="W15" s="18"/>
      <c r="X15" s="18"/>
      <c r="Y15" s="18"/>
      <c r="Z15" s="18"/>
      <c r="AA15" s="18"/>
      <c r="AB15" s="18"/>
      <c r="AC15" s="18"/>
      <c r="AD15" s="18"/>
      <c r="AE15" s="18"/>
      <c r="AF15" s="18"/>
      <c r="AG15" s="18"/>
      <c r="AH15" s="840"/>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841"/>
      <c r="BQ15" s="19"/>
      <c r="BR15" s="19"/>
      <c r="BS15" s="19"/>
      <c r="BT15" s="171">
        <f t="shared" si="0"/>
        <v>0</v>
      </c>
      <c r="BU15" s="22"/>
      <c r="BV15" s="171">
        <f t="shared" si="1"/>
        <v>0</v>
      </c>
      <c r="BW15" s="30"/>
      <c r="BX15" s="21">
        <f t="shared" si="2"/>
        <v>0</v>
      </c>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c r="IW15" s="256"/>
      <c r="IX15" s="256"/>
      <c r="IY15" s="256"/>
      <c r="IZ15" s="256"/>
      <c r="JA15" s="256"/>
      <c r="JB15" s="256"/>
      <c r="JC15" s="256"/>
      <c r="JD15" s="256"/>
      <c r="JE15" s="256"/>
      <c r="JF15" s="256"/>
      <c r="JG15" s="256"/>
      <c r="JH15" s="256"/>
      <c r="JI15" s="256"/>
      <c r="JJ15" s="256"/>
      <c r="JK15" s="256"/>
      <c r="JL15" s="256"/>
      <c r="JM15" s="256"/>
      <c r="JN15" s="256"/>
      <c r="JO15" s="256"/>
      <c r="JP15" s="256"/>
      <c r="JQ15" s="256"/>
      <c r="JR15" s="256"/>
      <c r="JS15" s="256"/>
      <c r="JT15" s="256"/>
      <c r="JU15" s="256"/>
      <c r="JV15" s="256"/>
      <c r="JW15" s="256"/>
      <c r="JX15" s="256"/>
      <c r="JY15" s="256"/>
      <c r="JZ15" s="256"/>
      <c r="KA15" s="256"/>
      <c r="KB15" s="256"/>
      <c r="KC15" s="256"/>
      <c r="KD15" s="256"/>
      <c r="KE15" s="256"/>
      <c r="KF15" s="256"/>
      <c r="KG15" s="256"/>
      <c r="KH15" s="256"/>
      <c r="KI15" s="256"/>
      <c r="KJ15" s="256"/>
      <c r="KK15" s="256"/>
      <c r="KL15" s="256"/>
      <c r="KM15" s="256"/>
      <c r="KN15" s="256"/>
      <c r="KO15" s="256"/>
      <c r="KP15" s="256"/>
      <c r="KQ15" s="256"/>
      <c r="KR15" s="256"/>
      <c r="KS15" s="256"/>
      <c r="KT15" s="256"/>
      <c r="KU15" s="256"/>
      <c r="KV15" s="256"/>
      <c r="KW15" s="256"/>
      <c r="KX15" s="256"/>
      <c r="KY15" s="256"/>
      <c r="KZ15" s="256"/>
      <c r="LA15" s="256"/>
      <c r="LB15" s="256"/>
      <c r="LC15" s="256"/>
      <c r="LD15" s="256"/>
      <c r="LE15" s="256"/>
      <c r="LF15" s="256"/>
      <c r="LG15" s="256"/>
      <c r="LH15" s="256"/>
      <c r="LI15" s="256"/>
      <c r="LJ15" s="256"/>
      <c r="LK15" s="256"/>
      <c r="LL15" s="256"/>
      <c r="LM15" s="256"/>
      <c r="LN15" s="256"/>
      <c r="LO15" s="256"/>
      <c r="LP15" s="256"/>
      <c r="LQ15" s="256"/>
      <c r="LR15" s="256"/>
      <c r="LS15" s="256"/>
      <c r="LT15" s="256"/>
      <c r="LU15" s="256"/>
      <c r="LV15" s="256"/>
      <c r="LW15" s="256"/>
      <c r="LX15" s="256"/>
      <c r="LY15" s="256"/>
      <c r="LZ15" s="256"/>
      <c r="MA15" s="256"/>
      <c r="MB15" s="256"/>
      <c r="MC15" s="256"/>
      <c r="MD15" s="256"/>
      <c r="ME15" s="256"/>
      <c r="MF15" s="256"/>
      <c r="MG15" s="256"/>
      <c r="MH15" s="256"/>
      <c r="MI15" s="256"/>
      <c r="MJ15" s="256"/>
      <c r="MK15" s="256"/>
      <c r="ML15" s="256"/>
      <c r="MM15" s="256"/>
      <c r="MN15" s="256"/>
      <c r="MO15" s="256"/>
      <c r="MP15" s="256"/>
      <c r="MQ15" s="256"/>
      <c r="MR15" s="256"/>
      <c r="MS15" s="256"/>
      <c r="MT15" s="256"/>
      <c r="MU15" s="256"/>
      <c r="MV15" s="256"/>
      <c r="MW15" s="256"/>
      <c r="MX15" s="256"/>
      <c r="MY15" s="256"/>
      <c r="MZ15" s="256"/>
      <c r="NA15" s="256"/>
      <c r="NB15" s="256"/>
      <c r="NC15" s="256"/>
      <c r="ND15" s="256"/>
      <c r="NE15" s="256"/>
      <c r="NF15" s="256"/>
      <c r="NG15" s="256"/>
      <c r="NH15" s="256"/>
      <c r="NI15" s="256"/>
      <c r="NJ15" s="256"/>
      <c r="NK15" s="256"/>
      <c r="NL15" s="256"/>
      <c r="NM15" s="256"/>
      <c r="NN15" s="256"/>
      <c r="NO15" s="256"/>
      <c r="NP15" s="256"/>
      <c r="NQ15" s="256"/>
      <c r="NR15" s="256"/>
      <c r="NS15" s="256"/>
      <c r="NT15" s="256"/>
      <c r="NU15" s="256"/>
      <c r="NV15" s="256"/>
      <c r="NW15" s="256"/>
      <c r="NX15" s="256"/>
      <c r="NY15" s="256"/>
      <c r="NZ15" s="256"/>
      <c r="OA15" s="256"/>
      <c r="OB15" s="256"/>
      <c r="OC15" s="256"/>
      <c r="OD15" s="256"/>
      <c r="OE15" s="256"/>
      <c r="OF15" s="256"/>
      <c r="OG15" s="256"/>
      <c r="OH15" s="256"/>
      <c r="OI15" s="256"/>
      <c r="OJ15" s="256"/>
      <c r="OK15" s="256"/>
      <c r="OL15" s="256"/>
      <c r="OM15" s="256"/>
      <c r="ON15" s="256"/>
      <c r="OO15" s="256"/>
      <c r="OP15" s="256"/>
      <c r="OQ15" s="256"/>
      <c r="OR15" s="256"/>
      <c r="OS15" s="256"/>
      <c r="OT15" s="256"/>
      <c r="OU15" s="256"/>
      <c r="OV15" s="256"/>
      <c r="OW15" s="256"/>
      <c r="OX15" s="256"/>
      <c r="OY15" s="256"/>
      <c r="OZ15" s="256"/>
      <c r="PA15" s="256"/>
      <c r="PB15" s="256"/>
    </row>
    <row r="16" spans="1:426" customFormat="1" ht="21" customHeight="1">
      <c r="A16" s="15"/>
      <c r="B16" s="15"/>
      <c r="C16" s="40" t="s">
        <v>35</v>
      </c>
      <c r="D16" s="36" t="s">
        <v>177</v>
      </c>
      <c r="E16" s="505">
        <v>11393</v>
      </c>
      <c r="F16" s="486">
        <v>38274</v>
      </c>
      <c r="G16" s="860">
        <v>0</v>
      </c>
      <c r="H16" s="332" t="s">
        <v>1599</v>
      </c>
      <c r="I16" s="29">
        <v>40736</v>
      </c>
      <c r="J16" s="457" t="s">
        <v>549</v>
      </c>
      <c r="K16" s="299" t="s">
        <v>548</v>
      </c>
      <c r="L16" s="16">
        <v>0</v>
      </c>
      <c r="M16" s="266">
        <v>0</v>
      </c>
      <c r="N16" s="16">
        <v>0</v>
      </c>
      <c r="O16" s="266">
        <v>0</v>
      </c>
      <c r="P16" s="16">
        <v>0</v>
      </c>
      <c r="Q16" s="839">
        <v>0</v>
      </c>
      <c r="R16" s="838">
        <v>0</v>
      </c>
      <c r="S16" s="18"/>
      <c r="T16" s="18"/>
      <c r="U16" s="18"/>
      <c r="V16" s="18"/>
      <c r="W16" s="18"/>
      <c r="X16" s="18"/>
      <c r="Y16" s="18"/>
      <c r="Z16" s="18"/>
      <c r="AA16" s="18"/>
      <c r="AB16" s="18"/>
      <c r="AC16" s="18"/>
      <c r="AD16" s="18"/>
      <c r="AE16" s="18"/>
      <c r="AF16" s="18"/>
      <c r="AG16" s="18"/>
      <c r="AH16" s="840"/>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841"/>
      <c r="BQ16" s="19"/>
      <c r="BR16" s="19"/>
      <c r="BS16" s="19"/>
      <c r="BT16" s="171">
        <f t="shared" si="0"/>
        <v>0</v>
      </c>
      <c r="BU16" s="22"/>
      <c r="BV16" s="171">
        <f t="shared" si="1"/>
        <v>0</v>
      </c>
      <c r="BW16" s="30"/>
      <c r="BX16" s="21">
        <f t="shared" si="2"/>
        <v>0</v>
      </c>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c r="IW16" s="256"/>
      <c r="IX16" s="256"/>
      <c r="IY16" s="256"/>
      <c r="IZ16" s="256"/>
      <c r="JA16" s="256"/>
      <c r="JB16" s="256"/>
      <c r="JC16" s="256"/>
      <c r="JD16" s="256"/>
      <c r="JE16" s="256"/>
      <c r="JF16" s="256"/>
      <c r="JG16" s="256"/>
      <c r="JH16" s="256"/>
      <c r="JI16" s="256"/>
      <c r="JJ16" s="256"/>
      <c r="JK16" s="256"/>
      <c r="JL16" s="256"/>
      <c r="JM16" s="256"/>
      <c r="JN16" s="256"/>
      <c r="JO16" s="256"/>
      <c r="JP16" s="256"/>
      <c r="JQ16" s="256"/>
      <c r="JR16" s="256"/>
      <c r="JS16" s="256"/>
      <c r="JT16" s="256"/>
      <c r="JU16" s="256"/>
      <c r="JV16" s="256"/>
      <c r="JW16" s="256"/>
      <c r="JX16" s="256"/>
      <c r="JY16" s="256"/>
      <c r="JZ16" s="256"/>
      <c r="KA16" s="256"/>
      <c r="KB16" s="256"/>
      <c r="KC16" s="256"/>
      <c r="KD16" s="256"/>
      <c r="KE16" s="256"/>
      <c r="KF16" s="256"/>
      <c r="KG16" s="256"/>
      <c r="KH16" s="256"/>
      <c r="KI16" s="256"/>
      <c r="KJ16" s="256"/>
      <c r="KK16" s="256"/>
      <c r="KL16" s="256"/>
      <c r="KM16" s="256"/>
      <c r="KN16" s="256"/>
      <c r="KO16" s="256"/>
      <c r="KP16" s="256"/>
      <c r="KQ16" s="256"/>
      <c r="KR16" s="256"/>
      <c r="KS16" s="256"/>
      <c r="KT16" s="256"/>
      <c r="KU16" s="256"/>
      <c r="KV16" s="256"/>
      <c r="KW16" s="256"/>
      <c r="KX16" s="256"/>
      <c r="KY16" s="256"/>
      <c r="KZ16" s="256"/>
      <c r="LA16" s="256"/>
      <c r="LB16" s="256"/>
      <c r="LC16" s="256"/>
      <c r="LD16" s="256"/>
      <c r="LE16" s="256"/>
      <c r="LF16" s="256"/>
      <c r="LG16" s="256"/>
      <c r="LH16" s="256"/>
      <c r="LI16" s="256"/>
      <c r="LJ16" s="256"/>
      <c r="LK16" s="256"/>
      <c r="LL16" s="256"/>
      <c r="LM16" s="256"/>
      <c r="LN16" s="256"/>
      <c r="LO16" s="256"/>
      <c r="LP16" s="256"/>
      <c r="LQ16" s="256"/>
      <c r="LR16" s="256"/>
      <c r="LS16" s="256"/>
      <c r="LT16" s="256"/>
      <c r="LU16" s="256"/>
      <c r="LV16" s="256"/>
      <c r="LW16" s="256"/>
      <c r="LX16" s="256"/>
      <c r="LY16" s="256"/>
      <c r="LZ16" s="256"/>
      <c r="MA16" s="256"/>
      <c r="MB16" s="256"/>
      <c r="MC16" s="256"/>
      <c r="MD16" s="256"/>
      <c r="ME16" s="256"/>
      <c r="MF16" s="256"/>
      <c r="MG16" s="256"/>
      <c r="MH16" s="256"/>
      <c r="MI16" s="256"/>
      <c r="MJ16" s="256"/>
      <c r="MK16" s="256"/>
      <c r="ML16" s="256"/>
      <c r="MM16" s="256"/>
      <c r="MN16" s="256"/>
      <c r="MO16" s="256"/>
      <c r="MP16" s="256"/>
      <c r="MQ16" s="256"/>
      <c r="MR16" s="256"/>
      <c r="MS16" s="256"/>
      <c r="MT16" s="256"/>
      <c r="MU16" s="256"/>
      <c r="MV16" s="256"/>
      <c r="MW16" s="256"/>
      <c r="MX16" s="256"/>
      <c r="MY16" s="256"/>
      <c r="MZ16" s="256"/>
      <c r="NA16" s="256"/>
      <c r="NB16" s="256"/>
      <c r="NC16" s="256"/>
      <c r="ND16" s="256"/>
      <c r="NE16" s="256"/>
      <c r="NF16" s="256"/>
      <c r="NG16" s="256"/>
      <c r="NH16" s="256"/>
      <c r="NI16" s="256"/>
      <c r="NJ16" s="256"/>
      <c r="NK16" s="256"/>
      <c r="NL16" s="256"/>
      <c r="NM16" s="256"/>
      <c r="NN16" s="256"/>
      <c r="NO16" s="256"/>
      <c r="NP16" s="256"/>
      <c r="NQ16" s="256"/>
      <c r="NR16" s="256"/>
      <c r="NS16" s="256"/>
      <c r="NT16" s="256"/>
      <c r="NU16" s="256"/>
      <c r="NV16" s="256"/>
      <c r="NW16" s="256"/>
      <c r="NX16" s="256"/>
      <c r="NY16" s="256"/>
      <c r="NZ16" s="256"/>
      <c r="OA16" s="256"/>
      <c r="OB16" s="256"/>
      <c r="OC16" s="256"/>
      <c r="OD16" s="256"/>
      <c r="OE16" s="256"/>
      <c r="OF16" s="256"/>
      <c r="OG16" s="256"/>
      <c r="OH16" s="256"/>
      <c r="OI16" s="256"/>
      <c r="OJ16" s="256"/>
      <c r="OK16" s="256"/>
      <c r="OL16" s="256"/>
      <c r="OM16" s="256"/>
      <c r="ON16" s="256"/>
      <c r="OO16" s="256"/>
      <c r="OP16" s="256"/>
      <c r="OQ16" s="256"/>
      <c r="OR16" s="256"/>
      <c r="OS16" s="256"/>
      <c r="OT16" s="256"/>
      <c r="OU16" s="256"/>
      <c r="OV16" s="256"/>
      <c r="OW16" s="256"/>
      <c r="OX16" s="256"/>
      <c r="OY16" s="256"/>
      <c r="OZ16" s="256"/>
      <c r="PA16" s="256"/>
      <c r="PB16" s="256"/>
    </row>
    <row r="17" spans="1:418" customFormat="1" ht="21" customHeight="1">
      <c r="A17" s="15"/>
      <c r="B17" s="15"/>
      <c r="C17" s="40" t="s">
        <v>36</v>
      </c>
      <c r="D17" s="36" t="s">
        <v>2089</v>
      </c>
      <c r="E17" s="505">
        <v>523</v>
      </c>
      <c r="F17" s="486">
        <v>38803</v>
      </c>
      <c r="G17" s="860">
        <v>0</v>
      </c>
      <c r="H17" s="332" t="s">
        <v>1837</v>
      </c>
      <c r="I17" s="29">
        <v>23320</v>
      </c>
      <c r="J17" s="457" t="s">
        <v>2090</v>
      </c>
      <c r="K17" s="299" t="s">
        <v>2091</v>
      </c>
      <c r="L17" s="16">
        <v>0</v>
      </c>
      <c r="M17" s="266">
        <v>0</v>
      </c>
      <c r="N17" s="16">
        <v>0</v>
      </c>
      <c r="O17" s="266">
        <v>0</v>
      </c>
      <c r="P17" s="16">
        <v>0</v>
      </c>
      <c r="Q17" s="839">
        <v>0</v>
      </c>
      <c r="R17" s="838">
        <v>0</v>
      </c>
      <c r="S17" s="18"/>
      <c r="T17" s="18"/>
      <c r="U17" s="18"/>
      <c r="V17" s="18"/>
      <c r="W17" s="18"/>
      <c r="X17" s="18"/>
      <c r="Y17" s="18"/>
      <c r="Z17" s="18"/>
      <c r="AA17" s="18"/>
      <c r="AB17" s="18"/>
      <c r="AC17" s="18"/>
      <c r="AD17" s="18"/>
      <c r="AE17" s="18"/>
      <c r="AF17" s="18"/>
      <c r="AG17" s="18"/>
      <c r="AH17" s="840"/>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841"/>
      <c r="BQ17" s="19"/>
      <c r="BR17" s="19"/>
      <c r="BS17" s="19"/>
      <c r="BT17" s="171">
        <f t="shared" si="0"/>
        <v>0</v>
      </c>
      <c r="BU17" s="22"/>
      <c r="BV17" s="171">
        <f t="shared" si="1"/>
        <v>0</v>
      </c>
      <c r="BW17" s="30"/>
      <c r="BX17" s="21">
        <f t="shared" si="2"/>
        <v>0</v>
      </c>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c r="IW17" s="256"/>
      <c r="IX17" s="256"/>
      <c r="IY17" s="256"/>
      <c r="IZ17" s="256"/>
      <c r="JA17" s="256"/>
      <c r="JB17" s="256"/>
      <c r="JC17" s="256"/>
      <c r="JD17" s="256"/>
      <c r="JE17" s="256"/>
      <c r="JF17" s="256"/>
      <c r="JG17" s="256"/>
      <c r="JH17" s="256"/>
      <c r="JI17" s="256"/>
      <c r="JJ17" s="256"/>
      <c r="JK17" s="256"/>
      <c r="JL17" s="256"/>
      <c r="JM17" s="256"/>
      <c r="JN17" s="256"/>
      <c r="JO17" s="256"/>
      <c r="JP17" s="256"/>
      <c r="JQ17" s="256"/>
      <c r="JR17" s="256"/>
      <c r="JS17" s="256"/>
      <c r="JT17" s="256"/>
      <c r="JU17" s="256"/>
      <c r="JV17" s="256"/>
      <c r="JW17" s="256"/>
      <c r="JX17" s="256"/>
      <c r="JY17" s="256"/>
      <c r="JZ17" s="256"/>
      <c r="KA17" s="256"/>
      <c r="KB17" s="256"/>
      <c r="KC17" s="256"/>
      <c r="KD17" s="256"/>
      <c r="KE17" s="256"/>
      <c r="KF17" s="256"/>
      <c r="KG17" s="256"/>
      <c r="KH17" s="256"/>
      <c r="KI17" s="256"/>
      <c r="KJ17" s="256"/>
      <c r="KK17" s="256"/>
      <c r="KL17" s="256"/>
      <c r="KM17" s="256"/>
      <c r="KN17" s="256"/>
      <c r="KO17" s="256"/>
      <c r="KP17" s="256"/>
      <c r="KQ17" s="256"/>
      <c r="KR17" s="256"/>
      <c r="KS17" s="256"/>
      <c r="KT17" s="256"/>
      <c r="KU17" s="256"/>
      <c r="KV17" s="256"/>
      <c r="KW17" s="256"/>
      <c r="KX17" s="256"/>
      <c r="KY17" s="256"/>
      <c r="KZ17" s="256"/>
      <c r="LA17" s="256"/>
      <c r="LB17" s="256"/>
      <c r="LC17" s="256"/>
      <c r="LD17" s="256"/>
      <c r="LE17" s="256"/>
      <c r="LF17" s="256"/>
      <c r="LG17" s="256"/>
      <c r="LH17" s="256"/>
      <c r="LI17" s="256"/>
      <c r="LJ17" s="256"/>
      <c r="LK17" s="256"/>
      <c r="LL17" s="256"/>
      <c r="LM17" s="256"/>
      <c r="LN17" s="256"/>
      <c r="LO17" s="256"/>
      <c r="LP17" s="256"/>
      <c r="LQ17" s="256"/>
      <c r="LR17" s="256"/>
      <c r="LS17" s="256"/>
      <c r="LT17" s="256"/>
      <c r="LU17" s="256"/>
      <c r="LV17" s="256"/>
      <c r="LW17" s="256"/>
      <c r="LX17" s="256"/>
      <c r="LY17" s="256"/>
      <c r="LZ17" s="256"/>
      <c r="MA17" s="256"/>
      <c r="MB17" s="256"/>
      <c r="MC17" s="256"/>
      <c r="MD17" s="256"/>
      <c r="ME17" s="256"/>
      <c r="MF17" s="256"/>
      <c r="MG17" s="256"/>
      <c r="MH17" s="256"/>
      <c r="MI17" s="256"/>
      <c r="MJ17" s="256"/>
      <c r="MK17" s="256"/>
      <c r="ML17" s="256"/>
      <c r="MM17" s="256"/>
      <c r="MN17" s="256"/>
      <c r="MO17" s="256"/>
      <c r="MP17" s="256"/>
      <c r="MQ17" s="256"/>
      <c r="MR17" s="256"/>
      <c r="MS17" s="256"/>
      <c r="MT17" s="256"/>
      <c r="MU17" s="256"/>
      <c r="MV17" s="256"/>
      <c r="MW17" s="256"/>
      <c r="MX17" s="256"/>
      <c r="MY17" s="256"/>
      <c r="MZ17" s="256"/>
      <c r="NA17" s="256"/>
      <c r="NB17" s="256"/>
      <c r="NC17" s="256"/>
      <c r="ND17" s="256"/>
      <c r="NE17" s="256"/>
      <c r="NF17" s="256"/>
      <c r="NG17" s="256"/>
      <c r="NH17" s="256"/>
      <c r="NI17" s="256"/>
      <c r="NJ17" s="256"/>
      <c r="NK17" s="256"/>
      <c r="NL17" s="256"/>
      <c r="NM17" s="256"/>
      <c r="NN17" s="256"/>
      <c r="NO17" s="256"/>
      <c r="NP17" s="256"/>
      <c r="NQ17" s="256"/>
      <c r="NR17" s="256"/>
      <c r="NS17" s="256"/>
      <c r="NT17" s="256"/>
      <c r="NU17" s="256"/>
      <c r="NV17" s="256"/>
      <c r="NW17" s="256"/>
      <c r="NX17" s="256"/>
      <c r="NY17" s="256"/>
      <c r="NZ17" s="256"/>
      <c r="OA17" s="256"/>
      <c r="OB17" s="256"/>
      <c r="OC17" s="256"/>
      <c r="OD17" s="256"/>
      <c r="OE17" s="256"/>
      <c r="OF17" s="256"/>
      <c r="OG17" s="256"/>
      <c r="OH17" s="256"/>
      <c r="OI17" s="256"/>
      <c r="OJ17" s="256"/>
      <c r="OK17" s="256"/>
      <c r="OL17" s="256"/>
      <c r="OM17" s="256"/>
      <c r="ON17" s="256"/>
      <c r="OO17" s="256"/>
      <c r="OP17" s="256"/>
      <c r="OQ17" s="256"/>
      <c r="OR17" s="256"/>
      <c r="OS17" s="256"/>
      <c r="OT17" s="256"/>
      <c r="OU17" s="256"/>
      <c r="OV17" s="256"/>
      <c r="OW17" s="256"/>
      <c r="OX17" s="256"/>
      <c r="OY17" s="256"/>
      <c r="OZ17" s="256"/>
      <c r="PA17" s="256"/>
      <c r="PB17" s="256"/>
    </row>
    <row r="18" spans="1:418" customFormat="1" ht="21" customHeight="1">
      <c r="A18" s="15"/>
      <c r="B18" s="15"/>
      <c r="C18" s="40" t="s">
        <v>38</v>
      </c>
      <c r="D18" s="592" t="s">
        <v>1675</v>
      </c>
      <c r="E18" s="505">
        <v>513</v>
      </c>
      <c r="F18" s="485">
        <v>39190</v>
      </c>
      <c r="G18" s="860">
        <v>0</v>
      </c>
      <c r="H18" s="332" t="s">
        <v>2330</v>
      </c>
      <c r="I18" s="29">
        <v>39230</v>
      </c>
      <c r="J18" s="634" t="s">
        <v>1676</v>
      </c>
      <c r="K18" s="299" t="s">
        <v>1677</v>
      </c>
      <c r="L18" s="16">
        <v>0</v>
      </c>
      <c r="M18" s="266">
        <v>0</v>
      </c>
      <c r="N18" s="16">
        <v>0</v>
      </c>
      <c r="O18" s="266">
        <v>0</v>
      </c>
      <c r="P18" s="16">
        <v>0</v>
      </c>
      <c r="Q18" s="839">
        <v>0</v>
      </c>
      <c r="R18" s="838">
        <v>0</v>
      </c>
      <c r="S18" s="18"/>
      <c r="T18" s="18"/>
      <c r="U18" s="18"/>
      <c r="V18" s="18"/>
      <c r="W18" s="18"/>
      <c r="X18" s="18"/>
      <c r="Y18" s="18"/>
      <c r="Z18" s="18"/>
      <c r="AA18" s="18"/>
      <c r="AB18" s="18"/>
      <c r="AC18" s="18"/>
      <c r="AD18" s="18"/>
      <c r="AE18" s="18"/>
      <c r="AF18" s="18"/>
      <c r="AG18" s="18"/>
      <c r="AH18" s="840"/>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841"/>
      <c r="BQ18" s="19"/>
      <c r="BR18" s="19"/>
      <c r="BS18" s="19"/>
      <c r="BT18" s="171">
        <f t="shared" si="0"/>
        <v>0</v>
      </c>
      <c r="BU18" s="22"/>
      <c r="BV18" s="171">
        <f t="shared" si="1"/>
        <v>0</v>
      </c>
      <c r="BW18" s="30"/>
      <c r="BX18" s="21">
        <f t="shared" si="2"/>
        <v>0</v>
      </c>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c r="IW18" s="256"/>
      <c r="IX18" s="256"/>
      <c r="IY18" s="256"/>
      <c r="IZ18" s="256"/>
      <c r="JA18" s="256"/>
      <c r="JB18" s="256"/>
      <c r="JC18" s="256"/>
      <c r="JD18" s="256"/>
      <c r="JE18" s="256"/>
      <c r="JF18" s="256"/>
      <c r="JG18" s="256"/>
      <c r="JH18" s="256"/>
      <c r="JI18" s="256"/>
      <c r="JJ18" s="256"/>
      <c r="JK18" s="256"/>
      <c r="JL18" s="256"/>
      <c r="JM18" s="256"/>
      <c r="JN18" s="256"/>
      <c r="JO18" s="256"/>
      <c r="JP18" s="256"/>
      <c r="JQ18" s="256"/>
      <c r="JR18" s="256"/>
      <c r="JS18" s="256"/>
      <c r="JT18" s="256"/>
      <c r="JU18" s="256"/>
      <c r="JV18" s="256"/>
      <c r="JW18" s="256"/>
      <c r="JX18" s="256"/>
      <c r="JY18" s="256"/>
      <c r="JZ18" s="256"/>
      <c r="KA18" s="256"/>
      <c r="KB18" s="256"/>
      <c r="KC18" s="256"/>
      <c r="KD18" s="256"/>
      <c r="KE18" s="256"/>
      <c r="KF18" s="256"/>
      <c r="KG18" s="256"/>
      <c r="KH18" s="256"/>
      <c r="KI18" s="256"/>
      <c r="KJ18" s="256"/>
      <c r="KK18" s="256"/>
      <c r="KL18" s="256"/>
      <c r="KM18" s="256"/>
      <c r="KN18" s="256"/>
      <c r="KO18" s="256"/>
      <c r="KP18" s="256"/>
      <c r="KQ18" s="256"/>
      <c r="KR18" s="256"/>
      <c r="KS18" s="256"/>
      <c r="KT18" s="256"/>
      <c r="KU18" s="256"/>
      <c r="KV18" s="256"/>
      <c r="KW18" s="256"/>
      <c r="KX18" s="256"/>
      <c r="KY18" s="256"/>
      <c r="KZ18" s="256"/>
      <c r="LA18" s="256"/>
      <c r="LB18" s="256"/>
      <c r="LC18" s="256"/>
      <c r="LD18" s="256"/>
      <c r="LE18" s="256"/>
      <c r="LF18" s="256"/>
      <c r="LG18" s="256"/>
      <c r="LH18" s="256"/>
      <c r="LI18" s="256"/>
      <c r="LJ18" s="256"/>
      <c r="LK18" s="256"/>
      <c r="LL18" s="256"/>
      <c r="LM18" s="256"/>
      <c r="LN18" s="256"/>
      <c r="LO18" s="256"/>
      <c r="LP18" s="256"/>
      <c r="LQ18" s="256"/>
      <c r="LR18" s="256"/>
      <c r="LS18" s="256"/>
      <c r="LT18" s="256"/>
      <c r="LU18" s="256"/>
      <c r="LV18" s="256"/>
      <c r="LW18" s="256"/>
      <c r="LX18" s="256"/>
      <c r="LY18" s="256"/>
      <c r="LZ18" s="256"/>
      <c r="MA18" s="256"/>
      <c r="MB18" s="256"/>
      <c r="MC18" s="256"/>
      <c r="MD18" s="256"/>
      <c r="ME18" s="256"/>
      <c r="MF18" s="256"/>
      <c r="MG18" s="256"/>
      <c r="MH18" s="256"/>
      <c r="MI18" s="256"/>
      <c r="MJ18" s="256"/>
      <c r="MK18" s="256"/>
      <c r="ML18" s="256"/>
      <c r="MM18" s="256"/>
      <c r="MN18" s="256"/>
      <c r="MO18" s="256"/>
      <c r="MP18" s="256"/>
      <c r="MQ18" s="256"/>
      <c r="MR18" s="256"/>
      <c r="MS18" s="256"/>
      <c r="MT18" s="256"/>
      <c r="MU18" s="256"/>
      <c r="MV18" s="256"/>
      <c r="MW18" s="256"/>
      <c r="MX18" s="256"/>
      <c r="MY18" s="256"/>
      <c r="MZ18" s="256"/>
      <c r="NA18" s="256"/>
      <c r="NB18" s="256"/>
      <c r="NC18" s="256"/>
      <c r="ND18" s="256"/>
      <c r="NE18" s="256"/>
      <c r="NF18" s="256"/>
      <c r="NG18" s="256"/>
      <c r="NH18" s="256"/>
      <c r="NI18" s="256"/>
      <c r="NJ18" s="256"/>
      <c r="NK18" s="256"/>
      <c r="NL18" s="256"/>
      <c r="NM18" s="256"/>
      <c r="NN18" s="256"/>
      <c r="NO18" s="256"/>
      <c r="NP18" s="256"/>
      <c r="NQ18" s="256"/>
      <c r="NR18" s="256"/>
      <c r="NS18" s="256"/>
      <c r="NT18" s="256"/>
      <c r="NU18" s="256"/>
      <c r="NV18" s="256"/>
      <c r="NW18" s="256"/>
      <c r="NX18" s="256"/>
      <c r="NY18" s="256"/>
      <c r="NZ18" s="256"/>
      <c r="OA18" s="256"/>
      <c r="OB18" s="256"/>
      <c r="OC18" s="256"/>
      <c r="OD18" s="256"/>
      <c r="OE18" s="256"/>
      <c r="OF18" s="256"/>
      <c r="OG18" s="256"/>
      <c r="OH18" s="256"/>
      <c r="OI18" s="256"/>
      <c r="OJ18" s="256"/>
      <c r="OK18" s="256"/>
      <c r="OL18" s="256"/>
      <c r="OM18" s="256"/>
      <c r="ON18" s="256"/>
      <c r="OO18" s="256"/>
      <c r="OP18" s="256"/>
      <c r="OQ18" s="256"/>
      <c r="OR18" s="256"/>
      <c r="OS18" s="256"/>
      <c r="OT18" s="256"/>
      <c r="OU18" s="256"/>
      <c r="OV18" s="256"/>
      <c r="OW18" s="256"/>
      <c r="OX18" s="256"/>
      <c r="OY18" s="256"/>
      <c r="OZ18" s="256"/>
      <c r="PA18" s="256"/>
      <c r="PB18" s="256"/>
    </row>
    <row r="19" spans="1:418" customFormat="1" ht="21" customHeight="1">
      <c r="A19" s="15"/>
      <c r="B19" s="15"/>
      <c r="C19" s="40" t="s">
        <v>50</v>
      </c>
      <c r="D19" s="592" t="s">
        <v>449</v>
      </c>
      <c r="E19" s="505">
        <v>175</v>
      </c>
      <c r="F19" s="487">
        <v>40107</v>
      </c>
      <c r="G19" s="860">
        <v>0</v>
      </c>
      <c r="H19" s="332" t="s">
        <v>1599</v>
      </c>
      <c r="I19" s="29">
        <v>36733</v>
      </c>
      <c r="J19" s="464" t="s">
        <v>451</v>
      </c>
      <c r="K19" s="299" t="s">
        <v>450</v>
      </c>
      <c r="L19" s="16">
        <v>0</v>
      </c>
      <c r="M19" s="266">
        <v>0</v>
      </c>
      <c r="N19" s="16">
        <v>0</v>
      </c>
      <c r="O19" s="266">
        <v>0</v>
      </c>
      <c r="P19" s="16">
        <v>0</v>
      </c>
      <c r="Q19" s="839">
        <v>0</v>
      </c>
      <c r="R19" s="838">
        <v>0</v>
      </c>
      <c r="S19" s="18"/>
      <c r="T19" s="18"/>
      <c r="U19" s="18"/>
      <c r="V19" s="18"/>
      <c r="W19" s="18"/>
      <c r="X19" s="18"/>
      <c r="Y19" s="18"/>
      <c r="Z19" s="18"/>
      <c r="AA19" s="18"/>
      <c r="AB19" s="18"/>
      <c r="AC19" s="18"/>
      <c r="AD19" s="18"/>
      <c r="AE19" s="18"/>
      <c r="AF19" s="18"/>
      <c r="AG19" s="18"/>
      <c r="AH19" s="840"/>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841"/>
      <c r="BQ19" s="19"/>
      <c r="BR19" s="19"/>
      <c r="BS19" s="19"/>
      <c r="BT19" s="171">
        <f t="shared" si="0"/>
        <v>0</v>
      </c>
      <c r="BU19" s="22"/>
      <c r="BV19" s="171">
        <f t="shared" si="1"/>
        <v>0</v>
      </c>
      <c r="BW19" s="30"/>
      <c r="BX19" s="21">
        <f t="shared" si="2"/>
        <v>0</v>
      </c>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c r="IW19" s="256"/>
      <c r="IX19" s="256"/>
      <c r="IY19" s="256"/>
      <c r="IZ19" s="256"/>
      <c r="JA19" s="256"/>
      <c r="JB19" s="256"/>
      <c r="JC19" s="256"/>
      <c r="JD19" s="256"/>
      <c r="JE19" s="256"/>
      <c r="JF19" s="256"/>
      <c r="JG19" s="256"/>
      <c r="JH19" s="256"/>
      <c r="JI19" s="256"/>
      <c r="JJ19" s="256"/>
      <c r="JK19" s="256"/>
      <c r="JL19" s="256"/>
      <c r="JM19" s="256"/>
      <c r="JN19" s="256"/>
      <c r="JO19" s="256"/>
      <c r="JP19" s="256"/>
      <c r="JQ19" s="256"/>
      <c r="JR19" s="256"/>
      <c r="JS19" s="256"/>
      <c r="JT19" s="256"/>
      <c r="JU19" s="256"/>
      <c r="JV19" s="256"/>
      <c r="JW19" s="256"/>
      <c r="JX19" s="256"/>
      <c r="JY19" s="256"/>
      <c r="JZ19" s="256"/>
      <c r="KA19" s="256"/>
      <c r="KB19" s="256"/>
      <c r="KC19" s="256"/>
      <c r="KD19" s="256"/>
      <c r="KE19" s="256"/>
      <c r="KF19" s="256"/>
      <c r="KG19" s="256"/>
      <c r="KH19" s="256"/>
      <c r="KI19" s="256"/>
      <c r="KJ19" s="256"/>
      <c r="KK19" s="256"/>
      <c r="KL19" s="256"/>
      <c r="KM19" s="256"/>
      <c r="KN19" s="256"/>
      <c r="KO19" s="256"/>
      <c r="KP19" s="256"/>
      <c r="KQ19" s="256"/>
      <c r="KR19" s="256"/>
      <c r="KS19" s="256"/>
      <c r="KT19" s="256"/>
      <c r="KU19" s="256"/>
      <c r="KV19" s="256"/>
      <c r="KW19" s="256"/>
      <c r="KX19" s="256"/>
      <c r="KY19" s="256"/>
      <c r="KZ19" s="256"/>
      <c r="LA19" s="256"/>
      <c r="LB19" s="256"/>
      <c r="LC19" s="256"/>
      <c r="LD19" s="256"/>
      <c r="LE19" s="256"/>
      <c r="LF19" s="256"/>
      <c r="LG19" s="256"/>
      <c r="LH19" s="256"/>
      <c r="LI19" s="256"/>
      <c r="LJ19" s="256"/>
      <c r="LK19" s="256"/>
      <c r="LL19" s="256"/>
      <c r="LM19" s="256"/>
      <c r="LN19" s="256"/>
      <c r="LO19" s="256"/>
      <c r="LP19" s="256"/>
      <c r="LQ19" s="256"/>
      <c r="LR19" s="256"/>
      <c r="LS19" s="256"/>
      <c r="LT19" s="256"/>
      <c r="LU19" s="256"/>
      <c r="LV19" s="256"/>
      <c r="LW19" s="256"/>
      <c r="LX19" s="256"/>
      <c r="LY19" s="256"/>
      <c r="LZ19" s="256"/>
      <c r="MA19" s="256"/>
      <c r="MB19" s="256"/>
      <c r="MC19" s="256"/>
      <c r="MD19" s="256"/>
      <c r="ME19" s="256"/>
      <c r="MF19" s="256"/>
      <c r="MG19" s="256"/>
      <c r="MH19" s="256"/>
      <c r="MI19" s="256"/>
      <c r="MJ19" s="256"/>
      <c r="MK19" s="256"/>
      <c r="ML19" s="256"/>
      <c r="MM19" s="256"/>
      <c r="MN19" s="256"/>
      <c r="MO19" s="256"/>
      <c r="MP19" s="256"/>
      <c r="MQ19" s="256"/>
      <c r="MR19" s="256"/>
      <c r="MS19" s="256"/>
      <c r="MT19" s="256"/>
      <c r="MU19" s="256"/>
      <c r="MV19" s="256"/>
      <c r="MW19" s="256"/>
      <c r="MX19" s="256"/>
      <c r="MY19" s="256"/>
      <c r="MZ19" s="256"/>
      <c r="NA19" s="256"/>
      <c r="NB19" s="256"/>
      <c r="NC19" s="256"/>
      <c r="ND19" s="256"/>
      <c r="NE19" s="256"/>
      <c r="NF19" s="256"/>
      <c r="NG19" s="256"/>
      <c r="NH19" s="256"/>
      <c r="NI19" s="256"/>
      <c r="NJ19" s="256"/>
      <c r="NK19" s="256"/>
      <c r="NL19" s="256"/>
      <c r="NM19" s="256"/>
      <c r="NN19" s="256"/>
      <c r="NO19" s="256"/>
      <c r="NP19" s="256"/>
      <c r="NQ19" s="256"/>
      <c r="NR19" s="256"/>
      <c r="NS19" s="256"/>
      <c r="NT19" s="256"/>
      <c r="NU19" s="256"/>
      <c r="NV19" s="256"/>
      <c r="NW19" s="256"/>
      <c r="NX19" s="256"/>
      <c r="NY19" s="256"/>
      <c r="NZ19" s="256"/>
      <c r="OA19" s="256"/>
      <c r="OB19" s="256"/>
      <c r="OC19" s="256"/>
      <c r="OD19" s="256"/>
      <c r="OE19" s="256"/>
      <c r="OF19" s="256"/>
      <c r="OG19" s="256"/>
      <c r="OH19" s="256"/>
      <c r="OI19" s="256"/>
      <c r="OJ19" s="256"/>
      <c r="OK19" s="256"/>
      <c r="OL19" s="256"/>
      <c r="OM19" s="256"/>
      <c r="ON19" s="256"/>
      <c r="OO19" s="256"/>
      <c r="OP19" s="256"/>
      <c r="OQ19" s="256"/>
      <c r="OR19" s="256"/>
      <c r="OS19" s="256"/>
      <c r="OT19" s="256"/>
      <c r="OU19" s="256"/>
      <c r="OV19" s="256"/>
      <c r="OW19" s="256"/>
      <c r="OX19" s="256"/>
      <c r="OY19" s="256"/>
      <c r="OZ19" s="256"/>
      <c r="PA19" s="256"/>
      <c r="PB19" s="256"/>
    </row>
    <row r="20" spans="1:418" customFormat="1" ht="21" customHeight="1">
      <c r="A20" s="15"/>
      <c r="B20" s="15"/>
      <c r="C20" s="40" t="s">
        <v>52</v>
      </c>
      <c r="D20" s="36" t="s">
        <v>1865</v>
      </c>
      <c r="E20" s="505">
        <v>4513</v>
      </c>
      <c r="F20" s="489">
        <v>40210</v>
      </c>
      <c r="G20" s="860">
        <v>0</v>
      </c>
      <c r="H20" s="332" t="s">
        <v>1837</v>
      </c>
      <c r="I20" s="29">
        <v>39899</v>
      </c>
      <c r="J20" s="464" t="s">
        <v>1866</v>
      </c>
      <c r="K20" s="299" t="s">
        <v>1867</v>
      </c>
      <c r="L20" s="16">
        <v>0</v>
      </c>
      <c r="M20" s="266">
        <v>0</v>
      </c>
      <c r="N20" s="16">
        <v>0</v>
      </c>
      <c r="O20" s="266">
        <v>0</v>
      </c>
      <c r="P20" s="16">
        <v>0</v>
      </c>
      <c r="Q20" s="839">
        <v>0</v>
      </c>
      <c r="R20" s="838">
        <v>0</v>
      </c>
      <c r="S20" s="18"/>
      <c r="T20" s="18"/>
      <c r="U20" s="18"/>
      <c r="V20" s="18"/>
      <c r="W20" s="18"/>
      <c r="X20" s="18"/>
      <c r="Y20" s="18"/>
      <c r="Z20" s="18"/>
      <c r="AA20" s="18"/>
      <c r="AB20" s="18"/>
      <c r="AC20" s="18"/>
      <c r="AD20" s="18"/>
      <c r="AE20" s="18"/>
      <c r="AF20" s="18"/>
      <c r="AG20" s="18"/>
      <c r="AH20" s="840"/>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841"/>
      <c r="BQ20" s="19"/>
      <c r="BR20" s="19"/>
      <c r="BS20" s="19"/>
      <c r="BT20" s="171">
        <f t="shared" si="0"/>
        <v>0</v>
      </c>
      <c r="BU20" s="22"/>
      <c r="BV20" s="171">
        <f t="shared" si="1"/>
        <v>0</v>
      </c>
      <c r="BW20" s="30"/>
      <c r="BX20" s="21">
        <f t="shared" si="2"/>
        <v>0</v>
      </c>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56"/>
      <c r="DN20" s="256"/>
      <c r="DO20" s="256"/>
      <c r="DP20" s="256"/>
      <c r="DQ20" s="256"/>
      <c r="DR20" s="256"/>
      <c r="DS20" s="256"/>
      <c r="DT20" s="256"/>
      <c r="DU20" s="256"/>
      <c r="DV20" s="256"/>
      <c r="DW20" s="256"/>
      <c r="DX20" s="256"/>
      <c r="DY20" s="256"/>
      <c r="DZ20" s="256"/>
      <c r="EA20" s="256"/>
      <c r="EB20" s="256"/>
      <c r="EC20" s="256"/>
      <c r="ED20" s="256"/>
      <c r="EE20" s="256"/>
      <c r="EF20" s="256"/>
      <c r="EG20" s="256"/>
      <c r="EH20" s="256"/>
      <c r="EI20" s="256"/>
      <c r="EJ20" s="256"/>
      <c r="EK20" s="256"/>
      <c r="EL20" s="256"/>
      <c r="EM20" s="256"/>
      <c r="EN20" s="256"/>
      <c r="EO20" s="256"/>
      <c r="EP20" s="256"/>
      <c r="EQ20" s="256"/>
      <c r="ER20" s="256"/>
      <c r="ES20" s="256"/>
      <c r="ET20" s="256"/>
      <c r="EU20" s="256"/>
      <c r="EV20" s="256"/>
      <c r="EW20" s="256"/>
      <c r="EX20" s="256"/>
      <c r="EY20" s="256"/>
      <c r="EZ20" s="256"/>
      <c r="FA20" s="256"/>
      <c r="FB20" s="256"/>
      <c r="FC20" s="256"/>
      <c r="FD20" s="256"/>
      <c r="FE20" s="256"/>
      <c r="FF20" s="256"/>
      <c r="FG20" s="256"/>
      <c r="FH20" s="256"/>
      <c r="FI20" s="256"/>
      <c r="FJ20" s="256"/>
      <c r="FK20" s="256"/>
      <c r="FL20" s="256"/>
      <c r="FM20" s="256"/>
      <c r="FN20" s="256"/>
      <c r="FO20" s="256"/>
      <c r="FP20" s="256"/>
      <c r="FQ20" s="256"/>
      <c r="FR20" s="256"/>
      <c r="FS20" s="256"/>
      <c r="FT20" s="256"/>
      <c r="FU20" s="256"/>
      <c r="FV20" s="256"/>
      <c r="FW20" s="256"/>
      <c r="FX20" s="256"/>
      <c r="FY20" s="256"/>
      <c r="FZ20" s="256"/>
      <c r="GA20" s="256"/>
      <c r="GB20" s="256"/>
      <c r="GC20" s="256"/>
      <c r="GD20" s="256"/>
      <c r="GE20" s="256"/>
      <c r="GF20" s="256"/>
      <c r="GG20" s="256"/>
      <c r="GH20" s="256"/>
      <c r="GI20" s="256"/>
      <c r="GJ20" s="256"/>
      <c r="GK20" s="256"/>
      <c r="GL20" s="256"/>
      <c r="GM20" s="256"/>
      <c r="GN20" s="256"/>
      <c r="GO20" s="256"/>
      <c r="GP20" s="256"/>
      <c r="GQ20" s="256"/>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256"/>
      <c r="HU20" s="256"/>
      <c r="HV20" s="256"/>
      <c r="HW20" s="256"/>
      <c r="HX20" s="256"/>
      <c r="HY20" s="256"/>
      <c r="HZ20" s="256"/>
      <c r="IA20" s="256"/>
      <c r="IB20" s="256"/>
      <c r="IC20" s="256"/>
      <c r="ID20" s="256"/>
      <c r="IE20" s="256"/>
      <c r="IF20" s="256"/>
      <c r="IG20" s="256"/>
      <c r="IH20" s="256"/>
      <c r="II20" s="256"/>
      <c r="IJ20" s="256"/>
      <c r="IK20" s="256"/>
      <c r="IL20" s="256"/>
      <c r="IM20" s="256"/>
      <c r="IN20" s="256"/>
      <c r="IO20" s="256"/>
      <c r="IP20" s="256"/>
      <c r="IQ20" s="256"/>
      <c r="IR20" s="256"/>
      <c r="IS20" s="256"/>
      <c r="IT20" s="256"/>
      <c r="IU20" s="256"/>
      <c r="IV20" s="256"/>
      <c r="IW20" s="256"/>
      <c r="IX20" s="256"/>
      <c r="IY20" s="256"/>
      <c r="IZ20" s="256"/>
      <c r="JA20" s="256"/>
      <c r="JB20" s="256"/>
      <c r="JC20" s="256"/>
      <c r="JD20" s="256"/>
      <c r="JE20" s="256"/>
      <c r="JF20" s="256"/>
      <c r="JG20" s="256"/>
      <c r="JH20" s="256"/>
      <c r="JI20" s="256"/>
      <c r="JJ20" s="256"/>
      <c r="JK20" s="256"/>
      <c r="JL20" s="256"/>
      <c r="JM20" s="256"/>
      <c r="JN20" s="256"/>
      <c r="JO20" s="256"/>
      <c r="JP20" s="256"/>
      <c r="JQ20" s="256"/>
      <c r="JR20" s="256"/>
      <c r="JS20" s="256"/>
      <c r="JT20" s="256"/>
      <c r="JU20" s="256"/>
      <c r="JV20" s="256"/>
      <c r="JW20" s="256"/>
      <c r="JX20" s="256"/>
      <c r="JY20" s="256"/>
      <c r="JZ20" s="256"/>
      <c r="KA20" s="256"/>
      <c r="KB20" s="256"/>
      <c r="KC20" s="256"/>
      <c r="KD20" s="256"/>
      <c r="KE20" s="256"/>
      <c r="KF20" s="256"/>
      <c r="KG20" s="256"/>
      <c r="KH20" s="256"/>
      <c r="KI20" s="256"/>
      <c r="KJ20" s="256"/>
      <c r="KK20" s="256"/>
      <c r="KL20" s="256"/>
      <c r="KM20" s="256"/>
      <c r="KN20" s="256"/>
      <c r="KO20" s="256"/>
      <c r="KP20" s="256"/>
      <c r="KQ20" s="256"/>
      <c r="KR20" s="256"/>
      <c r="KS20" s="256"/>
      <c r="KT20" s="256"/>
      <c r="KU20" s="256"/>
      <c r="KV20" s="256"/>
      <c r="KW20" s="256"/>
      <c r="KX20" s="256"/>
      <c r="KY20" s="256"/>
      <c r="KZ20" s="256"/>
      <c r="LA20" s="256"/>
      <c r="LB20" s="256"/>
      <c r="LC20" s="256"/>
      <c r="LD20" s="256"/>
      <c r="LE20" s="256"/>
      <c r="LF20" s="256"/>
      <c r="LG20" s="256"/>
      <c r="LH20" s="256"/>
      <c r="LI20" s="256"/>
      <c r="LJ20" s="256"/>
      <c r="LK20" s="256"/>
      <c r="LL20" s="256"/>
      <c r="LM20" s="256"/>
      <c r="LN20" s="256"/>
      <c r="LO20" s="256"/>
      <c r="LP20" s="256"/>
      <c r="LQ20" s="256"/>
      <c r="LR20" s="256"/>
      <c r="LS20" s="256"/>
      <c r="LT20" s="256"/>
      <c r="LU20" s="256"/>
      <c r="LV20" s="256"/>
      <c r="LW20" s="256"/>
      <c r="LX20" s="256"/>
      <c r="LY20" s="256"/>
      <c r="LZ20" s="256"/>
      <c r="MA20" s="256"/>
      <c r="MB20" s="256"/>
      <c r="MC20" s="256"/>
      <c r="MD20" s="256"/>
      <c r="ME20" s="256"/>
      <c r="MF20" s="256"/>
      <c r="MG20" s="256"/>
      <c r="MH20" s="256"/>
      <c r="MI20" s="256"/>
      <c r="MJ20" s="256"/>
      <c r="MK20" s="256"/>
      <c r="ML20" s="256"/>
      <c r="MM20" s="256"/>
      <c r="MN20" s="256"/>
      <c r="MO20" s="256"/>
      <c r="MP20" s="256"/>
      <c r="MQ20" s="256"/>
      <c r="MR20" s="256"/>
      <c r="MS20" s="256"/>
      <c r="MT20" s="256"/>
      <c r="MU20" s="256"/>
      <c r="MV20" s="256"/>
      <c r="MW20" s="256"/>
      <c r="MX20" s="256"/>
      <c r="MY20" s="256"/>
      <c r="MZ20" s="256"/>
      <c r="NA20" s="256"/>
      <c r="NB20" s="256"/>
      <c r="NC20" s="256"/>
      <c r="ND20" s="256"/>
      <c r="NE20" s="256"/>
      <c r="NF20" s="256"/>
      <c r="NG20" s="256"/>
      <c r="NH20" s="256"/>
      <c r="NI20" s="256"/>
      <c r="NJ20" s="256"/>
      <c r="NK20" s="256"/>
      <c r="NL20" s="256"/>
      <c r="NM20" s="256"/>
      <c r="NN20" s="256"/>
      <c r="NO20" s="256"/>
      <c r="NP20" s="256"/>
      <c r="NQ20" s="256"/>
      <c r="NR20" s="256"/>
      <c r="NS20" s="256"/>
      <c r="NT20" s="256"/>
      <c r="NU20" s="256"/>
      <c r="NV20" s="256"/>
      <c r="NW20" s="256"/>
      <c r="NX20" s="256"/>
      <c r="NY20" s="256"/>
      <c r="NZ20" s="256"/>
      <c r="OA20" s="256"/>
      <c r="OB20" s="256"/>
      <c r="OC20" s="256"/>
      <c r="OD20" s="256"/>
      <c r="OE20" s="256"/>
      <c r="OF20" s="256"/>
      <c r="OG20" s="256"/>
      <c r="OH20" s="256"/>
      <c r="OI20" s="256"/>
      <c r="OJ20" s="256"/>
      <c r="OK20" s="256"/>
      <c r="OL20" s="256"/>
      <c r="OM20" s="256"/>
      <c r="ON20" s="256"/>
      <c r="OO20" s="256"/>
      <c r="OP20" s="256"/>
      <c r="OQ20" s="256"/>
      <c r="OR20" s="256"/>
      <c r="OS20" s="256"/>
      <c r="OT20" s="256"/>
      <c r="OU20" s="256"/>
      <c r="OV20" s="256"/>
      <c r="OW20" s="256"/>
      <c r="OX20" s="256"/>
      <c r="OY20" s="256"/>
      <c r="OZ20" s="256"/>
      <c r="PA20" s="256"/>
      <c r="PB20" s="256"/>
    </row>
    <row r="21" spans="1:418" customFormat="1" ht="21" customHeight="1">
      <c r="A21" s="15"/>
      <c r="B21" s="15"/>
      <c r="C21" s="40" t="s">
        <v>54</v>
      </c>
      <c r="D21" s="36" t="s">
        <v>240</v>
      </c>
      <c r="E21" s="505">
        <v>182</v>
      </c>
      <c r="F21" s="485">
        <v>40540</v>
      </c>
      <c r="G21" s="860">
        <v>0</v>
      </c>
      <c r="H21" s="332" t="s">
        <v>1837</v>
      </c>
      <c r="I21" s="29">
        <v>20221</v>
      </c>
      <c r="J21" s="458" t="s">
        <v>457</v>
      </c>
      <c r="K21" s="299" t="s">
        <v>456</v>
      </c>
      <c r="L21" s="16">
        <v>0</v>
      </c>
      <c r="M21" s="266">
        <v>0</v>
      </c>
      <c r="N21" s="16">
        <v>0</v>
      </c>
      <c r="O21" s="266">
        <v>0</v>
      </c>
      <c r="P21" s="16">
        <v>0</v>
      </c>
      <c r="Q21" s="839">
        <v>0</v>
      </c>
      <c r="R21" s="838">
        <v>0</v>
      </c>
      <c r="S21" s="18"/>
      <c r="T21" s="18"/>
      <c r="U21" s="18"/>
      <c r="V21" s="18"/>
      <c r="W21" s="18"/>
      <c r="X21" s="18"/>
      <c r="Y21" s="18"/>
      <c r="Z21" s="18"/>
      <c r="AA21" s="18"/>
      <c r="AB21" s="18"/>
      <c r="AC21" s="18"/>
      <c r="AD21" s="18"/>
      <c r="AE21" s="18"/>
      <c r="AF21" s="18"/>
      <c r="AG21" s="18"/>
      <c r="AH21" s="840"/>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841"/>
      <c r="BQ21" s="19"/>
      <c r="BR21" s="19"/>
      <c r="BS21" s="19"/>
      <c r="BT21" s="171">
        <f t="shared" si="0"/>
        <v>0</v>
      </c>
      <c r="BU21" s="22"/>
      <c r="BV21" s="171">
        <f t="shared" si="1"/>
        <v>0</v>
      </c>
      <c r="BW21" s="30"/>
      <c r="BX21" s="21">
        <f t="shared" si="2"/>
        <v>0</v>
      </c>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6"/>
      <c r="DU21" s="256"/>
      <c r="DV21" s="256"/>
      <c r="DW21" s="256"/>
      <c r="DX21" s="256"/>
      <c r="DY21" s="256"/>
      <c r="DZ21" s="256"/>
      <c r="EA21" s="256"/>
      <c r="EB21" s="256"/>
      <c r="EC21" s="256"/>
      <c r="ED21" s="256"/>
      <c r="EE21" s="256"/>
      <c r="EF21" s="256"/>
      <c r="EG21" s="256"/>
      <c r="EH21" s="256"/>
      <c r="EI21" s="256"/>
      <c r="EJ21" s="256"/>
      <c r="EK21" s="256"/>
      <c r="EL21" s="256"/>
      <c r="EM21" s="256"/>
      <c r="EN21" s="256"/>
      <c r="EO21" s="256"/>
      <c r="EP21" s="256"/>
      <c r="EQ21" s="256"/>
      <c r="ER21" s="256"/>
      <c r="ES21" s="256"/>
      <c r="ET21" s="256"/>
      <c r="EU21" s="256"/>
      <c r="EV21" s="256"/>
      <c r="EW21" s="256"/>
      <c r="EX21" s="256"/>
      <c r="EY21" s="256"/>
      <c r="EZ21" s="256"/>
      <c r="FA21" s="256"/>
      <c r="FB21" s="256"/>
      <c r="FC21" s="256"/>
      <c r="FD21" s="256"/>
      <c r="FE21" s="256"/>
      <c r="FF21" s="256"/>
      <c r="FG21" s="256"/>
      <c r="FH21" s="256"/>
      <c r="FI21" s="256"/>
      <c r="FJ21" s="256"/>
      <c r="FK21" s="256"/>
      <c r="FL21" s="256"/>
      <c r="FM21" s="256"/>
      <c r="FN21" s="256"/>
      <c r="FO21" s="256"/>
      <c r="FP21" s="256"/>
      <c r="FQ21" s="256"/>
      <c r="FR21" s="256"/>
      <c r="FS21" s="256"/>
      <c r="FT21" s="256"/>
      <c r="FU21" s="256"/>
      <c r="FV21" s="256"/>
      <c r="FW21" s="256"/>
      <c r="FX21" s="256"/>
      <c r="FY21" s="256"/>
      <c r="FZ21" s="256"/>
      <c r="GA21" s="256"/>
      <c r="GB21" s="256"/>
      <c r="GC21" s="256"/>
      <c r="GD21" s="256"/>
      <c r="GE21" s="256"/>
      <c r="GF21" s="256"/>
      <c r="GG21" s="256"/>
      <c r="GH21" s="256"/>
      <c r="GI21" s="256"/>
      <c r="GJ21" s="256"/>
      <c r="GK21" s="256"/>
      <c r="GL21" s="256"/>
      <c r="GM21" s="256"/>
      <c r="GN21" s="256"/>
      <c r="GO21" s="256"/>
      <c r="GP21" s="256"/>
      <c r="GQ21" s="256"/>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256"/>
      <c r="HU21" s="256"/>
      <c r="HV21" s="256"/>
      <c r="HW21" s="256"/>
      <c r="HX21" s="256"/>
      <c r="HY21" s="256"/>
      <c r="HZ21" s="256"/>
      <c r="IA21" s="256"/>
      <c r="IB21" s="256"/>
      <c r="IC21" s="256"/>
      <c r="ID21" s="256"/>
      <c r="IE21" s="256"/>
      <c r="IF21" s="256"/>
      <c r="IG21" s="256"/>
      <c r="IH21" s="256"/>
      <c r="II21" s="256"/>
      <c r="IJ21" s="256"/>
      <c r="IK21" s="256"/>
      <c r="IL21" s="256"/>
      <c r="IM21" s="256"/>
      <c r="IN21" s="256"/>
      <c r="IO21" s="256"/>
      <c r="IP21" s="256"/>
      <c r="IQ21" s="256"/>
      <c r="IR21" s="256"/>
      <c r="IS21" s="256"/>
      <c r="IT21" s="256"/>
      <c r="IU21" s="256"/>
      <c r="IV21" s="256"/>
      <c r="IW21" s="256"/>
      <c r="IX21" s="256"/>
      <c r="IY21" s="256"/>
      <c r="IZ21" s="256"/>
      <c r="JA21" s="256"/>
      <c r="JB21" s="256"/>
      <c r="JC21" s="256"/>
      <c r="JD21" s="256"/>
      <c r="JE21" s="256"/>
      <c r="JF21" s="256"/>
      <c r="JG21" s="256"/>
      <c r="JH21" s="256"/>
      <c r="JI21" s="256"/>
      <c r="JJ21" s="256"/>
      <c r="JK21" s="256"/>
      <c r="JL21" s="256"/>
      <c r="JM21" s="256"/>
      <c r="JN21" s="256"/>
      <c r="JO21" s="256"/>
      <c r="JP21" s="256"/>
      <c r="JQ21" s="256"/>
      <c r="JR21" s="256"/>
      <c r="JS21" s="256"/>
      <c r="JT21" s="256"/>
      <c r="JU21" s="256"/>
      <c r="JV21" s="256"/>
      <c r="JW21" s="256"/>
      <c r="JX21" s="256"/>
      <c r="JY21" s="256"/>
      <c r="JZ21" s="256"/>
      <c r="KA21" s="256"/>
      <c r="KB21" s="256"/>
      <c r="KC21" s="256"/>
      <c r="KD21" s="256"/>
      <c r="KE21" s="256"/>
      <c r="KF21" s="256"/>
      <c r="KG21" s="256"/>
      <c r="KH21" s="256"/>
      <c r="KI21" s="256"/>
      <c r="KJ21" s="256"/>
      <c r="KK21" s="256"/>
      <c r="KL21" s="256"/>
      <c r="KM21" s="256"/>
      <c r="KN21" s="256"/>
      <c r="KO21" s="256"/>
      <c r="KP21" s="256"/>
      <c r="KQ21" s="256"/>
      <c r="KR21" s="256"/>
      <c r="KS21" s="256"/>
      <c r="KT21" s="256"/>
      <c r="KU21" s="256"/>
      <c r="KV21" s="256"/>
      <c r="KW21" s="256"/>
      <c r="KX21" s="256"/>
      <c r="KY21" s="256"/>
      <c r="KZ21" s="256"/>
      <c r="LA21" s="256"/>
      <c r="LB21" s="256"/>
      <c r="LC21" s="256"/>
      <c r="LD21" s="256"/>
      <c r="LE21" s="256"/>
      <c r="LF21" s="256"/>
      <c r="LG21" s="256"/>
      <c r="LH21" s="256"/>
      <c r="LI21" s="256"/>
      <c r="LJ21" s="256"/>
      <c r="LK21" s="256"/>
      <c r="LL21" s="256"/>
      <c r="LM21" s="256"/>
      <c r="LN21" s="256"/>
      <c r="LO21" s="256"/>
      <c r="LP21" s="256"/>
      <c r="LQ21" s="256"/>
      <c r="LR21" s="256"/>
      <c r="LS21" s="256"/>
      <c r="LT21" s="256"/>
      <c r="LU21" s="256"/>
      <c r="LV21" s="256"/>
      <c r="LW21" s="256"/>
      <c r="LX21" s="256"/>
      <c r="LY21" s="256"/>
      <c r="LZ21" s="256"/>
      <c r="MA21" s="256"/>
      <c r="MB21" s="256"/>
      <c r="MC21" s="256"/>
      <c r="MD21" s="256"/>
      <c r="ME21" s="256"/>
      <c r="MF21" s="256"/>
      <c r="MG21" s="256"/>
      <c r="MH21" s="256"/>
      <c r="MI21" s="256"/>
      <c r="MJ21" s="256"/>
      <c r="MK21" s="256"/>
      <c r="ML21" s="256"/>
      <c r="MM21" s="256"/>
      <c r="MN21" s="256"/>
      <c r="MO21" s="256"/>
      <c r="MP21" s="256"/>
      <c r="MQ21" s="256"/>
      <c r="MR21" s="256"/>
      <c r="MS21" s="256"/>
      <c r="MT21" s="256"/>
      <c r="MU21" s="256"/>
      <c r="MV21" s="256"/>
      <c r="MW21" s="256"/>
      <c r="MX21" s="256"/>
      <c r="MY21" s="256"/>
      <c r="MZ21" s="256"/>
      <c r="NA21" s="256"/>
      <c r="NB21" s="256"/>
      <c r="NC21" s="256"/>
      <c r="ND21" s="256"/>
      <c r="NE21" s="256"/>
      <c r="NF21" s="256"/>
      <c r="NG21" s="256"/>
      <c r="NH21" s="256"/>
      <c r="NI21" s="256"/>
      <c r="NJ21" s="256"/>
      <c r="NK21" s="256"/>
      <c r="NL21" s="256"/>
      <c r="NM21" s="256"/>
      <c r="NN21" s="256"/>
      <c r="NO21" s="256"/>
      <c r="NP21" s="256"/>
      <c r="NQ21" s="256"/>
      <c r="NR21" s="256"/>
      <c r="NS21" s="256"/>
      <c r="NT21" s="256"/>
      <c r="NU21" s="256"/>
      <c r="NV21" s="256"/>
      <c r="NW21" s="256"/>
      <c r="NX21" s="256"/>
      <c r="NY21" s="256"/>
      <c r="NZ21" s="256"/>
      <c r="OA21" s="256"/>
      <c r="OB21" s="256"/>
      <c r="OC21" s="256"/>
      <c r="OD21" s="256"/>
      <c r="OE21" s="256"/>
      <c r="OF21" s="256"/>
      <c r="OG21" s="256"/>
      <c r="OH21" s="256"/>
      <c r="OI21" s="256"/>
      <c r="OJ21" s="256"/>
      <c r="OK21" s="256"/>
      <c r="OL21" s="256"/>
      <c r="OM21" s="256"/>
      <c r="ON21" s="256"/>
      <c r="OO21" s="256"/>
      <c r="OP21" s="256"/>
      <c r="OQ21" s="256"/>
      <c r="OR21" s="256"/>
      <c r="OS21" s="256"/>
      <c r="OT21" s="256"/>
      <c r="OU21" s="256"/>
      <c r="OV21" s="256"/>
      <c r="OW21" s="256"/>
      <c r="OX21" s="256"/>
      <c r="OY21" s="256"/>
      <c r="OZ21" s="256"/>
      <c r="PA21" s="256"/>
      <c r="PB21" s="256"/>
    </row>
    <row r="22" spans="1:418" customFormat="1" ht="21" customHeight="1">
      <c r="A22" s="15"/>
      <c r="B22" s="15"/>
      <c r="C22" s="40" t="s">
        <v>56</v>
      </c>
      <c r="D22" s="36" t="s">
        <v>1816</v>
      </c>
      <c r="E22" s="505">
        <v>331</v>
      </c>
      <c r="F22" s="486">
        <v>40626</v>
      </c>
      <c r="G22" s="860">
        <v>0</v>
      </c>
      <c r="H22" s="332" t="s">
        <v>1599</v>
      </c>
      <c r="I22" s="29">
        <v>16877</v>
      </c>
      <c r="J22" s="464" t="s">
        <v>1819</v>
      </c>
      <c r="K22" s="299" t="s">
        <v>1820</v>
      </c>
      <c r="L22" s="16">
        <v>0</v>
      </c>
      <c r="M22" s="266">
        <v>0</v>
      </c>
      <c r="N22" s="16">
        <v>0</v>
      </c>
      <c r="O22" s="266">
        <v>0</v>
      </c>
      <c r="P22" s="16">
        <v>0</v>
      </c>
      <c r="Q22" s="839">
        <v>0</v>
      </c>
      <c r="R22" s="838">
        <v>0</v>
      </c>
      <c r="S22" s="18"/>
      <c r="T22" s="18"/>
      <c r="U22" s="18"/>
      <c r="V22" s="18"/>
      <c r="W22" s="18"/>
      <c r="X22" s="18"/>
      <c r="Y22" s="18"/>
      <c r="Z22" s="18"/>
      <c r="AA22" s="18"/>
      <c r="AB22" s="18"/>
      <c r="AC22" s="18"/>
      <c r="AD22" s="18"/>
      <c r="AE22" s="18"/>
      <c r="AF22" s="18"/>
      <c r="AG22" s="18"/>
      <c r="AH22" s="840"/>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841"/>
      <c r="BQ22" s="19"/>
      <c r="BR22" s="19"/>
      <c r="BS22" s="19"/>
      <c r="BT22" s="171">
        <f t="shared" si="0"/>
        <v>0</v>
      </c>
      <c r="BU22" s="22"/>
      <c r="BV22" s="171">
        <f t="shared" si="1"/>
        <v>0</v>
      </c>
      <c r="BW22" s="30"/>
      <c r="BX22" s="21">
        <f t="shared" si="2"/>
        <v>0</v>
      </c>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row>
    <row r="23" spans="1:418" customFormat="1" ht="21" customHeight="1">
      <c r="A23" s="15"/>
      <c r="B23" s="15"/>
      <c r="C23" s="40" t="s">
        <v>58</v>
      </c>
      <c r="D23" s="592" t="s">
        <v>114</v>
      </c>
      <c r="E23" s="505">
        <v>1524</v>
      </c>
      <c r="F23" s="487">
        <v>40808</v>
      </c>
      <c r="G23" s="860">
        <v>0</v>
      </c>
      <c r="H23" s="332" t="s">
        <v>1837</v>
      </c>
      <c r="I23" s="29">
        <v>40808</v>
      </c>
      <c r="J23" s="464" t="s">
        <v>454</v>
      </c>
      <c r="K23" s="299" t="s">
        <v>453</v>
      </c>
      <c r="L23" s="16">
        <v>0</v>
      </c>
      <c r="M23" s="266">
        <v>0</v>
      </c>
      <c r="N23" s="16">
        <v>0</v>
      </c>
      <c r="O23" s="266">
        <v>0</v>
      </c>
      <c r="P23" s="16">
        <v>0</v>
      </c>
      <c r="Q23" s="839">
        <v>0</v>
      </c>
      <c r="R23" s="838">
        <v>0</v>
      </c>
      <c r="S23" s="18"/>
      <c r="T23" s="18"/>
      <c r="U23" s="18"/>
      <c r="V23" s="18"/>
      <c r="W23" s="18"/>
      <c r="X23" s="18"/>
      <c r="Y23" s="18"/>
      <c r="Z23" s="18"/>
      <c r="AA23" s="18"/>
      <c r="AB23" s="18"/>
      <c r="AC23" s="18"/>
      <c r="AD23" s="18"/>
      <c r="AE23" s="18"/>
      <c r="AF23" s="18"/>
      <c r="AG23" s="18"/>
      <c r="AH23" s="840"/>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841"/>
      <c r="BQ23" s="19"/>
      <c r="BR23" s="19"/>
      <c r="BS23" s="19"/>
      <c r="BT23" s="171">
        <f t="shared" si="0"/>
        <v>0</v>
      </c>
      <c r="BU23" s="22"/>
      <c r="BV23" s="171">
        <f t="shared" si="1"/>
        <v>0</v>
      </c>
      <c r="BW23" s="30"/>
      <c r="BX23" s="21">
        <f t="shared" si="2"/>
        <v>0</v>
      </c>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c r="IW23" s="256"/>
      <c r="IX23" s="256"/>
      <c r="IY23" s="256"/>
      <c r="IZ23" s="256"/>
      <c r="JA23" s="256"/>
      <c r="JB23" s="256"/>
      <c r="JC23" s="256"/>
      <c r="JD23" s="256"/>
      <c r="JE23" s="256"/>
      <c r="JF23" s="256"/>
      <c r="JG23" s="256"/>
      <c r="JH23" s="256"/>
      <c r="JI23" s="256"/>
      <c r="JJ23" s="256"/>
      <c r="JK23" s="256"/>
      <c r="JL23" s="256"/>
      <c r="JM23" s="256"/>
      <c r="JN23" s="256"/>
      <c r="JO23" s="256"/>
      <c r="JP23" s="256"/>
      <c r="JQ23" s="256"/>
      <c r="JR23" s="256"/>
      <c r="JS23" s="256"/>
      <c r="JT23" s="256"/>
      <c r="JU23" s="256"/>
      <c r="JV23" s="256"/>
      <c r="JW23" s="256"/>
      <c r="JX23" s="256"/>
      <c r="JY23" s="256"/>
      <c r="JZ23" s="256"/>
      <c r="KA23" s="256"/>
      <c r="KB23" s="256"/>
      <c r="KC23" s="256"/>
      <c r="KD23" s="256"/>
      <c r="KE23" s="256"/>
      <c r="KF23" s="256"/>
      <c r="KG23" s="256"/>
      <c r="KH23" s="256"/>
      <c r="KI23" s="256"/>
      <c r="KJ23" s="256"/>
      <c r="KK23" s="256"/>
      <c r="KL23" s="256"/>
      <c r="KM23" s="256"/>
      <c r="KN23" s="256"/>
      <c r="KO23" s="256"/>
      <c r="KP23" s="256"/>
      <c r="KQ23" s="256"/>
      <c r="KR23" s="256"/>
      <c r="KS23" s="256"/>
      <c r="KT23" s="256"/>
      <c r="KU23" s="256"/>
      <c r="KV23" s="256"/>
      <c r="KW23" s="256"/>
      <c r="KX23" s="256"/>
      <c r="KY23" s="256"/>
      <c r="KZ23" s="256"/>
      <c r="LA23" s="256"/>
      <c r="LB23" s="256"/>
      <c r="LC23" s="256"/>
      <c r="LD23" s="256"/>
      <c r="LE23" s="256"/>
      <c r="LF23" s="256"/>
      <c r="LG23" s="256"/>
      <c r="LH23" s="256"/>
      <c r="LI23" s="256"/>
      <c r="LJ23" s="256"/>
      <c r="LK23" s="256"/>
      <c r="LL23" s="256"/>
      <c r="LM23" s="256"/>
      <c r="LN23" s="256"/>
      <c r="LO23" s="256"/>
      <c r="LP23" s="256"/>
      <c r="LQ23" s="256"/>
      <c r="LR23" s="256"/>
      <c r="LS23" s="256"/>
      <c r="LT23" s="256"/>
      <c r="LU23" s="256"/>
      <c r="LV23" s="256"/>
      <c r="LW23" s="256"/>
      <c r="LX23" s="256"/>
      <c r="LY23" s="256"/>
      <c r="LZ23" s="256"/>
      <c r="MA23" s="256"/>
      <c r="MB23" s="256"/>
      <c r="MC23" s="256"/>
      <c r="MD23" s="256"/>
      <c r="ME23" s="256"/>
      <c r="MF23" s="256"/>
      <c r="MG23" s="256"/>
      <c r="MH23" s="256"/>
      <c r="MI23" s="256"/>
      <c r="MJ23" s="256"/>
      <c r="MK23" s="256"/>
      <c r="ML23" s="256"/>
      <c r="MM23" s="256"/>
      <c r="MN23" s="256"/>
      <c r="MO23" s="256"/>
      <c r="MP23" s="256"/>
      <c r="MQ23" s="256"/>
      <c r="MR23" s="256"/>
      <c r="MS23" s="256"/>
      <c r="MT23" s="256"/>
      <c r="MU23" s="256"/>
      <c r="MV23" s="256"/>
      <c r="MW23" s="256"/>
      <c r="MX23" s="256"/>
      <c r="MY23" s="256"/>
      <c r="MZ23" s="256"/>
      <c r="NA23" s="256"/>
      <c r="NB23" s="256"/>
      <c r="NC23" s="256"/>
      <c r="ND23" s="256"/>
      <c r="NE23" s="256"/>
      <c r="NF23" s="256"/>
      <c r="NG23" s="256"/>
      <c r="NH23" s="256"/>
      <c r="NI23" s="256"/>
      <c r="NJ23" s="256"/>
      <c r="NK23" s="256"/>
      <c r="NL23" s="256"/>
      <c r="NM23" s="256"/>
      <c r="NN23" s="256"/>
      <c r="NO23" s="256"/>
      <c r="NP23" s="256"/>
      <c r="NQ23" s="256"/>
      <c r="NR23" s="256"/>
      <c r="NS23" s="256"/>
      <c r="NT23" s="256"/>
      <c r="NU23" s="256"/>
      <c r="NV23" s="256"/>
      <c r="NW23" s="256"/>
      <c r="NX23" s="256"/>
      <c r="NY23" s="256"/>
      <c r="NZ23" s="256"/>
      <c r="OA23" s="256"/>
      <c r="OB23" s="256"/>
      <c r="OC23" s="256"/>
      <c r="OD23" s="256"/>
      <c r="OE23" s="256"/>
      <c r="OF23" s="256"/>
      <c r="OG23" s="256"/>
      <c r="OH23" s="256"/>
      <c r="OI23" s="256"/>
      <c r="OJ23" s="256"/>
      <c r="OK23" s="256"/>
      <c r="OL23" s="256"/>
      <c r="OM23" s="256"/>
      <c r="ON23" s="256"/>
      <c r="OO23" s="256"/>
      <c r="OP23" s="256"/>
      <c r="OQ23" s="256"/>
      <c r="OR23" s="256"/>
      <c r="OS23" s="256"/>
      <c r="OT23" s="256"/>
      <c r="OU23" s="256"/>
      <c r="OV23" s="256"/>
      <c r="OW23" s="256"/>
      <c r="OX23" s="256"/>
      <c r="OY23" s="256"/>
      <c r="OZ23" s="256"/>
      <c r="PA23" s="256"/>
      <c r="PB23" s="256"/>
    </row>
    <row r="24" spans="1:418" customFormat="1" ht="21" customHeight="1">
      <c r="A24" s="15"/>
      <c r="B24" s="15"/>
      <c r="C24" s="40" t="s">
        <v>59</v>
      </c>
      <c r="D24" s="592" t="s">
        <v>1091</v>
      </c>
      <c r="E24" s="505">
        <v>6258</v>
      </c>
      <c r="F24" s="485">
        <v>41551</v>
      </c>
      <c r="G24" s="860">
        <v>0</v>
      </c>
      <c r="H24" s="332" t="s">
        <v>1599</v>
      </c>
      <c r="I24" s="29">
        <v>37930</v>
      </c>
      <c r="J24" s="458" t="s">
        <v>652</v>
      </c>
      <c r="K24" s="299" t="s">
        <v>651</v>
      </c>
      <c r="L24" s="16">
        <v>0</v>
      </c>
      <c r="M24" s="266">
        <v>0</v>
      </c>
      <c r="N24" s="16">
        <v>0</v>
      </c>
      <c r="O24" s="266">
        <v>0</v>
      </c>
      <c r="P24" s="16">
        <v>0</v>
      </c>
      <c r="Q24" s="839">
        <v>0</v>
      </c>
      <c r="R24" s="838">
        <v>0</v>
      </c>
      <c r="S24" s="18"/>
      <c r="T24" s="18"/>
      <c r="U24" s="18"/>
      <c r="V24" s="18"/>
      <c r="W24" s="18"/>
      <c r="X24" s="18"/>
      <c r="Y24" s="18"/>
      <c r="Z24" s="18"/>
      <c r="AA24" s="18"/>
      <c r="AB24" s="18"/>
      <c r="AC24" s="18"/>
      <c r="AD24" s="18"/>
      <c r="AE24" s="18"/>
      <c r="AF24" s="18"/>
      <c r="AG24" s="18"/>
      <c r="AH24" s="840"/>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841"/>
      <c r="BQ24" s="19"/>
      <c r="BR24" s="19"/>
      <c r="BS24" s="19"/>
      <c r="BT24" s="171">
        <f t="shared" si="0"/>
        <v>0</v>
      </c>
      <c r="BU24" s="22"/>
      <c r="BV24" s="171">
        <f t="shared" si="1"/>
        <v>0</v>
      </c>
      <c r="BW24" s="30"/>
      <c r="BX24" s="21">
        <f t="shared" si="2"/>
        <v>0</v>
      </c>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row>
    <row r="25" spans="1:418" customFormat="1" ht="21" customHeight="1">
      <c r="A25" s="15"/>
      <c r="B25" s="15"/>
      <c r="C25" s="40" t="s">
        <v>61</v>
      </c>
      <c r="D25" s="592" t="s">
        <v>917</v>
      </c>
      <c r="E25" s="505">
        <v>1723</v>
      </c>
      <c r="F25" s="485">
        <v>41647</v>
      </c>
      <c r="G25" s="860">
        <v>0</v>
      </c>
      <c r="H25" s="332" t="s">
        <v>1599</v>
      </c>
      <c r="I25" s="29">
        <v>41610</v>
      </c>
      <c r="J25" s="634" t="s">
        <v>918</v>
      </c>
      <c r="K25" s="299" t="s">
        <v>972</v>
      </c>
      <c r="L25" s="16">
        <v>0</v>
      </c>
      <c r="M25" s="266">
        <v>0</v>
      </c>
      <c r="N25" s="16">
        <v>0</v>
      </c>
      <c r="O25" s="266">
        <v>0</v>
      </c>
      <c r="P25" s="16">
        <v>0</v>
      </c>
      <c r="Q25" s="839">
        <v>0</v>
      </c>
      <c r="R25" s="838">
        <v>0</v>
      </c>
      <c r="S25" s="18"/>
      <c r="T25" s="18"/>
      <c r="U25" s="18"/>
      <c r="V25" s="18"/>
      <c r="W25" s="18"/>
      <c r="X25" s="18"/>
      <c r="Y25" s="18"/>
      <c r="Z25" s="18"/>
      <c r="AA25" s="18"/>
      <c r="AB25" s="18"/>
      <c r="AC25" s="18"/>
      <c r="AD25" s="18"/>
      <c r="AE25" s="18"/>
      <c r="AF25" s="18"/>
      <c r="AG25" s="18"/>
      <c r="AH25" s="840"/>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841"/>
      <c r="BQ25" s="19"/>
      <c r="BR25" s="19"/>
      <c r="BS25" s="19"/>
      <c r="BT25" s="171">
        <f t="shared" si="0"/>
        <v>0</v>
      </c>
      <c r="BU25" s="22"/>
      <c r="BV25" s="171">
        <f t="shared" si="1"/>
        <v>0</v>
      </c>
      <c r="BW25" s="30"/>
      <c r="BX25" s="21">
        <f t="shared" si="2"/>
        <v>0</v>
      </c>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row>
    <row r="26" spans="1:418" customFormat="1" ht="21" customHeight="1">
      <c r="A26" s="15"/>
      <c r="B26" s="15"/>
      <c r="C26" s="40" t="s">
        <v>63</v>
      </c>
      <c r="D26" s="592" t="s">
        <v>2251</v>
      </c>
      <c r="E26" s="505">
        <v>3224</v>
      </c>
      <c r="F26" s="487">
        <v>41831</v>
      </c>
      <c r="G26" s="860">
        <v>0</v>
      </c>
      <c r="H26" s="332" t="s">
        <v>1837</v>
      </c>
      <c r="I26" s="29">
        <v>21466</v>
      </c>
      <c r="J26" s="464" t="s">
        <v>2252</v>
      </c>
      <c r="K26" s="299" t="s">
        <v>2253</v>
      </c>
      <c r="L26" s="16">
        <v>0</v>
      </c>
      <c r="M26" s="266">
        <v>0</v>
      </c>
      <c r="N26" s="16">
        <v>0</v>
      </c>
      <c r="O26" s="266">
        <v>0</v>
      </c>
      <c r="P26" s="16">
        <v>0</v>
      </c>
      <c r="Q26" s="839">
        <v>0</v>
      </c>
      <c r="R26" s="838">
        <v>0</v>
      </c>
      <c r="S26" s="18"/>
      <c r="T26" s="18"/>
      <c r="U26" s="18"/>
      <c r="V26" s="18"/>
      <c r="W26" s="18"/>
      <c r="X26" s="18"/>
      <c r="Y26" s="18"/>
      <c r="Z26" s="18"/>
      <c r="AA26" s="18"/>
      <c r="AB26" s="18"/>
      <c r="AC26" s="18"/>
      <c r="AD26" s="18"/>
      <c r="AE26" s="18"/>
      <c r="AF26" s="18"/>
      <c r="AG26" s="18"/>
      <c r="AH26" s="840"/>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841"/>
      <c r="BQ26" s="19"/>
      <c r="BR26" s="19"/>
      <c r="BS26" s="19"/>
      <c r="BT26" s="171">
        <f t="shared" si="0"/>
        <v>0</v>
      </c>
      <c r="BU26" s="22"/>
      <c r="BV26" s="171">
        <f t="shared" si="1"/>
        <v>0</v>
      </c>
      <c r="BW26" s="30"/>
      <c r="BX26" s="21">
        <f t="shared" si="2"/>
        <v>0</v>
      </c>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c r="IW26" s="256"/>
      <c r="IX26" s="256"/>
      <c r="IY26" s="256"/>
      <c r="IZ26" s="256"/>
      <c r="JA26" s="256"/>
      <c r="JB26" s="256"/>
      <c r="JC26" s="256"/>
      <c r="JD26" s="256"/>
      <c r="JE26" s="256"/>
      <c r="JF26" s="256"/>
      <c r="JG26" s="256"/>
      <c r="JH26" s="256"/>
      <c r="JI26" s="256"/>
      <c r="JJ26" s="256"/>
      <c r="JK26" s="256"/>
      <c r="JL26" s="256"/>
      <c r="JM26" s="256"/>
      <c r="JN26" s="256"/>
      <c r="JO26" s="256"/>
      <c r="JP26" s="256"/>
      <c r="JQ26" s="256"/>
      <c r="JR26" s="256"/>
      <c r="JS26" s="256"/>
      <c r="JT26" s="256"/>
      <c r="JU26" s="256"/>
      <c r="JV26" s="256"/>
      <c r="JW26" s="256"/>
      <c r="JX26" s="256"/>
      <c r="JY26" s="256"/>
      <c r="JZ26" s="256"/>
      <c r="KA26" s="256"/>
      <c r="KB26" s="256"/>
      <c r="KC26" s="256"/>
      <c r="KD26" s="256"/>
      <c r="KE26" s="256"/>
      <c r="KF26" s="256"/>
      <c r="KG26" s="256"/>
      <c r="KH26" s="256"/>
      <c r="KI26" s="256"/>
      <c r="KJ26" s="256"/>
      <c r="KK26" s="256"/>
      <c r="KL26" s="256"/>
      <c r="KM26" s="256"/>
      <c r="KN26" s="256"/>
      <c r="KO26" s="256"/>
      <c r="KP26" s="256"/>
      <c r="KQ26" s="256"/>
      <c r="KR26" s="256"/>
      <c r="KS26" s="256"/>
      <c r="KT26" s="256"/>
      <c r="KU26" s="256"/>
      <c r="KV26" s="256"/>
      <c r="KW26" s="256"/>
      <c r="KX26" s="256"/>
      <c r="KY26" s="256"/>
      <c r="KZ26" s="256"/>
      <c r="LA26" s="256"/>
      <c r="LB26" s="256"/>
      <c r="LC26" s="256"/>
      <c r="LD26" s="256"/>
      <c r="LE26" s="256"/>
      <c r="LF26" s="256"/>
      <c r="LG26" s="256"/>
      <c r="LH26" s="256"/>
      <c r="LI26" s="256"/>
      <c r="LJ26" s="256"/>
      <c r="LK26" s="256"/>
      <c r="LL26" s="256"/>
      <c r="LM26" s="256"/>
      <c r="LN26" s="256"/>
      <c r="LO26" s="256"/>
      <c r="LP26" s="256"/>
      <c r="LQ26" s="256"/>
      <c r="LR26" s="256"/>
      <c r="LS26" s="256"/>
      <c r="LT26" s="256"/>
      <c r="LU26" s="256"/>
      <c r="LV26" s="256"/>
      <c r="LW26" s="256"/>
      <c r="LX26" s="256"/>
      <c r="LY26" s="256"/>
      <c r="LZ26" s="256"/>
      <c r="MA26" s="256"/>
      <c r="MB26" s="256"/>
      <c r="MC26" s="256"/>
      <c r="MD26" s="256"/>
      <c r="ME26" s="256"/>
      <c r="MF26" s="256"/>
      <c r="MG26" s="256"/>
      <c r="MH26" s="256"/>
      <c r="MI26" s="256"/>
      <c r="MJ26" s="256"/>
      <c r="MK26" s="256"/>
      <c r="ML26" s="256"/>
      <c r="MM26" s="256"/>
      <c r="MN26" s="256"/>
      <c r="MO26" s="256"/>
      <c r="MP26" s="256"/>
      <c r="MQ26" s="256"/>
      <c r="MR26" s="256"/>
      <c r="MS26" s="256"/>
      <c r="MT26" s="256"/>
      <c r="MU26" s="256"/>
      <c r="MV26" s="256"/>
      <c r="MW26" s="256"/>
      <c r="MX26" s="256"/>
      <c r="MY26" s="256"/>
      <c r="MZ26" s="256"/>
      <c r="NA26" s="256"/>
      <c r="NB26" s="256"/>
      <c r="NC26" s="256"/>
      <c r="ND26" s="256"/>
      <c r="NE26" s="256"/>
      <c r="NF26" s="256"/>
      <c r="NG26" s="256"/>
      <c r="NH26" s="256"/>
      <c r="NI26" s="256"/>
      <c r="NJ26" s="256"/>
      <c r="NK26" s="256"/>
      <c r="NL26" s="256"/>
      <c r="NM26" s="256"/>
      <c r="NN26" s="256"/>
      <c r="NO26" s="256"/>
      <c r="NP26" s="256"/>
      <c r="NQ26" s="256"/>
      <c r="NR26" s="256"/>
      <c r="NS26" s="256"/>
      <c r="NT26" s="256"/>
      <c r="NU26" s="256"/>
      <c r="NV26" s="256"/>
      <c r="NW26" s="256"/>
      <c r="NX26" s="256"/>
      <c r="NY26" s="256"/>
      <c r="NZ26" s="256"/>
      <c r="OA26" s="256"/>
      <c r="OB26" s="256"/>
      <c r="OC26" s="256"/>
      <c r="OD26" s="256"/>
      <c r="OE26" s="256"/>
      <c r="OF26" s="256"/>
      <c r="OG26" s="256"/>
      <c r="OH26" s="256"/>
      <c r="OI26" s="256"/>
      <c r="OJ26" s="256"/>
      <c r="OK26" s="256"/>
      <c r="OL26" s="256"/>
      <c r="OM26" s="256"/>
      <c r="ON26" s="256"/>
      <c r="OO26" s="256"/>
      <c r="OP26" s="256"/>
      <c r="OQ26" s="256"/>
      <c r="OR26" s="256"/>
      <c r="OS26" s="256"/>
      <c r="OT26" s="256"/>
      <c r="OU26" s="256"/>
      <c r="OV26" s="256"/>
      <c r="OW26" s="256"/>
      <c r="OX26" s="256"/>
      <c r="OY26" s="256"/>
      <c r="OZ26" s="256"/>
      <c r="PA26" s="256"/>
      <c r="PB26" s="256"/>
    </row>
    <row r="27" spans="1:418" customFormat="1" ht="21" customHeight="1">
      <c r="A27" s="15"/>
      <c r="B27" s="15"/>
      <c r="C27" s="40" t="s">
        <v>64</v>
      </c>
      <c r="D27" s="592" t="s">
        <v>100</v>
      </c>
      <c r="E27" s="505">
        <v>1917</v>
      </c>
      <c r="F27" s="487">
        <v>41880</v>
      </c>
      <c r="G27" s="860">
        <v>0</v>
      </c>
      <c r="H27" s="332" t="s">
        <v>1837</v>
      </c>
      <c r="I27" s="29">
        <v>15981</v>
      </c>
      <c r="J27" s="464" t="s">
        <v>1688</v>
      </c>
      <c r="K27" s="299" t="s">
        <v>507</v>
      </c>
      <c r="L27" s="16">
        <v>0</v>
      </c>
      <c r="M27" s="266">
        <v>0</v>
      </c>
      <c r="N27" s="16">
        <v>0</v>
      </c>
      <c r="O27" s="266">
        <v>0</v>
      </c>
      <c r="P27" s="16">
        <v>0</v>
      </c>
      <c r="Q27" s="839">
        <v>0</v>
      </c>
      <c r="R27" s="838">
        <v>0</v>
      </c>
      <c r="S27" s="18"/>
      <c r="T27" s="18"/>
      <c r="U27" s="18"/>
      <c r="V27" s="18"/>
      <c r="W27" s="18"/>
      <c r="X27" s="18"/>
      <c r="Y27" s="18"/>
      <c r="Z27" s="18"/>
      <c r="AA27" s="18"/>
      <c r="AB27" s="18"/>
      <c r="AC27" s="18"/>
      <c r="AD27" s="18"/>
      <c r="AE27" s="18"/>
      <c r="AF27" s="18"/>
      <c r="AG27" s="18"/>
      <c r="AH27" s="840"/>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841"/>
      <c r="BQ27" s="19"/>
      <c r="BR27" s="19"/>
      <c r="BS27" s="19"/>
      <c r="BT27" s="171">
        <f t="shared" si="0"/>
        <v>0</v>
      </c>
      <c r="BU27" s="22"/>
      <c r="BV27" s="171">
        <f t="shared" si="1"/>
        <v>0</v>
      </c>
      <c r="BW27" s="30"/>
      <c r="BX27" s="21">
        <f t="shared" si="2"/>
        <v>0</v>
      </c>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c r="EU27" s="256"/>
      <c r="EV27" s="256"/>
      <c r="EW27" s="256"/>
      <c r="EX27" s="256"/>
      <c r="EY27" s="256"/>
      <c r="EZ27" s="256"/>
      <c r="FA27" s="256"/>
      <c r="FB27" s="256"/>
      <c r="FC27" s="256"/>
      <c r="FD27" s="256"/>
      <c r="FE27" s="256"/>
      <c r="FF27" s="256"/>
      <c r="FG27" s="256"/>
      <c r="FH27" s="256"/>
      <c r="FI27" s="256"/>
      <c r="FJ27" s="256"/>
      <c r="FK27" s="256"/>
      <c r="FL27" s="256"/>
      <c r="FM27" s="256"/>
      <c r="FN27" s="256"/>
      <c r="FO27" s="256"/>
      <c r="FP27" s="256"/>
      <c r="FQ27" s="256"/>
      <c r="FR27" s="256"/>
      <c r="FS27" s="256"/>
      <c r="FT27" s="256"/>
      <c r="FU27" s="256"/>
      <c r="FV27" s="256"/>
      <c r="FW27" s="256"/>
      <c r="FX27" s="256"/>
      <c r="FY27" s="256"/>
      <c r="FZ27" s="256"/>
      <c r="GA27" s="256"/>
      <c r="GB27" s="256"/>
      <c r="GC27" s="256"/>
      <c r="GD27" s="256"/>
      <c r="GE27" s="256"/>
      <c r="GF27" s="256"/>
      <c r="GG27" s="256"/>
      <c r="GH27" s="256"/>
      <c r="GI27" s="256"/>
      <c r="GJ27" s="256"/>
      <c r="GK27" s="256"/>
      <c r="GL27" s="256"/>
      <c r="GM27" s="256"/>
      <c r="GN27" s="256"/>
      <c r="GO27" s="256"/>
      <c r="GP27" s="256"/>
      <c r="GQ27" s="256"/>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256"/>
      <c r="HU27" s="256"/>
      <c r="HV27" s="256"/>
      <c r="HW27" s="256"/>
      <c r="HX27" s="256"/>
      <c r="HY27" s="256"/>
      <c r="HZ27" s="256"/>
      <c r="IA27" s="256"/>
      <c r="IB27" s="256"/>
      <c r="IC27" s="256"/>
      <c r="ID27" s="256"/>
      <c r="IE27" s="256"/>
      <c r="IF27" s="256"/>
      <c r="IG27" s="256"/>
      <c r="IH27" s="256"/>
      <c r="II27" s="256"/>
      <c r="IJ27" s="256"/>
      <c r="IK27" s="256"/>
      <c r="IL27" s="256"/>
      <c r="IM27" s="256"/>
      <c r="IN27" s="256"/>
      <c r="IO27" s="256"/>
      <c r="IP27" s="256"/>
      <c r="IQ27" s="256"/>
      <c r="IR27" s="256"/>
      <c r="IS27" s="256"/>
      <c r="IT27" s="256"/>
      <c r="IU27" s="256"/>
      <c r="IV27" s="256"/>
      <c r="IW27" s="256"/>
      <c r="IX27" s="256"/>
      <c r="IY27" s="256"/>
      <c r="IZ27" s="256"/>
      <c r="JA27" s="256"/>
      <c r="JB27" s="256"/>
      <c r="JC27" s="256"/>
      <c r="JD27" s="256"/>
      <c r="JE27" s="256"/>
      <c r="JF27" s="256"/>
      <c r="JG27" s="256"/>
      <c r="JH27" s="256"/>
      <c r="JI27" s="256"/>
      <c r="JJ27" s="256"/>
      <c r="JK27" s="256"/>
      <c r="JL27" s="256"/>
      <c r="JM27" s="256"/>
      <c r="JN27" s="256"/>
      <c r="JO27" s="256"/>
      <c r="JP27" s="256"/>
      <c r="JQ27" s="256"/>
      <c r="JR27" s="256"/>
      <c r="JS27" s="256"/>
      <c r="JT27" s="256"/>
      <c r="JU27" s="256"/>
      <c r="JV27" s="256"/>
      <c r="JW27" s="256"/>
      <c r="JX27" s="256"/>
      <c r="JY27" s="256"/>
      <c r="JZ27" s="256"/>
      <c r="KA27" s="256"/>
      <c r="KB27" s="256"/>
      <c r="KC27" s="256"/>
      <c r="KD27" s="256"/>
      <c r="KE27" s="256"/>
      <c r="KF27" s="256"/>
      <c r="KG27" s="256"/>
      <c r="KH27" s="256"/>
      <c r="KI27" s="256"/>
      <c r="KJ27" s="256"/>
      <c r="KK27" s="256"/>
      <c r="KL27" s="256"/>
      <c r="KM27" s="256"/>
      <c r="KN27" s="256"/>
      <c r="KO27" s="256"/>
      <c r="KP27" s="256"/>
      <c r="KQ27" s="256"/>
      <c r="KR27" s="256"/>
      <c r="KS27" s="256"/>
      <c r="KT27" s="256"/>
      <c r="KU27" s="256"/>
      <c r="KV27" s="256"/>
      <c r="KW27" s="256"/>
      <c r="KX27" s="256"/>
      <c r="KY27" s="256"/>
      <c r="KZ27" s="256"/>
      <c r="LA27" s="256"/>
      <c r="LB27" s="256"/>
      <c r="LC27" s="256"/>
      <c r="LD27" s="256"/>
      <c r="LE27" s="256"/>
      <c r="LF27" s="256"/>
      <c r="LG27" s="256"/>
      <c r="LH27" s="256"/>
      <c r="LI27" s="256"/>
      <c r="LJ27" s="256"/>
      <c r="LK27" s="256"/>
      <c r="LL27" s="256"/>
      <c r="LM27" s="256"/>
      <c r="LN27" s="256"/>
      <c r="LO27" s="256"/>
      <c r="LP27" s="256"/>
      <c r="LQ27" s="256"/>
      <c r="LR27" s="256"/>
      <c r="LS27" s="256"/>
      <c r="LT27" s="256"/>
      <c r="LU27" s="256"/>
      <c r="LV27" s="256"/>
      <c r="LW27" s="256"/>
      <c r="LX27" s="256"/>
      <c r="LY27" s="256"/>
      <c r="LZ27" s="256"/>
      <c r="MA27" s="256"/>
      <c r="MB27" s="256"/>
      <c r="MC27" s="256"/>
      <c r="MD27" s="256"/>
      <c r="ME27" s="256"/>
      <c r="MF27" s="256"/>
      <c r="MG27" s="256"/>
      <c r="MH27" s="256"/>
      <c r="MI27" s="256"/>
      <c r="MJ27" s="256"/>
      <c r="MK27" s="256"/>
      <c r="ML27" s="256"/>
      <c r="MM27" s="256"/>
      <c r="MN27" s="256"/>
      <c r="MO27" s="256"/>
      <c r="MP27" s="256"/>
      <c r="MQ27" s="256"/>
      <c r="MR27" s="256"/>
      <c r="MS27" s="256"/>
      <c r="MT27" s="256"/>
      <c r="MU27" s="256"/>
      <c r="MV27" s="256"/>
      <c r="MW27" s="256"/>
      <c r="MX27" s="256"/>
      <c r="MY27" s="256"/>
      <c r="MZ27" s="256"/>
      <c r="NA27" s="256"/>
      <c r="NB27" s="256"/>
      <c r="NC27" s="256"/>
      <c r="ND27" s="256"/>
      <c r="NE27" s="256"/>
      <c r="NF27" s="256"/>
      <c r="NG27" s="256"/>
      <c r="NH27" s="256"/>
      <c r="NI27" s="256"/>
      <c r="NJ27" s="256"/>
      <c r="NK27" s="256"/>
      <c r="NL27" s="256"/>
      <c r="NM27" s="256"/>
      <c r="NN27" s="256"/>
      <c r="NO27" s="256"/>
      <c r="NP27" s="256"/>
      <c r="NQ27" s="256"/>
      <c r="NR27" s="256"/>
      <c r="NS27" s="256"/>
      <c r="NT27" s="256"/>
      <c r="NU27" s="256"/>
      <c r="NV27" s="256"/>
      <c r="NW27" s="256"/>
      <c r="NX27" s="256"/>
      <c r="NY27" s="256"/>
      <c r="NZ27" s="256"/>
      <c r="OA27" s="256"/>
      <c r="OB27" s="256"/>
      <c r="OC27" s="256"/>
      <c r="OD27" s="256"/>
      <c r="OE27" s="256"/>
      <c r="OF27" s="256"/>
      <c r="OG27" s="256"/>
      <c r="OH27" s="256"/>
      <c r="OI27" s="256"/>
      <c r="OJ27" s="256"/>
      <c r="OK27" s="256"/>
      <c r="OL27" s="256"/>
      <c r="OM27" s="256"/>
      <c r="ON27" s="256"/>
      <c r="OO27" s="256"/>
      <c r="OP27" s="256"/>
      <c r="OQ27" s="256"/>
      <c r="OR27" s="256"/>
      <c r="OS27" s="256"/>
      <c r="OT27" s="256"/>
      <c r="OU27" s="256"/>
      <c r="OV27" s="256"/>
      <c r="OW27" s="256"/>
      <c r="OX27" s="256"/>
      <c r="OY27" s="256"/>
      <c r="OZ27" s="256"/>
      <c r="PA27" s="256"/>
      <c r="PB27" s="256"/>
    </row>
    <row r="28" spans="1:418" customFormat="1" ht="21" customHeight="1">
      <c r="A28" s="15"/>
      <c r="B28" s="15"/>
      <c r="C28" s="40" t="s">
        <v>66</v>
      </c>
      <c r="D28" s="592" t="s">
        <v>132</v>
      </c>
      <c r="E28" s="505">
        <v>1917</v>
      </c>
      <c r="F28" s="487">
        <v>41880</v>
      </c>
      <c r="G28" s="860">
        <v>0</v>
      </c>
      <c r="H28" s="332" t="s">
        <v>1837</v>
      </c>
      <c r="I28" s="29">
        <v>21930</v>
      </c>
      <c r="J28" s="464" t="s">
        <v>1688</v>
      </c>
      <c r="K28" s="299" t="s">
        <v>507</v>
      </c>
      <c r="L28" s="16">
        <v>0</v>
      </c>
      <c r="M28" s="266">
        <v>0</v>
      </c>
      <c r="N28" s="16">
        <v>0</v>
      </c>
      <c r="O28" s="266">
        <v>0</v>
      </c>
      <c r="P28" s="16">
        <v>0</v>
      </c>
      <c r="Q28" s="839">
        <v>0</v>
      </c>
      <c r="R28" s="838">
        <v>0</v>
      </c>
      <c r="S28" s="18"/>
      <c r="T28" s="18"/>
      <c r="U28" s="18"/>
      <c r="V28" s="18"/>
      <c r="W28" s="18"/>
      <c r="X28" s="18"/>
      <c r="Y28" s="18"/>
      <c r="Z28" s="18"/>
      <c r="AA28" s="18"/>
      <c r="AB28" s="18"/>
      <c r="AC28" s="18"/>
      <c r="AD28" s="18"/>
      <c r="AE28" s="18"/>
      <c r="AF28" s="18"/>
      <c r="AG28" s="18"/>
      <c r="AH28" s="840"/>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841"/>
      <c r="BQ28" s="19"/>
      <c r="BR28" s="19"/>
      <c r="BS28" s="19"/>
      <c r="BT28" s="171">
        <f t="shared" si="0"/>
        <v>0</v>
      </c>
      <c r="BU28" s="22"/>
      <c r="BV28" s="171">
        <f t="shared" si="1"/>
        <v>0</v>
      </c>
      <c r="BW28" s="30"/>
      <c r="BX28" s="21">
        <f t="shared" si="2"/>
        <v>0</v>
      </c>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row>
    <row r="29" spans="1:418" customFormat="1" ht="21" customHeight="1">
      <c r="A29" s="837"/>
      <c r="B29" s="837"/>
      <c r="C29" s="40" t="s">
        <v>68</v>
      </c>
      <c r="D29" s="592" t="s">
        <v>1182</v>
      </c>
      <c r="E29" s="505">
        <v>2409</v>
      </c>
      <c r="F29" s="485">
        <v>42051</v>
      </c>
      <c r="G29" s="860">
        <v>0</v>
      </c>
      <c r="H29" s="332" t="s">
        <v>1837</v>
      </c>
      <c r="I29" s="29">
        <v>43052</v>
      </c>
      <c r="J29" s="464" t="s">
        <v>638</v>
      </c>
      <c r="K29" s="299" t="s">
        <v>638</v>
      </c>
      <c r="L29" s="838">
        <v>0</v>
      </c>
      <c r="M29" s="839">
        <v>0</v>
      </c>
      <c r="N29" s="838">
        <v>0</v>
      </c>
      <c r="O29" s="839">
        <v>0</v>
      </c>
      <c r="P29" s="838">
        <v>0</v>
      </c>
      <c r="Q29" s="839">
        <v>0</v>
      </c>
      <c r="R29" s="838">
        <v>0</v>
      </c>
      <c r="S29" s="840"/>
      <c r="T29" s="840"/>
      <c r="U29" s="840"/>
      <c r="V29" s="840"/>
      <c r="W29" s="840"/>
      <c r="X29" s="840"/>
      <c r="Y29" s="840"/>
      <c r="Z29" s="840"/>
      <c r="AA29" s="840"/>
      <c r="AB29" s="840"/>
      <c r="AC29" s="840"/>
      <c r="AD29" s="840"/>
      <c r="AE29" s="840"/>
      <c r="AF29" s="840"/>
      <c r="AG29" s="840"/>
      <c r="AH29" s="840"/>
      <c r="AI29" s="840"/>
      <c r="AJ29" s="840"/>
      <c r="AK29" s="840"/>
      <c r="AL29" s="840"/>
      <c r="AM29" s="840"/>
      <c r="AN29" s="840"/>
      <c r="AO29" s="840"/>
      <c r="AP29" s="840"/>
      <c r="AQ29" s="840"/>
      <c r="AR29" s="840"/>
      <c r="AS29" s="841"/>
      <c r="AT29" s="841"/>
      <c r="AU29" s="841"/>
      <c r="AV29" s="841"/>
      <c r="AW29" s="841"/>
      <c r="AX29" s="841"/>
      <c r="AY29" s="841"/>
      <c r="AZ29" s="841"/>
      <c r="BA29" s="841"/>
      <c r="BB29" s="841"/>
      <c r="BC29" s="841"/>
      <c r="BD29" s="841"/>
      <c r="BE29" s="841"/>
      <c r="BF29" s="841"/>
      <c r="BG29" s="841"/>
      <c r="BH29" s="841"/>
      <c r="BI29" s="841"/>
      <c r="BJ29" s="841"/>
      <c r="BK29" s="841"/>
      <c r="BL29" s="841"/>
      <c r="BM29" s="841"/>
      <c r="BN29" s="841"/>
      <c r="BO29" s="841"/>
      <c r="BP29" s="841"/>
      <c r="BQ29" s="841"/>
      <c r="BR29" s="841"/>
      <c r="BS29" s="841"/>
      <c r="BT29" s="171">
        <f t="shared" si="0"/>
        <v>0</v>
      </c>
      <c r="BU29" s="22"/>
      <c r="BV29" s="171">
        <f t="shared" si="1"/>
        <v>0</v>
      </c>
      <c r="BW29" s="30"/>
      <c r="BX29" s="21">
        <f t="shared" si="2"/>
        <v>0</v>
      </c>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row>
    <row r="30" spans="1:418" customFormat="1" ht="21" customHeight="1">
      <c r="A30" s="15"/>
      <c r="B30" s="15"/>
      <c r="C30" s="40" t="s">
        <v>70</v>
      </c>
      <c r="D30" s="36" t="s">
        <v>293</v>
      </c>
      <c r="E30" s="505">
        <v>4217</v>
      </c>
      <c r="F30" s="487">
        <v>42520</v>
      </c>
      <c r="G30" s="860">
        <v>0</v>
      </c>
      <c r="H30" s="332" t="s">
        <v>1837</v>
      </c>
      <c r="I30" s="29"/>
      <c r="J30" s="464" t="s">
        <v>586</v>
      </c>
      <c r="K30" s="299" t="s">
        <v>585</v>
      </c>
      <c r="L30" s="16">
        <v>0</v>
      </c>
      <c r="M30" s="266">
        <v>0</v>
      </c>
      <c r="N30" s="16">
        <v>0</v>
      </c>
      <c r="O30" s="266">
        <v>0</v>
      </c>
      <c r="P30" s="16">
        <v>0</v>
      </c>
      <c r="Q30" s="839">
        <v>0</v>
      </c>
      <c r="R30" s="838">
        <v>0</v>
      </c>
      <c r="S30" s="18"/>
      <c r="T30" s="18"/>
      <c r="U30" s="18"/>
      <c r="V30" s="18"/>
      <c r="W30" s="18"/>
      <c r="X30" s="18"/>
      <c r="Y30" s="18"/>
      <c r="Z30" s="18"/>
      <c r="AA30" s="18"/>
      <c r="AB30" s="18"/>
      <c r="AC30" s="18"/>
      <c r="AD30" s="18"/>
      <c r="AE30" s="18"/>
      <c r="AF30" s="18"/>
      <c r="AG30" s="18"/>
      <c r="AH30" s="840"/>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841"/>
      <c r="BQ30" s="19"/>
      <c r="BR30" s="19"/>
      <c r="BS30" s="19"/>
      <c r="BT30" s="171">
        <f t="shared" si="0"/>
        <v>0</v>
      </c>
      <c r="BU30" s="22"/>
      <c r="BV30" s="171">
        <f t="shared" si="1"/>
        <v>0</v>
      </c>
      <c r="BW30" s="30"/>
      <c r="BX30" s="21">
        <f t="shared" si="2"/>
        <v>0</v>
      </c>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row>
    <row r="31" spans="1:418" customFormat="1" ht="21" customHeight="1">
      <c r="A31" s="15"/>
      <c r="B31" s="15"/>
      <c r="C31" s="40" t="s">
        <v>72</v>
      </c>
      <c r="D31" s="592" t="s">
        <v>1689</v>
      </c>
      <c r="E31" s="505">
        <v>11420</v>
      </c>
      <c r="F31" s="486">
        <v>44035</v>
      </c>
      <c r="G31" s="860">
        <v>0</v>
      </c>
      <c r="H31" s="332" t="s">
        <v>1599</v>
      </c>
      <c r="I31" s="29"/>
      <c r="J31" s="457" t="s">
        <v>1692</v>
      </c>
      <c r="K31" s="299" t="s">
        <v>1693</v>
      </c>
      <c r="L31" s="16">
        <v>0</v>
      </c>
      <c r="M31" s="266">
        <v>0</v>
      </c>
      <c r="N31" s="16">
        <v>0</v>
      </c>
      <c r="O31" s="266">
        <v>0</v>
      </c>
      <c r="P31" s="16">
        <v>0</v>
      </c>
      <c r="Q31" s="839">
        <v>0</v>
      </c>
      <c r="R31" s="838">
        <v>0</v>
      </c>
      <c r="S31" s="18"/>
      <c r="T31" s="18"/>
      <c r="U31" s="18"/>
      <c r="V31" s="18"/>
      <c r="W31" s="18"/>
      <c r="X31" s="18"/>
      <c r="Y31" s="18"/>
      <c r="Z31" s="18"/>
      <c r="AA31" s="18"/>
      <c r="AB31" s="18"/>
      <c r="AC31" s="18"/>
      <c r="AD31" s="18"/>
      <c r="AE31" s="18"/>
      <c r="AF31" s="18"/>
      <c r="AG31" s="18"/>
      <c r="AH31" s="840"/>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841"/>
      <c r="BQ31" s="19"/>
      <c r="BR31" s="19"/>
      <c r="BS31" s="19"/>
      <c r="BT31" s="171">
        <f t="shared" si="0"/>
        <v>0</v>
      </c>
      <c r="BU31" s="22"/>
      <c r="BV31" s="171">
        <f t="shared" si="1"/>
        <v>0</v>
      </c>
      <c r="BW31" s="30"/>
      <c r="BX31" s="21">
        <f t="shared" si="2"/>
        <v>0</v>
      </c>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row>
    <row r="32" spans="1:418" customFormat="1" ht="21" customHeight="1">
      <c r="A32" s="15"/>
      <c r="B32" s="15"/>
      <c r="C32" s="40" t="s">
        <v>74</v>
      </c>
      <c r="D32" s="36" t="s">
        <v>1334</v>
      </c>
      <c r="E32" s="505">
        <v>10923</v>
      </c>
      <c r="F32" s="486">
        <v>44350</v>
      </c>
      <c r="G32" s="860">
        <v>0</v>
      </c>
      <c r="H32" s="332" t="s">
        <v>1599</v>
      </c>
      <c r="I32" s="29">
        <v>31951</v>
      </c>
      <c r="J32" s="457" t="s">
        <v>1212</v>
      </c>
      <c r="K32" s="299" t="s">
        <v>1211</v>
      </c>
      <c r="L32" s="16">
        <v>0</v>
      </c>
      <c r="M32" s="266">
        <v>0</v>
      </c>
      <c r="N32" s="16">
        <v>0</v>
      </c>
      <c r="O32" s="266">
        <v>0</v>
      </c>
      <c r="P32" s="16">
        <v>0</v>
      </c>
      <c r="Q32" s="839">
        <v>0</v>
      </c>
      <c r="R32" s="838">
        <v>0</v>
      </c>
      <c r="S32" s="18"/>
      <c r="T32" s="18"/>
      <c r="U32" s="18"/>
      <c r="V32" s="18"/>
      <c r="W32" s="18"/>
      <c r="X32" s="18"/>
      <c r="Y32" s="18"/>
      <c r="Z32" s="18"/>
      <c r="AA32" s="18"/>
      <c r="AB32" s="18"/>
      <c r="AC32" s="18"/>
      <c r="AD32" s="18"/>
      <c r="AE32" s="18"/>
      <c r="AF32" s="18"/>
      <c r="AG32" s="18"/>
      <c r="AH32" s="840"/>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841"/>
      <c r="BQ32" s="19"/>
      <c r="BR32" s="19"/>
      <c r="BS32" s="19"/>
      <c r="BT32" s="171">
        <f t="shared" si="0"/>
        <v>0</v>
      </c>
      <c r="BU32" s="22"/>
      <c r="BV32" s="171">
        <f t="shared" si="1"/>
        <v>0</v>
      </c>
      <c r="BW32" s="30"/>
      <c r="BX32" s="21">
        <f t="shared" si="2"/>
        <v>0</v>
      </c>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row>
    <row r="33" spans="1:418" customFormat="1" ht="21" customHeight="1">
      <c r="A33" s="15"/>
      <c r="B33" s="15"/>
      <c r="C33" s="40" t="s">
        <v>75</v>
      </c>
      <c r="D33" s="592" t="s">
        <v>1523</v>
      </c>
      <c r="E33" s="505">
        <v>11184</v>
      </c>
      <c r="F33" s="486">
        <v>44623</v>
      </c>
      <c r="G33" s="860">
        <v>0</v>
      </c>
      <c r="H33" s="332" t="s">
        <v>1599</v>
      </c>
      <c r="I33" s="29"/>
      <c r="J33" s="457" t="s">
        <v>1525</v>
      </c>
      <c r="K33" s="299" t="s">
        <v>1524</v>
      </c>
      <c r="L33" s="16">
        <v>0</v>
      </c>
      <c r="M33" s="266">
        <v>0</v>
      </c>
      <c r="N33" s="16">
        <v>0</v>
      </c>
      <c r="O33" s="266">
        <v>0</v>
      </c>
      <c r="P33" s="16">
        <v>0</v>
      </c>
      <c r="Q33" s="839">
        <v>0</v>
      </c>
      <c r="R33" s="838">
        <v>0</v>
      </c>
      <c r="S33" s="18"/>
      <c r="T33" s="18"/>
      <c r="U33" s="18"/>
      <c r="V33" s="18"/>
      <c r="W33" s="18"/>
      <c r="X33" s="18"/>
      <c r="Y33" s="18"/>
      <c r="Z33" s="18"/>
      <c r="AA33" s="18"/>
      <c r="AB33" s="18"/>
      <c r="AC33" s="18"/>
      <c r="AD33" s="18"/>
      <c r="AE33" s="18"/>
      <c r="AF33" s="18"/>
      <c r="AG33" s="18"/>
      <c r="AH33" s="840"/>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841"/>
      <c r="BQ33" s="19"/>
      <c r="BR33" s="19"/>
      <c r="BS33" s="19"/>
      <c r="BT33" s="171">
        <f t="shared" si="0"/>
        <v>0</v>
      </c>
      <c r="BU33" s="22"/>
      <c r="BV33" s="171">
        <f t="shared" si="1"/>
        <v>0</v>
      </c>
      <c r="BW33" s="30"/>
      <c r="BX33" s="21">
        <f t="shared" si="2"/>
        <v>0</v>
      </c>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row>
    <row r="34" spans="1:418" customFormat="1" ht="21" customHeight="1">
      <c r="A34" s="15"/>
      <c r="B34" s="15"/>
      <c r="C34" s="40" t="s">
        <v>77</v>
      </c>
      <c r="D34" s="36" t="s">
        <v>1821</v>
      </c>
      <c r="E34" s="505">
        <v>11319</v>
      </c>
      <c r="F34" s="488">
        <v>45196</v>
      </c>
      <c r="G34" s="860">
        <v>0</v>
      </c>
      <c r="H34" s="332" t="s">
        <v>1599</v>
      </c>
      <c r="I34" s="29">
        <v>15767</v>
      </c>
      <c r="J34" s="458" t="s">
        <v>1822</v>
      </c>
      <c r="K34" s="299" t="s">
        <v>1823</v>
      </c>
      <c r="L34" s="838">
        <v>0</v>
      </c>
      <c r="M34" s="839">
        <v>0</v>
      </c>
      <c r="N34" s="838">
        <v>0</v>
      </c>
      <c r="O34" s="839">
        <v>0</v>
      </c>
      <c r="P34" s="838">
        <v>0</v>
      </c>
      <c r="Q34" s="839">
        <v>0</v>
      </c>
      <c r="R34" s="838">
        <v>0</v>
      </c>
      <c r="S34" s="18"/>
      <c r="T34" s="18"/>
      <c r="U34" s="18"/>
      <c r="V34" s="18"/>
      <c r="W34" s="18"/>
      <c r="X34" s="18"/>
      <c r="Y34" s="18"/>
      <c r="Z34" s="18"/>
      <c r="AA34" s="18"/>
      <c r="AB34" s="18"/>
      <c r="AC34" s="18"/>
      <c r="AD34" s="18"/>
      <c r="AE34" s="18"/>
      <c r="AF34" s="18"/>
      <c r="AG34" s="18"/>
      <c r="AH34" s="840"/>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841"/>
      <c r="BQ34" s="19"/>
      <c r="BR34" s="19"/>
      <c r="BS34" s="19"/>
      <c r="BT34" s="171">
        <f t="shared" si="0"/>
        <v>0</v>
      </c>
      <c r="BU34" s="22"/>
      <c r="BV34" s="171">
        <f t="shared" si="1"/>
        <v>0</v>
      </c>
      <c r="BW34" s="30"/>
      <c r="BX34" s="21">
        <f t="shared" si="2"/>
        <v>0</v>
      </c>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row>
    <row r="35" spans="1:418" customFormat="1" ht="21" customHeight="1">
      <c r="A35" s="15"/>
      <c r="B35" s="15"/>
      <c r="C35" s="40" t="s">
        <v>79</v>
      </c>
      <c r="D35" s="592" t="s">
        <v>1725</v>
      </c>
      <c r="E35" s="505">
        <v>11442</v>
      </c>
      <c r="F35" s="486">
        <v>45355</v>
      </c>
      <c r="G35" s="860">
        <v>0</v>
      </c>
      <c r="H35" s="332" t="s">
        <v>1599</v>
      </c>
      <c r="I35" s="29">
        <v>45377</v>
      </c>
      <c r="J35" s="464" t="s">
        <v>1726</v>
      </c>
      <c r="K35" s="299" t="s">
        <v>1727</v>
      </c>
      <c r="L35" s="16">
        <v>0</v>
      </c>
      <c r="M35" s="266">
        <v>0</v>
      </c>
      <c r="N35" s="16">
        <v>0</v>
      </c>
      <c r="O35" s="266">
        <v>0</v>
      </c>
      <c r="P35" s="16">
        <v>0</v>
      </c>
      <c r="Q35" s="839">
        <v>0</v>
      </c>
      <c r="R35" s="838">
        <v>0</v>
      </c>
      <c r="S35" s="18"/>
      <c r="T35" s="18"/>
      <c r="U35" s="18"/>
      <c r="V35" s="18"/>
      <c r="W35" s="18"/>
      <c r="X35" s="18"/>
      <c r="Y35" s="18"/>
      <c r="Z35" s="18"/>
      <c r="AA35" s="18"/>
      <c r="AB35" s="18"/>
      <c r="AC35" s="18"/>
      <c r="AD35" s="18"/>
      <c r="AE35" s="18"/>
      <c r="AF35" s="18"/>
      <c r="AG35" s="18"/>
      <c r="AH35" s="840"/>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841"/>
      <c r="BQ35" s="19"/>
      <c r="BR35" s="19"/>
      <c r="BS35" s="19"/>
      <c r="BT35" s="171">
        <f t="shared" si="0"/>
        <v>0</v>
      </c>
      <c r="BU35" s="22"/>
      <c r="BV35" s="171">
        <f t="shared" si="1"/>
        <v>0</v>
      </c>
      <c r="BW35" s="30"/>
      <c r="BX35" s="21">
        <f t="shared" si="2"/>
        <v>0</v>
      </c>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row>
    <row r="36" spans="1:418" customFormat="1" ht="21" customHeight="1">
      <c r="A36" s="15"/>
      <c r="B36" s="15"/>
      <c r="C36" s="40" t="s">
        <v>80</v>
      </c>
      <c r="D36" s="36" t="s">
        <v>1851</v>
      </c>
      <c r="E36" s="505">
        <v>11585</v>
      </c>
      <c r="F36" s="489">
        <v>45495</v>
      </c>
      <c r="G36" s="860">
        <v>0</v>
      </c>
      <c r="H36" s="332" t="s">
        <v>1837</v>
      </c>
      <c r="I36" s="29">
        <v>45483</v>
      </c>
      <c r="J36" s="464" t="s">
        <v>1852</v>
      </c>
      <c r="K36" s="299" t="s">
        <v>1853</v>
      </c>
      <c r="L36" s="16">
        <v>0</v>
      </c>
      <c r="M36" s="266">
        <v>0</v>
      </c>
      <c r="N36" s="16">
        <v>0</v>
      </c>
      <c r="O36" s="266">
        <v>0</v>
      </c>
      <c r="P36" s="16">
        <v>0</v>
      </c>
      <c r="Q36" s="839">
        <v>0</v>
      </c>
      <c r="R36" s="838">
        <v>0</v>
      </c>
      <c r="S36" s="18"/>
      <c r="T36" s="18"/>
      <c r="U36" s="18"/>
      <c r="V36" s="18"/>
      <c r="W36" s="18"/>
      <c r="X36" s="18"/>
      <c r="Y36" s="18"/>
      <c r="Z36" s="18"/>
      <c r="AA36" s="18"/>
      <c r="AB36" s="18"/>
      <c r="AC36" s="18"/>
      <c r="AD36" s="18"/>
      <c r="AE36" s="18"/>
      <c r="AF36" s="18"/>
      <c r="AG36" s="18"/>
      <c r="AH36" s="840"/>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841"/>
      <c r="BQ36" s="19"/>
      <c r="BR36" s="19"/>
      <c r="BS36" s="19"/>
      <c r="BT36" s="171">
        <f t="shared" si="0"/>
        <v>0</v>
      </c>
      <c r="BU36" s="22"/>
      <c r="BV36" s="171">
        <f t="shared" si="1"/>
        <v>0</v>
      </c>
      <c r="BW36" s="30"/>
      <c r="BX36" s="21">
        <f t="shared" si="2"/>
        <v>0</v>
      </c>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row>
    <row r="37" spans="1:418" customFormat="1" ht="21" customHeight="1">
      <c r="A37" s="15"/>
      <c r="B37" s="15"/>
      <c r="C37" s="40" t="s">
        <v>81</v>
      </c>
      <c r="D37" s="36" t="s">
        <v>2294</v>
      </c>
      <c r="E37" s="505">
        <v>11773</v>
      </c>
      <c r="F37" s="487">
        <v>45758</v>
      </c>
      <c r="G37" s="860">
        <v>0</v>
      </c>
      <c r="H37" s="332" t="s">
        <v>1837</v>
      </c>
      <c r="I37" s="29"/>
      <c r="J37" s="464" t="s">
        <v>2290</v>
      </c>
      <c r="K37" s="299" t="s">
        <v>2291</v>
      </c>
      <c r="L37" s="16">
        <v>0</v>
      </c>
      <c r="M37" s="266">
        <v>0</v>
      </c>
      <c r="N37" s="16">
        <v>0</v>
      </c>
      <c r="O37" s="266">
        <v>0</v>
      </c>
      <c r="P37" s="16">
        <v>0</v>
      </c>
      <c r="Q37" s="839">
        <v>0</v>
      </c>
      <c r="R37" s="838">
        <v>0</v>
      </c>
      <c r="S37" s="18"/>
      <c r="T37" s="18"/>
      <c r="U37" s="18"/>
      <c r="V37" s="18"/>
      <c r="W37" s="18"/>
      <c r="X37" s="18"/>
      <c r="Y37" s="18"/>
      <c r="Z37" s="18"/>
      <c r="AA37" s="18"/>
      <c r="AB37" s="18"/>
      <c r="AC37" s="18"/>
      <c r="AD37" s="18"/>
      <c r="AE37" s="18"/>
      <c r="AF37" s="18"/>
      <c r="AG37" s="18"/>
      <c r="AH37" s="840"/>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841"/>
      <c r="BQ37" s="19"/>
      <c r="BR37" s="19"/>
      <c r="BS37" s="19"/>
      <c r="BT37" s="171">
        <f t="shared" si="0"/>
        <v>0</v>
      </c>
      <c r="BU37" s="22"/>
      <c r="BV37" s="171">
        <f t="shared" si="1"/>
        <v>0</v>
      </c>
      <c r="BW37" s="30"/>
      <c r="BX37" s="21">
        <f t="shared" si="2"/>
        <v>0</v>
      </c>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c r="IW37" s="256"/>
      <c r="IX37" s="256"/>
      <c r="IY37" s="256"/>
      <c r="IZ37" s="256"/>
      <c r="JA37" s="256"/>
      <c r="JB37" s="256"/>
      <c r="JC37" s="256"/>
      <c r="JD37" s="256"/>
      <c r="JE37" s="256"/>
      <c r="JF37" s="256"/>
      <c r="JG37" s="256"/>
      <c r="JH37" s="256"/>
      <c r="JI37" s="256"/>
      <c r="JJ37" s="256"/>
      <c r="JK37" s="256"/>
      <c r="JL37" s="256"/>
      <c r="JM37" s="256"/>
      <c r="JN37" s="256"/>
      <c r="JO37" s="256"/>
      <c r="JP37" s="256"/>
      <c r="JQ37" s="256"/>
      <c r="JR37" s="256"/>
      <c r="JS37" s="256"/>
      <c r="JT37" s="256"/>
      <c r="JU37" s="256"/>
      <c r="JV37" s="256"/>
      <c r="JW37" s="256"/>
      <c r="JX37" s="256"/>
      <c r="JY37" s="256"/>
      <c r="JZ37" s="256"/>
      <c r="KA37" s="256"/>
      <c r="KB37" s="256"/>
      <c r="KC37" s="256"/>
      <c r="KD37" s="256"/>
      <c r="KE37" s="256"/>
      <c r="KF37" s="256"/>
      <c r="KG37" s="256"/>
      <c r="KH37" s="256"/>
      <c r="KI37" s="256"/>
      <c r="KJ37" s="256"/>
      <c r="KK37" s="256"/>
      <c r="KL37" s="256"/>
      <c r="KM37" s="256"/>
      <c r="KN37" s="256"/>
      <c r="KO37" s="256"/>
      <c r="KP37" s="256"/>
      <c r="KQ37" s="256"/>
      <c r="KR37" s="256"/>
      <c r="KS37" s="256"/>
      <c r="KT37" s="256"/>
      <c r="KU37" s="256"/>
      <c r="KV37" s="256"/>
      <c r="KW37" s="256"/>
      <c r="KX37" s="256"/>
      <c r="KY37" s="256"/>
      <c r="KZ37" s="256"/>
      <c r="LA37" s="256"/>
      <c r="LB37" s="256"/>
      <c r="LC37" s="256"/>
      <c r="LD37" s="256"/>
      <c r="LE37" s="256"/>
      <c r="LF37" s="256"/>
      <c r="LG37" s="256"/>
      <c r="LH37" s="256"/>
      <c r="LI37" s="256"/>
      <c r="LJ37" s="256"/>
      <c r="LK37" s="256"/>
      <c r="LL37" s="256"/>
      <c r="LM37" s="256"/>
      <c r="LN37" s="256"/>
      <c r="LO37" s="256"/>
      <c r="LP37" s="256"/>
      <c r="LQ37" s="256"/>
      <c r="LR37" s="256"/>
      <c r="LS37" s="256"/>
      <c r="LT37" s="256"/>
      <c r="LU37" s="256"/>
      <c r="LV37" s="256"/>
      <c r="LW37" s="256"/>
      <c r="LX37" s="256"/>
      <c r="LY37" s="256"/>
      <c r="LZ37" s="256"/>
      <c r="MA37" s="256"/>
      <c r="MB37" s="256"/>
      <c r="MC37" s="256"/>
      <c r="MD37" s="256"/>
      <c r="ME37" s="256"/>
      <c r="MF37" s="256"/>
      <c r="MG37" s="256"/>
      <c r="MH37" s="256"/>
      <c r="MI37" s="256"/>
      <c r="MJ37" s="256"/>
      <c r="MK37" s="256"/>
      <c r="ML37" s="256"/>
      <c r="MM37" s="256"/>
      <c r="MN37" s="256"/>
      <c r="MO37" s="256"/>
      <c r="MP37" s="256"/>
      <c r="MQ37" s="256"/>
      <c r="MR37" s="256"/>
      <c r="MS37" s="256"/>
      <c r="MT37" s="256"/>
      <c r="MU37" s="256"/>
      <c r="MV37" s="256"/>
      <c r="MW37" s="256"/>
      <c r="MX37" s="256"/>
      <c r="MY37" s="256"/>
      <c r="MZ37" s="256"/>
      <c r="NA37" s="256"/>
      <c r="NB37" s="256"/>
      <c r="NC37" s="256"/>
      <c r="ND37" s="256"/>
      <c r="NE37" s="256"/>
      <c r="NF37" s="256"/>
      <c r="NG37" s="256"/>
      <c r="NH37" s="256"/>
      <c r="NI37" s="256"/>
      <c r="NJ37" s="256"/>
      <c r="NK37" s="256"/>
      <c r="NL37" s="256"/>
      <c r="NM37" s="256"/>
      <c r="NN37" s="256"/>
      <c r="NO37" s="256"/>
      <c r="NP37" s="256"/>
      <c r="NQ37" s="256"/>
      <c r="NR37" s="256"/>
      <c r="NS37" s="256"/>
      <c r="NT37" s="256"/>
      <c r="NU37" s="256"/>
      <c r="NV37" s="256"/>
      <c r="NW37" s="256"/>
      <c r="NX37" s="256"/>
      <c r="NY37" s="256"/>
      <c r="NZ37" s="256"/>
      <c r="OA37" s="256"/>
      <c r="OB37" s="256"/>
      <c r="OC37" s="256"/>
      <c r="OD37" s="256"/>
      <c r="OE37" s="256"/>
      <c r="OF37" s="256"/>
      <c r="OG37" s="256"/>
      <c r="OH37" s="256"/>
      <c r="OI37" s="256"/>
      <c r="OJ37" s="256"/>
      <c r="OK37" s="256"/>
      <c r="OL37" s="256"/>
      <c r="OM37" s="256"/>
      <c r="ON37" s="256"/>
      <c r="OO37" s="256"/>
      <c r="OP37" s="256"/>
      <c r="OQ37" s="256"/>
      <c r="OR37" s="256"/>
      <c r="OS37" s="256"/>
      <c r="OT37" s="256"/>
      <c r="OU37" s="256"/>
      <c r="OV37" s="256"/>
      <c r="OW37" s="256"/>
      <c r="OX37" s="256"/>
      <c r="OY37" s="256"/>
      <c r="OZ37" s="256"/>
      <c r="PA37" s="256"/>
      <c r="PB37" s="256"/>
    </row>
    <row r="38" spans="1:418" customFormat="1" ht="21" customHeight="1">
      <c r="A38" s="15"/>
      <c r="B38" s="15"/>
      <c r="C38" s="40"/>
      <c r="D38" s="592"/>
      <c r="E38" s="505"/>
      <c r="F38" s="487"/>
      <c r="G38" s="860">
        <v>0</v>
      </c>
      <c r="H38" s="332"/>
      <c r="I38" s="29"/>
      <c r="J38" s="464"/>
      <c r="K38" s="299"/>
      <c r="L38" s="16">
        <v>0</v>
      </c>
      <c r="M38" s="266">
        <v>0</v>
      </c>
      <c r="N38" s="16">
        <v>0</v>
      </c>
      <c r="O38" s="266">
        <v>0</v>
      </c>
      <c r="P38" s="16">
        <v>0</v>
      </c>
      <c r="Q38" s="839">
        <v>0</v>
      </c>
      <c r="R38" s="838">
        <v>0</v>
      </c>
      <c r="S38" s="18"/>
      <c r="T38" s="18"/>
      <c r="U38" s="18"/>
      <c r="V38" s="18"/>
      <c r="W38" s="18"/>
      <c r="X38" s="18"/>
      <c r="Y38" s="18"/>
      <c r="Z38" s="18"/>
      <c r="AA38" s="18"/>
      <c r="AB38" s="18"/>
      <c r="AC38" s="18"/>
      <c r="AD38" s="18"/>
      <c r="AE38" s="18"/>
      <c r="AF38" s="18"/>
      <c r="AG38" s="18"/>
      <c r="AH38" s="840"/>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841"/>
      <c r="BQ38" s="19"/>
      <c r="BR38" s="19"/>
      <c r="BS38" s="19"/>
      <c r="BT38" s="171">
        <f t="shared" ref="BT38" si="3">COUNT(S38:AR38)</f>
        <v>0</v>
      </c>
      <c r="BU38" s="22"/>
      <c r="BV38" s="171">
        <f t="shared" ref="BV38" si="4">COUNT(AS38:BS38)</f>
        <v>0</v>
      </c>
      <c r="BW38" s="30"/>
      <c r="BX38" s="21">
        <f t="shared" ref="BX38" si="5">SUM(BT38,BV38)</f>
        <v>0</v>
      </c>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c r="IU38" s="256"/>
      <c r="IV38" s="256"/>
      <c r="IW38" s="256"/>
      <c r="IX38" s="256"/>
      <c r="IY38" s="256"/>
      <c r="IZ38" s="256"/>
      <c r="JA38" s="256"/>
      <c r="JB38" s="256"/>
      <c r="JC38" s="256"/>
      <c r="JD38" s="256"/>
      <c r="JE38" s="256"/>
      <c r="JF38" s="256"/>
      <c r="JG38" s="256"/>
      <c r="JH38" s="256"/>
      <c r="JI38" s="256"/>
      <c r="JJ38" s="256"/>
      <c r="JK38" s="256"/>
      <c r="JL38" s="256"/>
      <c r="JM38" s="256"/>
      <c r="JN38" s="256"/>
      <c r="JO38" s="256"/>
      <c r="JP38" s="256"/>
      <c r="JQ38" s="256"/>
      <c r="JR38" s="256"/>
      <c r="JS38" s="256"/>
      <c r="JT38" s="256"/>
      <c r="JU38" s="256"/>
      <c r="JV38" s="256"/>
      <c r="JW38" s="256"/>
      <c r="JX38" s="256"/>
      <c r="JY38" s="256"/>
      <c r="JZ38" s="256"/>
      <c r="KA38" s="256"/>
      <c r="KB38" s="256"/>
      <c r="KC38" s="256"/>
      <c r="KD38" s="256"/>
      <c r="KE38" s="256"/>
      <c r="KF38" s="256"/>
      <c r="KG38" s="256"/>
      <c r="KH38" s="256"/>
      <c r="KI38" s="256"/>
      <c r="KJ38" s="256"/>
      <c r="KK38" s="256"/>
      <c r="KL38" s="256"/>
      <c r="KM38" s="256"/>
      <c r="KN38" s="256"/>
      <c r="KO38" s="256"/>
      <c r="KP38" s="256"/>
      <c r="KQ38" s="256"/>
      <c r="KR38" s="256"/>
      <c r="KS38" s="256"/>
      <c r="KT38" s="256"/>
      <c r="KU38" s="256"/>
      <c r="KV38" s="256"/>
      <c r="KW38" s="256"/>
      <c r="KX38" s="256"/>
      <c r="KY38" s="256"/>
      <c r="KZ38" s="256"/>
      <c r="LA38" s="256"/>
      <c r="LB38" s="256"/>
      <c r="LC38" s="256"/>
      <c r="LD38" s="256"/>
      <c r="LE38" s="256"/>
      <c r="LF38" s="256"/>
      <c r="LG38" s="256"/>
      <c r="LH38" s="256"/>
      <c r="LI38" s="256"/>
      <c r="LJ38" s="256"/>
      <c r="LK38" s="256"/>
      <c r="LL38" s="256"/>
      <c r="LM38" s="256"/>
      <c r="LN38" s="256"/>
      <c r="LO38" s="256"/>
      <c r="LP38" s="256"/>
      <c r="LQ38" s="256"/>
      <c r="LR38" s="256"/>
      <c r="LS38" s="256"/>
      <c r="LT38" s="256"/>
      <c r="LU38" s="256"/>
      <c r="LV38" s="256"/>
      <c r="LW38" s="256"/>
      <c r="LX38" s="256"/>
      <c r="LY38" s="256"/>
      <c r="LZ38" s="256"/>
      <c r="MA38" s="256"/>
      <c r="MB38" s="256"/>
      <c r="MC38" s="256"/>
      <c r="MD38" s="256"/>
      <c r="ME38" s="256"/>
      <c r="MF38" s="256"/>
      <c r="MG38" s="256"/>
      <c r="MH38" s="256"/>
      <c r="MI38" s="256"/>
      <c r="MJ38" s="256"/>
      <c r="MK38" s="256"/>
      <c r="ML38" s="256"/>
      <c r="MM38" s="256"/>
      <c r="MN38" s="256"/>
      <c r="MO38" s="256"/>
      <c r="MP38" s="256"/>
      <c r="MQ38" s="256"/>
      <c r="MR38" s="256"/>
      <c r="MS38" s="256"/>
      <c r="MT38" s="256"/>
      <c r="MU38" s="256"/>
      <c r="MV38" s="256"/>
      <c r="MW38" s="256"/>
      <c r="MX38" s="256"/>
      <c r="MY38" s="256"/>
      <c r="MZ38" s="256"/>
      <c r="NA38" s="256"/>
      <c r="NB38" s="256"/>
      <c r="NC38" s="256"/>
      <c r="ND38" s="256"/>
      <c r="NE38" s="256"/>
      <c r="NF38" s="256"/>
      <c r="NG38" s="256"/>
      <c r="NH38" s="256"/>
      <c r="NI38" s="256"/>
      <c r="NJ38" s="256"/>
      <c r="NK38" s="256"/>
      <c r="NL38" s="256"/>
      <c r="NM38" s="256"/>
      <c r="NN38" s="256"/>
      <c r="NO38" s="256"/>
      <c r="NP38" s="256"/>
      <c r="NQ38" s="256"/>
      <c r="NR38" s="256"/>
      <c r="NS38" s="256"/>
      <c r="NT38" s="256"/>
      <c r="NU38" s="256"/>
      <c r="NV38" s="256"/>
      <c r="NW38" s="256"/>
      <c r="NX38" s="256"/>
      <c r="NY38" s="256"/>
      <c r="NZ38" s="256"/>
      <c r="OA38" s="256"/>
      <c r="OB38" s="256"/>
      <c r="OC38" s="256"/>
      <c r="OD38" s="256"/>
      <c r="OE38" s="256"/>
      <c r="OF38" s="256"/>
      <c r="OG38" s="256"/>
      <c r="OH38" s="256"/>
      <c r="OI38" s="256"/>
      <c r="OJ38" s="256"/>
      <c r="OK38" s="256"/>
      <c r="OL38" s="256"/>
      <c r="OM38" s="256"/>
      <c r="ON38" s="256"/>
      <c r="OO38" s="256"/>
      <c r="OP38" s="256"/>
      <c r="OQ38" s="256"/>
      <c r="OR38" s="256"/>
      <c r="OS38" s="256"/>
      <c r="OT38" s="256"/>
      <c r="OU38" s="256"/>
      <c r="OV38" s="256"/>
      <c r="OW38" s="256"/>
      <c r="OX38" s="256"/>
      <c r="OY38" s="256"/>
      <c r="OZ38" s="256"/>
      <c r="PA38" s="256"/>
      <c r="PB38" s="256"/>
    </row>
    <row r="39" spans="1:418" s="159" customFormat="1" ht="33.75" customHeight="1">
      <c r="A39" s="60"/>
      <c r="B39" s="60"/>
      <c r="C39" s="60"/>
      <c r="D39" s="649"/>
      <c r="E39" s="188"/>
      <c r="F39" s="503"/>
      <c r="G39" s="574"/>
      <c r="H39" s="261"/>
      <c r="I39" s="37"/>
      <c r="J39" s="4"/>
      <c r="K39" s="37"/>
      <c r="L39" s="283"/>
      <c r="M39" s="283"/>
      <c r="N39" s="283"/>
      <c r="O39" s="283"/>
      <c r="P39" s="283"/>
      <c r="Q39" s="283"/>
      <c r="R39" s="283"/>
      <c r="S39" s="338" t="s">
        <v>281</v>
      </c>
      <c r="T39" s="340"/>
      <c r="U39" s="340"/>
      <c r="V39" s="340"/>
      <c r="W39" s="342"/>
      <c r="X39" s="340" t="s">
        <v>282</v>
      </c>
      <c r="Y39" s="340"/>
      <c r="Z39" s="340"/>
      <c r="AA39" s="342"/>
      <c r="AB39" s="340" t="s">
        <v>2</v>
      </c>
      <c r="AC39" s="340"/>
      <c r="AD39" s="340"/>
      <c r="AE39" s="342"/>
      <c r="AF39" s="340" t="s">
        <v>3</v>
      </c>
      <c r="AG39" s="340"/>
      <c r="AH39" s="925"/>
      <c r="AI39" s="340"/>
      <c r="AJ39" s="342"/>
      <c r="AK39" s="340" t="s">
        <v>848</v>
      </c>
      <c r="AL39" s="340"/>
      <c r="AM39" s="347"/>
      <c r="AN39" s="348"/>
      <c r="AO39" s="340" t="s">
        <v>839</v>
      </c>
      <c r="AP39" s="340"/>
      <c r="AQ39" s="340"/>
      <c r="AR39" s="342"/>
      <c r="AS39" s="340" t="s">
        <v>6</v>
      </c>
      <c r="AT39" s="340"/>
      <c r="AU39" s="340"/>
      <c r="AV39" s="340"/>
      <c r="AW39" s="342"/>
      <c r="AX39" s="340" t="s">
        <v>287</v>
      </c>
      <c r="AY39" s="340"/>
      <c r="AZ39" s="340"/>
      <c r="BA39" s="342"/>
      <c r="BB39" s="340" t="s">
        <v>849</v>
      </c>
      <c r="BC39" s="340"/>
      <c r="BD39" s="340"/>
      <c r="BE39" s="342"/>
      <c r="BF39" s="340" t="s">
        <v>9</v>
      </c>
      <c r="BG39" s="340"/>
      <c r="BH39" s="340"/>
      <c r="BI39" s="340"/>
      <c r="BJ39" s="342"/>
      <c r="BK39" s="340" t="s">
        <v>289</v>
      </c>
      <c r="BL39" s="340"/>
      <c r="BM39" s="340"/>
      <c r="BN39" s="342"/>
      <c r="BO39" s="340" t="s">
        <v>850</v>
      </c>
      <c r="BP39" s="925"/>
      <c r="BQ39" s="340"/>
      <c r="BR39" s="340"/>
      <c r="BS39" s="342"/>
      <c r="BT39" s="198"/>
    </row>
    <row r="40" spans="1:418" s="514" customFormat="1" ht="33.75" customHeight="1">
      <c r="A40" s="637" t="s">
        <v>301</v>
      </c>
      <c r="B40" s="637" t="s">
        <v>1607</v>
      </c>
      <c r="C40" s="535" t="s">
        <v>12</v>
      </c>
      <c r="D40" s="637" t="s">
        <v>13</v>
      </c>
      <c r="E40" s="635" t="s">
        <v>1671</v>
      </c>
      <c r="F40" s="638" t="s">
        <v>14</v>
      </c>
      <c r="G40" s="635" t="s">
        <v>2286</v>
      </c>
      <c r="H40" s="638" t="s">
        <v>1617</v>
      </c>
      <c r="I40" s="638" t="s">
        <v>1618</v>
      </c>
      <c r="J40" s="635" t="s">
        <v>299</v>
      </c>
      <c r="K40" s="638" t="s">
        <v>298</v>
      </c>
      <c r="L40" s="508" t="s">
        <v>1357</v>
      </c>
      <c r="M40" s="511" t="s">
        <v>1556</v>
      </c>
      <c r="N40" s="508" t="s">
        <v>1557</v>
      </c>
      <c r="O40" s="511" t="s">
        <v>1767</v>
      </c>
      <c r="P40" s="508" t="s">
        <v>1768</v>
      </c>
      <c r="Q40" s="928" t="s">
        <v>2285</v>
      </c>
      <c r="R40" s="887" t="s">
        <v>2286</v>
      </c>
      <c r="S40" s="681">
        <v>1</v>
      </c>
      <c r="T40" s="536">
        <v>8</v>
      </c>
      <c r="U40" s="536">
        <v>15</v>
      </c>
      <c r="V40" s="536">
        <v>22</v>
      </c>
      <c r="W40" s="536">
        <v>29</v>
      </c>
      <c r="X40" s="536">
        <v>5</v>
      </c>
      <c r="Y40" s="536">
        <v>12</v>
      </c>
      <c r="Z40" s="536">
        <v>19</v>
      </c>
      <c r="AA40" s="536">
        <v>26</v>
      </c>
      <c r="AB40" s="536">
        <v>5</v>
      </c>
      <c r="AC40" s="536">
        <v>12</v>
      </c>
      <c r="AD40" s="536">
        <v>19</v>
      </c>
      <c r="AE40" s="536">
        <v>26</v>
      </c>
      <c r="AF40" s="536">
        <v>2</v>
      </c>
      <c r="AG40" s="536">
        <v>9</v>
      </c>
      <c r="AH40" s="931">
        <v>16</v>
      </c>
      <c r="AI40" s="536">
        <v>23</v>
      </c>
      <c r="AJ40" s="536">
        <v>30</v>
      </c>
      <c r="AK40" s="536">
        <v>7</v>
      </c>
      <c r="AL40" s="536">
        <v>14</v>
      </c>
      <c r="AM40" s="536">
        <v>21</v>
      </c>
      <c r="AN40" s="536">
        <v>28</v>
      </c>
      <c r="AO40" s="536">
        <v>4</v>
      </c>
      <c r="AP40" s="536">
        <v>11</v>
      </c>
      <c r="AQ40" s="536">
        <v>18</v>
      </c>
      <c r="AR40" s="536">
        <v>25</v>
      </c>
      <c r="AS40" s="536">
        <v>2</v>
      </c>
      <c r="AT40" s="536">
        <v>9</v>
      </c>
      <c r="AU40" s="536">
        <v>16</v>
      </c>
      <c r="AV40" s="536">
        <v>23</v>
      </c>
      <c r="AW40" s="536">
        <v>30</v>
      </c>
      <c r="AX40" s="536">
        <v>6</v>
      </c>
      <c r="AY40" s="536">
        <v>13</v>
      </c>
      <c r="AZ40" s="536">
        <v>20</v>
      </c>
      <c r="BA40" s="536">
        <v>27</v>
      </c>
      <c r="BB40" s="536">
        <v>3</v>
      </c>
      <c r="BC40" s="536">
        <v>10</v>
      </c>
      <c r="BD40" s="536">
        <v>17</v>
      </c>
      <c r="BE40" s="536">
        <v>24</v>
      </c>
      <c r="BF40" s="536">
        <v>1</v>
      </c>
      <c r="BG40" s="536">
        <v>8</v>
      </c>
      <c r="BH40" s="536">
        <v>15</v>
      </c>
      <c r="BI40" s="536">
        <v>22</v>
      </c>
      <c r="BJ40" s="536">
        <v>29</v>
      </c>
      <c r="BK40" s="536">
        <v>5</v>
      </c>
      <c r="BL40" s="536">
        <v>12</v>
      </c>
      <c r="BM40" s="536">
        <v>19</v>
      </c>
      <c r="BN40" s="536">
        <v>26</v>
      </c>
      <c r="BO40" s="536">
        <v>3</v>
      </c>
      <c r="BP40" s="931">
        <v>10</v>
      </c>
      <c r="BQ40" s="536">
        <v>17</v>
      </c>
      <c r="BR40" s="536">
        <v>24</v>
      </c>
      <c r="BS40" s="536">
        <v>31</v>
      </c>
      <c r="BT40" s="501" t="s">
        <v>877</v>
      </c>
      <c r="BU40" s="502"/>
      <c r="BV40" s="501" t="s">
        <v>878</v>
      </c>
      <c r="BW40" s="177"/>
      <c r="BX40" s="501" t="s">
        <v>1674</v>
      </c>
    </row>
    <row r="41" spans="1:418" s="23" customFormat="1" ht="21" customHeight="1">
      <c r="A41" s="15"/>
      <c r="B41" s="15"/>
      <c r="C41" s="40" t="s">
        <v>16</v>
      </c>
      <c r="D41" s="137" t="s">
        <v>2193</v>
      </c>
      <c r="E41" s="505">
        <v>11686</v>
      </c>
      <c r="F41" s="487">
        <v>43703</v>
      </c>
      <c r="G41" s="860">
        <v>0</v>
      </c>
      <c r="H41" s="299" t="s">
        <v>1837</v>
      </c>
      <c r="I41" s="26">
        <v>43705</v>
      </c>
      <c r="J41" s="458" t="s">
        <v>2194</v>
      </c>
      <c r="K41" s="136" t="s">
        <v>2195</v>
      </c>
      <c r="L41" s="16">
        <v>0</v>
      </c>
      <c r="M41" s="266">
        <v>0</v>
      </c>
      <c r="N41" s="16">
        <v>0</v>
      </c>
      <c r="O41" s="266">
        <v>0</v>
      </c>
      <c r="P41" s="16">
        <v>0</v>
      </c>
      <c r="Q41" s="839">
        <v>0</v>
      </c>
      <c r="R41" s="838">
        <v>0</v>
      </c>
      <c r="S41" s="18"/>
      <c r="T41" s="18"/>
      <c r="U41" s="18"/>
      <c r="V41" s="18"/>
      <c r="W41" s="27"/>
      <c r="X41" s="18"/>
      <c r="Y41" s="18"/>
      <c r="Z41" s="18"/>
      <c r="AA41" s="18"/>
      <c r="AB41" s="18"/>
      <c r="AC41" s="18"/>
      <c r="AD41" s="18"/>
      <c r="AE41" s="18"/>
      <c r="AF41" s="27"/>
      <c r="AG41" s="18"/>
      <c r="AH41" s="840"/>
      <c r="AI41" s="18"/>
      <c r="AJ41" s="18"/>
      <c r="AK41" s="18"/>
      <c r="AL41" s="27"/>
      <c r="AM41" s="27"/>
      <c r="AN41" s="18"/>
      <c r="AO41" s="27"/>
      <c r="AP41" s="18"/>
      <c r="AQ41" s="18"/>
      <c r="AR41" s="18"/>
      <c r="AS41" s="28"/>
      <c r="AT41" s="19"/>
      <c r="AU41" s="19"/>
      <c r="AV41" s="19"/>
      <c r="AW41" s="19"/>
      <c r="AX41" s="28"/>
      <c r="AY41" s="19"/>
      <c r="AZ41" s="19"/>
      <c r="BA41" s="19"/>
      <c r="BB41" s="19"/>
      <c r="BC41" s="19"/>
      <c r="BD41" s="19"/>
      <c r="BE41" s="19"/>
      <c r="BF41" s="19"/>
      <c r="BG41" s="19"/>
      <c r="BH41" s="19"/>
      <c r="BI41" s="19"/>
      <c r="BJ41" s="28"/>
      <c r="BK41" s="19"/>
      <c r="BL41" s="19"/>
      <c r="BM41" s="19"/>
      <c r="BN41" s="19"/>
      <c r="BO41" s="19"/>
      <c r="BP41" s="841"/>
      <c r="BQ41" s="19"/>
      <c r="BR41" s="19"/>
      <c r="BS41" s="19"/>
      <c r="BT41" s="171">
        <f>COUNT(S41:AR41)</f>
        <v>0</v>
      </c>
      <c r="BU41" s="22"/>
      <c r="BV41" s="171">
        <f t="shared" ref="BV41" si="6">COUNT(AS41:BS41)</f>
        <v>0</v>
      </c>
      <c r="BX41" s="21">
        <f t="shared" ref="BX41" si="7">SUM(BT41,BV41)</f>
        <v>0</v>
      </c>
    </row>
    <row r="42" spans="1:418" s="159" customFormat="1" ht="33.75" customHeight="1">
      <c r="A42" s="60"/>
      <c r="B42" s="60"/>
      <c r="C42" s="60"/>
      <c r="D42" s="649"/>
      <c r="E42" s="188"/>
      <c r="F42" s="503"/>
      <c r="G42" s="574"/>
      <c r="H42" s="261"/>
      <c r="I42" s="37"/>
      <c r="J42" s="4"/>
      <c r="K42" s="37"/>
      <c r="L42" s="283"/>
      <c r="M42" s="283"/>
      <c r="N42" s="283"/>
      <c r="O42" s="283"/>
      <c r="P42" s="283"/>
      <c r="Q42" s="283"/>
      <c r="R42" s="283"/>
      <c r="S42" s="338" t="s">
        <v>281</v>
      </c>
      <c r="T42" s="340"/>
      <c r="U42" s="340"/>
      <c r="V42" s="340"/>
      <c r="W42" s="342"/>
      <c r="X42" s="340" t="s">
        <v>282</v>
      </c>
      <c r="Y42" s="340"/>
      <c r="Z42" s="340"/>
      <c r="AA42" s="342"/>
      <c r="AB42" s="340" t="s">
        <v>2</v>
      </c>
      <c r="AC42" s="340"/>
      <c r="AD42" s="340"/>
      <c r="AE42" s="342"/>
      <c r="AF42" s="340" t="s">
        <v>3</v>
      </c>
      <c r="AG42" s="340"/>
      <c r="AH42" s="925"/>
      <c r="AI42" s="340"/>
      <c r="AJ42" s="342"/>
      <c r="AK42" s="340" t="s">
        <v>848</v>
      </c>
      <c r="AL42" s="340"/>
      <c r="AM42" s="347"/>
      <c r="AN42" s="348"/>
      <c r="AO42" s="340" t="s">
        <v>839</v>
      </c>
      <c r="AP42" s="340"/>
      <c r="AQ42" s="340"/>
      <c r="AR42" s="342"/>
      <c r="AS42" s="340" t="s">
        <v>6</v>
      </c>
      <c r="AT42" s="340"/>
      <c r="AU42" s="340"/>
      <c r="AV42" s="340"/>
      <c r="AW42" s="342"/>
      <c r="AX42" s="340" t="s">
        <v>287</v>
      </c>
      <c r="AY42" s="340"/>
      <c r="AZ42" s="340"/>
      <c r="BA42" s="342"/>
      <c r="BB42" s="340" t="s">
        <v>849</v>
      </c>
      <c r="BC42" s="340"/>
      <c r="BD42" s="340"/>
      <c r="BE42" s="342"/>
      <c r="BF42" s="340" t="s">
        <v>9</v>
      </c>
      <c r="BG42" s="340"/>
      <c r="BH42" s="340"/>
      <c r="BI42" s="340"/>
      <c r="BJ42" s="342"/>
      <c r="BK42" s="340" t="s">
        <v>289</v>
      </c>
      <c r="BL42" s="340"/>
      <c r="BM42" s="340"/>
      <c r="BN42" s="342"/>
      <c r="BO42" s="340" t="s">
        <v>850</v>
      </c>
      <c r="BP42" s="925"/>
      <c r="BQ42" s="340"/>
      <c r="BR42" s="340"/>
      <c r="BS42" s="342"/>
      <c r="BT42" s="198"/>
    </row>
    <row r="43" spans="1:418" s="514" customFormat="1" ht="33.75" customHeight="1">
      <c r="A43" s="637" t="s">
        <v>301</v>
      </c>
      <c r="B43" s="637" t="s">
        <v>1607</v>
      </c>
      <c r="C43" s="535" t="s">
        <v>12</v>
      </c>
      <c r="D43" s="637" t="s">
        <v>266</v>
      </c>
      <c r="E43" s="635" t="s">
        <v>1671</v>
      </c>
      <c r="F43" s="638" t="s">
        <v>14</v>
      </c>
      <c r="G43" s="635" t="s">
        <v>2286</v>
      </c>
      <c r="H43" s="638" t="s">
        <v>1617</v>
      </c>
      <c r="I43" s="638" t="s">
        <v>1618</v>
      </c>
      <c r="J43" s="635" t="s">
        <v>299</v>
      </c>
      <c r="K43" s="638" t="s">
        <v>298</v>
      </c>
      <c r="L43" s="508" t="s">
        <v>1357</v>
      </c>
      <c r="M43" s="511" t="s">
        <v>1556</v>
      </c>
      <c r="N43" s="508" t="s">
        <v>1557</v>
      </c>
      <c r="O43" s="511" t="s">
        <v>1767</v>
      </c>
      <c r="P43" s="508" t="s">
        <v>1768</v>
      </c>
      <c r="Q43" s="928" t="s">
        <v>2285</v>
      </c>
      <c r="R43" s="887" t="s">
        <v>2286</v>
      </c>
      <c r="S43" s="681">
        <v>1</v>
      </c>
      <c r="T43" s="536">
        <v>8</v>
      </c>
      <c r="U43" s="536">
        <v>15</v>
      </c>
      <c r="V43" s="536">
        <v>22</v>
      </c>
      <c r="W43" s="536">
        <v>29</v>
      </c>
      <c r="X43" s="536">
        <v>5</v>
      </c>
      <c r="Y43" s="536">
        <v>12</v>
      </c>
      <c r="Z43" s="536">
        <v>19</v>
      </c>
      <c r="AA43" s="536">
        <v>26</v>
      </c>
      <c r="AB43" s="536">
        <v>5</v>
      </c>
      <c r="AC43" s="536">
        <v>12</v>
      </c>
      <c r="AD43" s="536">
        <v>19</v>
      </c>
      <c r="AE43" s="536">
        <v>26</v>
      </c>
      <c r="AF43" s="536">
        <v>2</v>
      </c>
      <c r="AG43" s="536">
        <v>9</v>
      </c>
      <c r="AH43" s="931">
        <v>16</v>
      </c>
      <c r="AI43" s="536">
        <v>23</v>
      </c>
      <c r="AJ43" s="536">
        <v>30</v>
      </c>
      <c r="AK43" s="536">
        <v>7</v>
      </c>
      <c r="AL43" s="536">
        <v>14</v>
      </c>
      <c r="AM43" s="536">
        <v>21</v>
      </c>
      <c r="AN43" s="536">
        <v>28</v>
      </c>
      <c r="AO43" s="536">
        <v>4</v>
      </c>
      <c r="AP43" s="536">
        <v>11</v>
      </c>
      <c r="AQ43" s="536">
        <v>18</v>
      </c>
      <c r="AR43" s="536">
        <v>25</v>
      </c>
      <c r="AS43" s="536">
        <v>2</v>
      </c>
      <c r="AT43" s="536">
        <v>9</v>
      </c>
      <c r="AU43" s="536">
        <v>16</v>
      </c>
      <c r="AV43" s="536">
        <v>23</v>
      </c>
      <c r="AW43" s="536">
        <v>30</v>
      </c>
      <c r="AX43" s="536">
        <v>6</v>
      </c>
      <c r="AY43" s="536">
        <v>13</v>
      </c>
      <c r="AZ43" s="536">
        <v>20</v>
      </c>
      <c r="BA43" s="536">
        <v>27</v>
      </c>
      <c r="BB43" s="536">
        <v>3</v>
      </c>
      <c r="BC43" s="536">
        <v>10</v>
      </c>
      <c r="BD43" s="536">
        <v>17</v>
      </c>
      <c r="BE43" s="536">
        <v>24</v>
      </c>
      <c r="BF43" s="536">
        <v>1</v>
      </c>
      <c r="BG43" s="536">
        <v>8</v>
      </c>
      <c r="BH43" s="536">
        <v>15</v>
      </c>
      <c r="BI43" s="536">
        <v>22</v>
      </c>
      <c r="BJ43" s="536">
        <v>29</v>
      </c>
      <c r="BK43" s="536">
        <v>5</v>
      </c>
      <c r="BL43" s="536">
        <v>12</v>
      </c>
      <c r="BM43" s="536">
        <v>19</v>
      </c>
      <c r="BN43" s="536">
        <v>26</v>
      </c>
      <c r="BO43" s="536">
        <v>3</v>
      </c>
      <c r="BP43" s="931">
        <v>10</v>
      </c>
      <c r="BQ43" s="536">
        <v>17</v>
      </c>
      <c r="BR43" s="536">
        <v>24</v>
      </c>
      <c r="BS43" s="536">
        <v>31</v>
      </c>
      <c r="BT43" s="501" t="s">
        <v>877</v>
      </c>
      <c r="BU43" s="502"/>
      <c r="BV43" s="501" t="s">
        <v>878</v>
      </c>
      <c r="BW43" s="177"/>
      <c r="BX43" s="501" t="s">
        <v>1674</v>
      </c>
    </row>
    <row r="44" spans="1:418" s="25" customFormat="1" ht="21" customHeight="1">
      <c r="A44" s="15"/>
      <c r="B44" s="15"/>
      <c r="C44" s="40" t="s">
        <v>16</v>
      </c>
      <c r="D44" s="559" t="s">
        <v>811</v>
      </c>
      <c r="E44" s="505">
        <v>11386</v>
      </c>
      <c r="F44" s="485">
        <v>42790</v>
      </c>
      <c r="G44" s="860">
        <v>81</v>
      </c>
      <c r="H44" s="156">
        <v>2023</v>
      </c>
      <c r="I44" s="26">
        <v>42542</v>
      </c>
      <c r="J44" s="458" t="s">
        <v>812</v>
      </c>
      <c r="K44" s="411" t="s">
        <v>812</v>
      </c>
      <c r="L44" s="16">
        <v>0</v>
      </c>
      <c r="M44" s="266">
        <v>5</v>
      </c>
      <c r="N44" s="16">
        <v>5</v>
      </c>
      <c r="O44" s="266">
        <v>31</v>
      </c>
      <c r="P44" s="16">
        <v>36</v>
      </c>
      <c r="Q44" s="839">
        <v>45</v>
      </c>
      <c r="R44" s="838">
        <v>81</v>
      </c>
      <c r="S44" s="18"/>
      <c r="T44" s="18"/>
      <c r="U44" s="18">
        <v>18</v>
      </c>
      <c r="V44" s="18">
        <v>18</v>
      </c>
      <c r="W44" s="18">
        <v>18</v>
      </c>
      <c r="X44" s="18">
        <v>18</v>
      </c>
      <c r="Y44" s="18"/>
      <c r="Z44" s="18"/>
      <c r="AA44" s="18"/>
      <c r="AB44" s="18"/>
      <c r="AC44" s="18"/>
      <c r="AD44" s="18"/>
      <c r="AE44" s="18"/>
      <c r="AF44" s="18"/>
      <c r="AG44" s="18"/>
      <c r="AH44" s="840"/>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841"/>
      <c r="BQ44" s="19"/>
      <c r="BR44" s="19"/>
      <c r="BS44" s="19"/>
      <c r="BT44" s="171">
        <f>COUNT(S44:AR44)</f>
        <v>4</v>
      </c>
      <c r="BU44" s="22"/>
      <c r="BV44" s="171">
        <f t="shared" ref="BV44" si="8">COUNT(AS44:BS44)</f>
        <v>0</v>
      </c>
      <c r="BW44" s="41"/>
      <c r="BX44" s="21">
        <f t="shared" ref="BX44" si="9">SUM(BT44,BV44)</f>
        <v>4</v>
      </c>
    </row>
    <row r="45" spans="1:418" s="25" customFormat="1" ht="15" customHeight="1">
      <c r="C45" s="60"/>
      <c r="D45" s="224"/>
      <c r="E45" s="517"/>
      <c r="F45" s="494"/>
      <c r="G45" s="866"/>
      <c r="H45" s="264"/>
      <c r="I45" s="252"/>
      <c r="J45" s="449"/>
      <c r="K45" s="252"/>
      <c r="L45" s="45"/>
      <c r="M45" s="45"/>
      <c r="N45" s="45"/>
      <c r="O45" s="45"/>
      <c r="P45" s="45"/>
      <c r="Q45" s="45"/>
      <c r="R45" s="45"/>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11"/>
      <c r="BU45" s="11"/>
      <c r="BV45" s="11"/>
      <c r="BX45" s="11"/>
    </row>
    <row r="46" spans="1:418" s="25" customFormat="1" ht="15" customHeight="1">
      <c r="C46" s="60"/>
      <c r="D46" s="224"/>
      <c r="E46" s="517"/>
      <c r="F46" s="494"/>
      <c r="G46" s="866"/>
      <c r="H46" s="264"/>
      <c r="I46" s="252"/>
      <c r="J46" s="449"/>
      <c r="K46" s="252"/>
      <c r="L46" s="45"/>
      <c r="M46" s="45"/>
      <c r="N46" s="45"/>
      <c r="O46" s="45"/>
      <c r="P46" s="45"/>
      <c r="Q46" s="45"/>
      <c r="R46" s="45"/>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11"/>
      <c r="BU46" s="11"/>
      <c r="BV46" s="11"/>
      <c r="BX46" s="11"/>
    </row>
    <row r="47" spans="1:418" s="25" customFormat="1" ht="15" customHeight="1">
      <c r="C47" s="60"/>
      <c r="D47" s="224"/>
      <c r="E47" s="517"/>
      <c r="F47" s="494"/>
      <c r="G47" s="866"/>
      <c r="H47" s="264"/>
      <c r="I47" s="252"/>
      <c r="J47" s="449"/>
      <c r="K47" s="252"/>
      <c r="L47" s="45"/>
      <c r="M47" s="45"/>
      <c r="N47" s="45"/>
      <c r="O47" s="45"/>
      <c r="P47" s="45"/>
      <c r="Q47" s="45"/>
      <c r="R47" s="45"/>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11"/>
      <c r="BU47" s="11"/>
      <c r="BV47" s="11"/>
      <c r="BX47" s="11"/>
    </row>
    <row r="48" spans="1:418" s="25" customFormat="1" ht="15" customHeight="1">
      <c r="C48" s="60"/>
      <c r="D48" s="224"/>
      <c r="E48" s="517"/>
      <c r="F48" s="494"/>
      <c r="G48" s="866"/>
      <c r="H48" s="264"/>
      <c r="I48" s="252"/>
      <c r="J48" s="449"/>
      <c r="K48" s="252"/>
      <c r="L48" s="45"/>
      <c r="M48" s="45"/>
      <c r="N48" s="45"/>
      <c r="O48" s="45"/>
      <c r="P48" s="45"/>
      <c r="Q48" s="45"/>
      <c r="R48" s="45"/>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11"/>
      <c r="BU48" s="11"/>
      <c r="BV48" s="11"/>
      <c r="BX48" s="11"/>
    </row>
    <row r="49" spans="1:426" s="25" customFormat="1" ht="15" customHeight="1">
      <c r="C49" s="60"/>
      <c r="D49" s="224"/>
      <c r="E49" s="517"/>
      <c r="F49" s="494"/>
      <c r="G49" s="866"/>
      <c r="H49" s="264"/>
      <c r="I49" s="252"/>
      <c r="J49" s="449"/>
      <c r="K49" s="252"/>
      <c r="L49" s="45"/>
      <c r="M49" s="45"/>
      <c r="N49" s="45"/>
      <c r="O49" s="45"/>
      <c r="P49" s="45"/>
      <c r="Q49" s="45"/>
      <c r="R49" s="45"/>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11"/>
      <c r="BU49" s="11"/>
      <c r="BV49" s="11"/>
      <c r="BX49" s="11"/>
    </row>
    <row r="50" spans="1:426" s="25" customFormat="1" ht="15" customHeight="1">
      <c r="C50" s="60"/>
      <c r="D50" s="224"/>
      <c r="E50" s="517"/>
      <c r="F50" s="494"/>
      <c r="G50" s="866"/>
      <c r="H50" s="264"/>
      <c r="I50" s="252"/>
      <c r="J50" s="449"/>
      <c r="K50" s="252"/>
      <c r="L50" s="45"/>
      <c r="M50" s="45"/>
      <c r="N50" s="45"/>
      <c r="O50" s="45"/>
      <c r="P50" s="45"/>
      <c r="Q50" s="45"/>
      <c r="R50" s="45"/>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11"/>
      <c r="BU50" s="11"/>
      <c r="BV50" s="11"/>
      <c r="BX50" s="11"/>
    </row>
    <row r="51" spans="1:426" s="25" customFormat="1" ht="15" customHeight="1">
      <c r="C51" s="60"/>
      <c r="D51" s="224"/>
      <c r="E51" s="517"/>
      <c r="F51" s="494"/>
      <c r="G51" s="866"/>
      <c r="H51" s="264"/>
      <c r="I51" s="252"/>
      <c r="J51" s="449"/>
      <c r="K51" s="252"/>
      <c r="L51" s="45"/>
      <c r="M51" s="45"/>
      <c r="N51" s="45"/>
      <c r="O51" s="45"/>
      <c r="P51" s="45"/>
      <c r="Q51" s="45"/>
      <c r="R51" s="45"/>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1"/>
      <c r="BU51" s="11"/>
      <c r="BV51" s="11"/>
      <c r="BX51" s="11"/>
    </row>
    <row r="52" spans="1:426" s="25" customFormat="1" ht="15" hidden="1" customHeight="1">
      <c r="C52" s="60"/>
      <c r="D52" s="224"/>
      <c r="E52" s="517"/>
      <c r="F52" s="494"/>
      <c r="G52" s="866"/>
      <c r="H52" s="264"/>
      <c r="I52" s="252"/>
      <c r="J52" s="449"/>
      <c r="K52" s="252"/>
      <c r="L52" s="45"/>
      <c r="M52" s="45"/>
      <c r="N52" s="45"/>
      <c r="O52" s="45"/>
      <c r="P52" s="45"/>
      <c r="Q52" s="45"/>
      <c r="R52" s="45"/>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11"/>
      <c r="BU52" s="11"/>
      <c r="BV52" s="11"/>
      <c r="BX52" s="11"/>
    </row>
    <row r="53" spans="1:426" s="25" customFormat="1" ht="15" hidden="1" customHeight="1">
      <c r="C53" s="60"/>
      <c r="D53" s="224"/>
      <c r="E53" s="517"/>
      <c r="F53" s="494"/>
      <c r="G53" s="866"/>
      <c r="H53" s="264"/>
      <c r="I53" s="252"/>
      <c r="J53" s="449"/>
      <c r="K53" s="252"/>
      <c r="L53" s="45"/>
      <c r="M53" s="45"/>
      <c r="N53" s="45"/>
      <c r="O53" s="45"/>
      <c r="P53" s="45"/>
      <c r="Q53" s="45"/>
      <c r="R53" s="45"/>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1"/>
      <c r="BU53" s="11"/>
      <c r="BV53" s="11"/>
      <c r="BX53" s="11"/>
    </row>
    <row r="54" spans="1:426" s="52" customFormat="1" ht="54" hidden="1" customHeight="1">
      <c r="C54" s="51"/>
      <c r="D54" s="51" t="s">
        <v>2334</v>
      </c>
      <c r="E54" s="197"/>
      <c r="F54" s="493"/>
      <c r="G54" s="197"/>
      <c r="H54" s="268"/>
      <c r="I54" s="37"/>
      <c r="J54" s="3"/>
      <c r="K54" s="268"/>
      <c r="BU54" s="265"/>
      <c r="BV54" s="265"/>
      <c r="BW54" s="265"/>
    </row>
    <row r="55" spans="1:426" s="25" customFormat="1" ht="15" hidden="1" customHeight="1">
      <c r="C55" s="60"/>
      <c r="D55" s="224"/>
      <c r="E55" s="517"/>
      <c r="F55" s="494"/>
      <c r="G55" s="866"/>
      <c r="H55" s="264"/>
      <c r="I55" s="252"/>
      <c r="J55" s="449"/>
      <c r="K55" s="252"/>
      <c r="L55" s="45"/>
      <c r="M55" s="45"/>
      <c r="N55" s="45"/>
      <c r="O55" s="45"/>
      <c r="P55" s="45"/>
      <c r="Q55" s="45"/>
      <c r="R55" s="45"/>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11"/>
      <c r="BU55" s="11"/>
      <c r="BV55" s="11"/>
      <c r="BX55" s="11"/>
    </row>
    <row r="56" spans="1:426" s="514" customFormat="1" ht="33.75" hidden="1" customHeight="1">
      <c r="A56" s="637" t="s">
        <v>301</v>
      </c>
      <c r="B56" s="637" t="s">
        <v>1607</v>
      </c>
      <c r="C56" s="535" t="s">
        <v>12</v>
      </c>
      <c r="D56" s="637" t="s">
        <v>39</v>
      </c>
      <c r="E56" s="635" t="s">
        <v>1671</v>
      </c>
      <c r="F56" s="638" t="s">
        <v>14</v>
      </c>
      <c r="G56" s="635" t="s">
        <v>2286</v>
      </c>
      <c r="H56" s="638" t="s">
        <v>1617</v>
      </c>
      <c r="I56" s="638" t="s">
        <v>1618</v>
      </c>
      <c r="J56" s="635" t="s">
        <v>299</v>
      </c>
      <c r="K56" s="638" t="s">
        <v>298</v>
      </c>
      <c r="L56" s="635" t="s">
        <v>1357</v>
      </c>
      <c r="M56" s="635" t="s">
        <v>1556</v>
      </c>
      <c r="N56" s="635" t="s">
        <v>1557</v>
      </c>
      <c r="O56" s="635" t="s">
        <v>1767</v>
      </c>
      <c r="P56" s="635" t="s">
        <v>1768</v>
      </c>
      <c r="Q56" s="888" t="s">
        <v>2285</v>
      </c>
      <c r="R56" s="888" t="s">
        <v>2286</v>
      </c>
      <c r="S56" s="635">
        <v>2</v>
      </c>
      <c r="T56" s="635">
        <v>9</v>
      </c>
      <c r="U56" s="635">
        <v>16</v>
      </c>
      <c r="V56" s="635">
        <v>23</v>
      </c>
      <c r="W56" s="635">
        <v>30</v>
      </c>
      <c r="X56" s="635">
        <v>6</v>
      </c>
      <c r="Y56" s="635">
        <v>13</v>
      </c>
      <c r="Z56" s="635">
        <v>20</v>
      </c>
      <c r="AA56" s="635">
        <v>27</v>
      </c>
      <c r="AB56" s="635">
        <v>6</v>
      </c>
      <c r="AC56" s="635">
        <v>13</v>
      </c>
      <c r="AD56" s="635">
        <v>20</v>
      </c>
      <c r="AE56" s="635">
        <v>27</v>
      </c>
      <c r="AF56" s="635">
        <v>3</v>
      </c>
      <c r="AG56" s="635">
        <v>10</v>
      </c>
      <c r="AH56" s="888"/>
      <c r="AI56" s="635">
        <v>17</v>
      </c>
      <c r="AJ56" s="635">
        <v>24</v>
      </c>
      <c r="AK56" s="635">
        <v>1</v>
      </c>
      <c r="AL56" s="635">
        <v>8</v>
      </c>
      <c r="AM56" s="635">
        <v>15</v>
      </c>
      <c r="AN56" s="635">
        <v>29</v>
      </c>
      <c r="AO56" s="635">
        <v>5</v>
      </c>
      <c r="AP56" s="635">
        <v>12</v>
      </c>
      <c r="AQ56" s="635">
        <v>19</v>
      </c>
      <c r="AR56" s="635">
        <v>26</v>
      </c>
      <c r="AS56" s="635">
        <v>3</v>
      </c>
      <c r="AT56" s="635">
        <v>10</v>
      </c>
      <c r="AU56" s="635">
        <v>17</v>
      </c>
      <c r="AV56" s="635">
        <v>24</v>
      </c>
      <c r="AW56" s="635">
        <v>31</v>
      </c>
      <c r="AX56" s="635">
        <v>7</v>
      </c>
      <c r="AY56" s="635">
        <v>14</v>
      </c>
      <c r="AZ56" s="635">
        <v>21</v>
      </c>
      <c r="BA56" s="635">
        <v>28</v>
      </c>
      <c r="BB56" s="635">
        <v>4</v>
      </c>
      <c r="BC56" s="635">
        <v>11</v>
      </c>
      <c r="BD56" s="635">
        <v>18</v>
      </c>
      <c r="BE56" s="635">
        <v>25</v>
      </c>
      <c r="BF56" s="635">
        <v>2</v>
      </c>
      <c r="BG56" s="635">
        <v>9</v>
      </c>
      <c r="BH56" s="635">
        <v>16</v>
      </c>
      <c r="BI56" s="635">
        <v>23</v>
      </c>
      <c r="BJ56" s="635">
        <v>30</v>
      </c>
      <c r="BK56" s="635">
        <v>6</v>
      </c>
      <c r="BL56" s="635">
        <v>13</v>
      </c>
      <c r="BM56" s="635">
        <v>20</v>
      </c>
      <c r="BN56" s="635">
        <v>27</v>
      </c>
      <c r="BO56" s="635">
        <v>4</v>
      </c>
      <c r="BP56" s="888"/>
      <c r="BQ56" s="635">
        <v>11</v>
      </c>
      <c r="BR56" s="635">
        <v>18</v>
      </c>
      <c r="BS56" s="635">
        <v>25</v>
      </c>
      <c r="BT56" s="501" t="s">
        <v>877</v>
      </c>
      <c r="BU56" s="502"/>
      <c r="BV56" s="501" t="s">
        <v>878</v>
      </c>
      <c r="BW56" s="177"/>
      <c r="BX56" s="501" t="s">
        <v>1674</v>
      </c>
    </row>
    <row r="57" spans="1:426" customFormat="1" ht="21" hidden="1" customHeight="1">
      <c r="A57" s="15"/>
      <c r="B57" s="15"/>
      <c r="C57" s="40" t="s">
        <v>19</v>
      </c>
      <c r="D57" s="592" t="s">
        <v>968</v>
      </c>
      <c r="E57" s="505">
        <v>6739</v>
      </c>
      <c r="F57" s="487">
        <v>43292</v>
      </c>
      <c r="G57" s="860">
        <v>0</v>
      </c>
      <c r="H57" s="332" t="s">
        <v>926</v>
      </c>
      <c r="I57" s="29">
        <v>22153</v>
      </c>
      <c r="J57" s="464" t="s">
        <v>970</v>
      </c>
      <c r="K57" s="299" t="s">
        <v>969</v>
      </c>
      <c r="L57" s="16">
        <v>43</v>
      </c>
      <c r="M57" s="266">
        <v>0</v>
      </c>
      <c r="N57" s="16">
        <v>43</v>
      </c>
      <c r="O57" s="266">
        <v>0</v>
      </c>
      <c r="P57" s="16">
        <v>43</v>
      </c>
      <c r="Q57" s="839">
        <v>0</v>
      </c>
      <c r="R57" s="838">
        <v>0</v>
      </c>
      <c r="S57" s="18"/>
      <c r="T57" s="18"/>
      <c r="U57" s="18"/>
      <c r="V57" s="18"/>
      <c r="W57" s="18"/>
      <c r="X57" s="18"/>
      <c r="Y57" s="18"/>
      <c r="Z57" s="18"/>
      <c r="AA57" s="18"/>
      <c r="AB57" s="18"/>
      <c r="AC57" s="18"/>
      <c r="AD57" s="18"/>
      <c r="AE57" s="18"/>
      <c r="AF57" s="18"/>
      <c r="AG57" s="18"/>
      <c r="AH57" s="840"/>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841"/>
      <c r="BQ57" s="19"/>
      <c r="BR57" s="19"/>
      <c r="BS57" s="19"/>
      <c r="BT57" s="171">
        <f t="shared" ref="BT57:BT69" si="10">COUNT(S57:AR57)</f>
        <v>0</v>
      </c>
      <c r="BU57" s="22"/>
      <c r="BV57" s="171">
        <f t="shared" ref="BV57:BV69" si="11">COUNT(AS57:BS57)</f>
        <v>0</v>
      </c>
      <c r="BW57" s="30"/>
      <c r="BX57" s="21">
        <f t="shared" ref="BX57:BX69" si="12">SUM(BT57,BV57)</f>
        <v>0</v>
      </c>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256"/>
      <c r="PD57" s="256"/>
      <c r="PE57" s="256"/>
      <c r="PF57" s="256"/>
      <c r="PG57" s="256"/>
      <c r="PH57" s="256"/>
      <c r="PI57" s="256"/>
      <c r="PJ57" s="256"/>
    </row>
    <row r="58" spans="1:426" customFormat="1" ht="21" hidden="1" customHeight="1">
      <c r="A58" s="15"/>
      <c r="B58" s="15"/>
      <c r="C58" s="40" t="s">
        <v>25</v>
      </c>
      <c r="D58" s="592" t="s">
        <v>992</v>
      </c>
      <c r="E58" s="505">
        <v>41</v>
      </c>
      <c r="F58" s="487">
        <v>41444</v>
      </c>
      <c r="G58" s="860">
        <v>0</v>
      </c>
      <c r="H58" s="332" t="s">
        <v>926</v>
      </c>
      <c r="I58" s="29">
        <v>22474</v>
      </c>
      <c r="J58" s="464" t="s">
        <v>991</v>
      </c>
      <c r="K58" s="299" t="s">
        <v>991</v>
      </c>
      <c r="L58" s="16">
        <v>34</v>
      </c>
      <c r="M58" s="266">
        <v>0</v>
      </c>
      <c r="N58" s="16">
        <v>34</v>
      </c>
      <c r="O58" s="266">
        <v>0</v>
      </c>
      <c r="P58" s="16">
        <v>34</v>
      </c>
      <c r="Q58" s="839">
        <v>0</v>
      </c>
      <c r="R58" s="838">
        <v>0</v>
      </c>
      <c r="S58" s="18"/>
      <c r="T58" s="18"/>
      <c r="U58" s="18"/>
      <c r="V58" s="18"/>
      <c r="W58" s="18"/>
      <c r="X58" s="18"/>
      <c r="Y58" s="18"/>
      <c r="Z58" s="18"/>
      <c r="AA58" s="18"/>
      <c r="AB58" s="18"/>
      <c r="AC58" s="18"/>
      <c r="AD58" s="18"/>
      <c r="AE58" s="18"/>
      <c r="AF58" s="18"/>
      <c r="AG58" s="18"/>
      <c r="AH58" s="840"/>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841"/>
      <c r="BQ58" s="19"/>
      <c r="BR58" s="19"/>
      <c r="BS58" s="19"/>
      <c r="BT58" s="171">
        <f t="shared" si="10"/>
        <v>0</v>
      </c>
      <c r="BU58" s="22"/>
      <c r="BV58" s="171">
        <f t="shared" si="11"/>
        <v>0</v>
      </c>
      <c r="BW58" s="30"/>
      <c r="BX58" s="21">
        <f t="shared" si="12"/>
        <v>0</v>
      </c>
      <c r="BY58" s="256"/>
      <c r="BZ58" s="256"/>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256"/>
      <c r="PD58" s="256"/>
      <c r="PE58" s="256"/>
      <c r="PF58" s="256"/>
      <c r="PG58" s="256"/>
      <c r="PH58" s="256"/>
    </row>
    <row r="59" spans="1:426" customFormat="1" ht="21" hidden="1" customHeight="1">
      <c r="A59" s="32"/>
      <c r="B59" s="32"/>
      <c r="C59" s="40" t="s">
        <v>23</v>
      </c>
      <c r="D59" s="36" t="s">
        <v>959</v>
      </c>
      <c r="E59" s="505">
        <v>10045</v>
      </c>
      <c r="F59" s="485">
        <v>43516</v>
      </c>
      <c r="G59" s="860">
        <v>0</v>
      </c>
      <c r="H59" s="332" t="s">
        <v>749</v>
      </c>
      <c r="I59" s="29">
        <v>36238</v>
      </c>
      <c r="J59" s="458" t="s">
        <v>958</v>
      </c>
      <c r="K59" s="299" t="s">
        <v>960</v>
      </c>
      <c r="L59" s="16">
        <v>37</v>
      </c>
      <c r="M59" s="266">
        <v>0</v>
      </c>
      <c r="N59" s="16">
        <v>37</v>
      </c>
      <c r="O59" s="266">
        <v>0</v>
      </c>
      <c r="P59" s="16">
        <v>37</v>
      </c>
      <c r="Q59" s="839">
        <v>0</v>
      </c>
      <c r="R59" s="838">
        <v>0</v>
      </c>
      <c r="S59" s="18"/>
      <c r="T59" s="18"/>
      <c r="U59" s="18"/>
      <c r="V59" s="18"/>
      <c r="W59" s="18"/>
      <c r="X59" s="18"/>
      <c r="Y59" s="18"/>
      <c r="Z59" s="18"/>
      <c r="AA59" s="18"/>
      <c r="AB59" s="18"/>
      <c r="AC59" s="18"/>
      <c r="AD59" s="18"/>
      <c r="AE59" s="18"/>
      <c r="AF59" s="18"/>
      <c r="AG59" s="18"/>
      <c r="AH59" s="840"/>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841"/>
      <c r="BQ59" s="19"/>
      <c r="BR59" s="19"/>
      <c r="BS59" s="19"/>
      <c r="BT59" s="171">
        <f t="shared" si="10"/>
        <v>0</v>
      </c>
      <c r="BU59" s="22"/>
      <c r="BV59" s="171">
        <f t="shared" si="11"/>
        <v>0</v>
      </c>
      <c r="BW59" s="30"/>
      <c r="BX59" s="21">
        <f t="shared" si="12"/>
        <v>0</v>
      </c>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256"/>
      <c r="PD59" s="256"/>
      <c r="PE59" s="256"/>
      <c r="PF59" s="256"/>
      <c r="PG59" s="256"/>
      <c r="PH59" s="256"/>
    </row>
    <row r="60" spans="1:426" customFormat="1" ht="21" hidden="1" customHeight="1">
      <c r="A60" s="15"/>
      <c r="B60" s="15"/>
      <c r="C60" s="40" t="s">
        <v>33</v>
      </c>
      <c r="D60" s="592" t="s">
        <v>140</v>
      </c>
      <c r="E60" s="505">
        <v>2402</v>
      </c>
      <c r="F60" s="487">
        <v>42153</v>
      </c>
      <c r="G60" s="860">
        <v>0</v>
      </c>
      <c r="H60" s="332" t="s">
        <v>343</v>
      </c>
      <c r="I60" s="29">
        <v>42185</v>
      </c>
      <c r="J60" s="464" t="s">
        <v>646</v>
      </c>
      <c r="K60" s="299" t="s">
        <v>645</v>
      </c>
      <c r="L60" s="16">
        <v>4</v>
      </c>
      <c r="M60" s="266">
        <v>0</v>
      </c>
      <c r="N60" s="16">
        <v>4</v>
      </c>
      <c r="O60" s="266">
        <v>0</v>
      </c>
      <c r="P60" s="16">
        <v>4</v>
      </c>
      <c r="Q60" s="839">
        <v>0</v>
      </c>
      <c r="R60" s="838">
        <v>0</v>
      </c>
      <c r="S60" s="18"/>
      <c r="T60" s="18"/>
      <c r="U60" s="18"/>
      <c r="V60" s="18"/>
      <c r="W60" s="18"/>
      <c r="X60" s="18"/>
      <c r="Y60" s="18"/>
      <c r="Z60" s="18"/>
      <c r="AA60" s="18"/>
      <c r="AB60" s="18"/>
      <c r="AC60" s="18"/>
      <c r="AD60" s="18"/>
      <c r="AE60" s="18"/>
      <c r="AF60" s="18"/>
      <c r="AG60" s="18"/>
      <c r="AH60" s="840"/>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841"/>
      <c r="BQ60" s="19"/>
      <c r="BR60" s="19"/>
      <c r="BS60" s="19"/>
      <c r="BT60" s="171">
        <f t="shared" si="10"/>
        <v>0</v>
      </c>
      <c r="BU60" s="22"/>
      <c r="BV60" s="171">
        <f t="shared" si="11"/>
        <v>0</v>
      </c>
      <c r="BW60" s="30"/>
      <c r="BX60" s="21">
        <f t="shared" si="12"/>
        <v>0</v>
      </c>
      <c r="BY60" s="256"/>
      <c r="BZ60" s="256"/>
      <c r="CA60" s="256"/>
      <c r="CB60" s="256"/>
      <c r="CC60" s="256"/>
      <c r="CD60" s="256"/>
      <c r="CE60" s="256"/>
      <c r="CF60" s="256"/>
      <c r="CG60" s="256"/>
      <c r="CH60" s="256"/>
      <c r="CI60" s="256"/>
      <c r="CJ60" s="256"/>
      <c r="CK60" s="256"/>
      <c r="CL60" s="256"/>
      <c r="CM60" s="256"/>
      <c r="CN60" s="256"/>
      <c r="CO60" s="256"/>
      <c r="CP60" s="256"/>
      <c r="CQ60" s="256"/>
      <c r="CR60" s="256"/>
      <c r="CS60" s="256"/>
      <c r="CT60" s="256"/>
      <c r="CU60" s="256"/>
      <c r="CV60" s="256"/>
      <c r="CW60" s="256"/>
      <c r="CX60" s="256"/>
      <c r="CY60" s="256"/>
      <c r="CZ60" s="256"/>
      <c r="DA60" s="256"/>
      <c r="DB60" s="256"/>
      <c r="DC60" s="256"/>
      <c r="DD60" s="256"/>
      <c r="DE60" s="256"/>
      <c r="DF60" s="256"/>
      <c r="DG60" s="256"/>
      <c r="DH60" s="256"/>
      <c r="DI60" s="256"/>
      <c r="DJ60" s="256"/>
      <c r="DK60" s="256"/>
      <c r="DL60" s="256"/>
      <c r="DM60" s="256"/>
      <c r="DN60" s="256"/>
      <c r="DO60" s="256"/>
      <c r="DP60" s="256"/>
      <c r="DQ60" s="256"/>
      <c r="DR60" s="256"/>
      <c r="DS60" s="256"/>
      <c r="DT60" s="256"/>
      <c r="DU60" s="256"/>
      <c r="DV60" s="256"/>
      <c r="DW60" s="256"/>
      <c r="DX60" s="256"/>
      <c r="DY60" s="256"/>
      <c r="DZ60" s="256"/>
      <c r="EA60" s="256"/>
      <c r="EB60" s="256"/>
      <c r="EC60" s="256"/>
      <c r="ED60" s="256"/>
      <c r="EE60" s="256"/>
      <c r="EF60" s="256"/>
      <c r="EG60" s="256"/>
      <c r="EH60" s="256"/>
      <c r="EI60" s="256"/>
      <c r="EJ60" s="256"/>
      <c r="EK60" s="256"/>
      <c r="EL60" s="256"/>
      <c r="EM60" s="256"/>
      <c r="EN60" s="256"/>
      <c r="EO60" s="256"/>
      <c r="EP60" s="256"/>
      <c r="EQ60" s="256"/>
      <c r="ER60" s="256"/>
      <c r="ES60" s="256"/>
      <c r="ET60" s="256"/>
      <c r="EU60" s="256"/>
      <c r="EV60" s="256"/>
      <c r="EW60" s="256"/>
      <c r="EX60" s="256"/>
      <c r="EY60" s="256"/>
      <c r="EZ60" s="256"/>
      <c r="FA60" s="256"/>
      <c r="FB60" s="256"/>
      <c r="FC60" s="256"/>
      <c r="FD60" s="256"/>
      <c r="FE60" s="256"/>
      <c r="FF60" s="256"/>
      <c r="FG60" s="256"/>
      <c r="FH60" s="256"/>
      <c r="FI60" s="256"/>
      <c r="FJ60" s="256"/>
      <c r="FK60" s="256"/>
      <c r="FL60" s="256"/>
      <c r="FM60" s="256"/>
      <c r="FN60" s="256"/>
      <c r="FO60" s="256"/>
      <c r="FP60" s="256"/>
      <c r="FQ60" s="256"/>
      <c r="FR60" s="256"/>
      <c r="FS60" s="256"/>
      <c r="FT60" s="256"/>
      <c r="FU60" s="256"/>
      <c r="FV60" s="256"/>
      <c r="FW60" s="256"/>
      <c r="FX60" s="256"/>
      <c r="FY60" s="256"/>
      <c r="FZ60" s="256"/>
      <c r="GA60" s="256"/>
      <c r="GB60" s="256"/>
      <c r="GC60" s="256"/>
      <c r="GD60" s="256"/>
      <c r="GE60" s="256"/>
      <c r="GF60" s="256"/>
      <c r="GG60" s="256"/>
      <c r="GH60" s="256"/>
      <c r="GI60" s="256"/>
      <c r="GJ60" s="256"/>
      <c r="GK60" s="256"/>
      <c r="GL60" s="256"/>
      <c r="GM60" s="256"/>
      <c r="GN60" s="256"/>
      <c r="GO60" s="256"/>
      <c r="GP60" s="256"/>
      <c r="GQ60" s="256"/>
      <c r="GR60" s="256"/>
      <c r="GS60" s="256"/>
      <c r="GT60" s="256"/>
      <c r="GU60" s="256"/>
      <c r="GV60" s="256"/>
      <c r="GW60" s="256"/>
      <c r="GX60" s="256"/>
      <c r="GY60" s="256"/>
      <c r="GZ60" s="256"/>
      <c r="HA60" s="256"/>
      <c r="HB60" s="256"/>
      <c r="HC60" s="256"/>
      <c r="HD60" s="256"/>
      <c r="HE60" s="256"/>
      <c r="HF60" s="256"/>
      <c r="HG60" s="256"/>
      <c r="HH60" s="256"/>
      <c r="HI60" s="256"/>
      <c r="HJ60" s="256"/>
      <c r="HK60" s="256"/>
      <c r="HL60" s="256"/>
      <c r="HM60" s="256"/>
      <c r="HN60" s="256"/>
      <c r="HO60" s="256"/>
      <c r="HP60" s="256"/>
      <c r="HQ60" s="256"/>
      <c r="HR60" s="256"/>
      <c r="HS60" s="256"/>
      <c r="HT60" s="256"/>
      <c r="HU60" s="256"/>
      <c r="HV60" s="256"/>
      <c r="HW60" s="256"/>
      <c r="HX60" s="256"/>
      <c r="HY60" s="256"/>
      <c r="HZ60" s="256"/>
      <c r="IA60" s="256"/>
      <c r="IB60" s="256"/>
      <c r="IC60" s="256"/>
      <c r="ID60" s="256"/>
      <c r="IE60" s="256"/>
      <c r="IF60" s="256"/>
      <c r="IG60" s="256"/>
      <c r="IH60" s="256"/>
      <c r="II60" s="256"/>
      <c r="IJ60" s="256"/>
      <c r="IK60" s="256"/>
      <c r="IL60" s="256"/>
      <c r="IM60" s="256"/>
      <c r="IN60" s="256"/>
      <c r="IO60" s="256"/>
      <c r="IP60" s="256"/>
      <c r="IQ60" s="256"/>
      <c r="IR60" s="256"/>
      <c r="IS60" s="256"/>
      <c r="IT60" s="256"/>
      <c r="IU60" s="256"/>
      <c r="IV60" s="256"/>
      <c r="IW60" s="256"/>
      <c r="IX60" s="256"/>
      <c r="IY60" s="256"/>
      <c r="IZ60" s="256"/>
      <c r="JA60" s="256"/>
      <c r="JB60" s="256"/>
      <c r="JC60" s="256"/>
      <c r="JD60" s="256"/>
      <c r="JE60" s="256"/>
      <c r="JF60" s="256"/>
      <c r="JG60" s="256"/>
      <c r="JH60" s="256"/>
      <c r="JI60" s="256"/>
      <c r="JJ60" s="256"/>
      <c r="JK60" s="256"/>
      <c r="JL60" s="256"/>
      <c r="JM60" s="256"/>
      <c r="JN60" s="256"/>
      <c r="JO60" s="256"/>
      <c r="JP60" s="256"/>
      <c r="JQ60" s="256"/>
      <c r="JR60" s="256"/>
      <c r="JS60" s="256"/>
      <c r="JT60" s="256"/>
      <c r="JU60" s="256"/>
      <c r="JV60" s="256"/>
      <c r="JW60" s="256"/>
      <c r="JX60" s="256"/>
      <c r="JY60" s="256"/>
      <c r="JZ60" s="256"/>
      <c r="KA60" s="256"/>
      <c r="KB60" s="256"/>
      <c r="KC60" s="256"/>
      <c r="KD60" s="256"/>
      <c r="KE60" s="256"/>
      <c r="KF60" s="256"/>
      <c r="KG60" s="256"/>
      <c r="KH60" s="256"/>
      <c r="KI60" s="256"/>
      <c r="KJ60" s="256"/>
      <c r="KK60" s="256"/>
      <c r="KL60" s="256"/>
      <c r="KM60" s="256"/>
      <c r="KN60" s="256"/>
      <c r="KO60" s="256"/>
      <c r="KP60" s="256"/>
      <c r="KQ60" s="256"/>
      <c r="KR60" s="256"/>
      <c r="KS60" s="256"/>
      <c r="KT60" s="256"/>
      <c r="KU60" s="256"/>
      <c r="KV60" s="256"/>
      <c r="KW60" s="256"/>
      <c r="KX60" s="256"/>
      <c r="KY60" s="256"/>
      <c r="KZ60" s="256"/>
      <c r="LA60" s="256"/>
      <c r="LB60" s="256"/>
      <c r="LC60" s="256"/>
      <c r="LD60" s="256"/>
      <c r="LE60" s="256"/>
      <c r="LF60" s="256"/>
      <c r="LG60" s="256"/>
      <c r="LH60" s="256"/>
      <c r="LI60" s="256"/>
      <c r="LJ60" s="256"/>
      <c r="LK60" s="256"/>
      <c r="LL60" s="256"/>
      <c r="LM60" s="256"/>
      <c r="LN60" s="256"/>
      <c r="LO60" s="256"/>
      <c r="LP60" s="256"/>
      <c r="LQ60" s="256"/>
      <c r="LR60" s="256"/>
      <c r="LS60" s="256"/>
      <c r="LT60" s="256"/>
      <c r="LU60" s="256"/>
      <c r="LV60" s="256"/>
      <c r="LW60" s="256"/>
      <c r="LX60" s="256"/>
      <c r="LY60" s="256"/>
      <c r="LZ60" s="256"/>
      <c r="MA60" s="256"/>
      <c r="MB60" s="256"/>
      <c r="MC60" s="256"/>
      <c r="MD60" s="256"/>
      <c r="ME60" s="256"/>
      <c r="MF60" s="256"/>
      <c r="MG60" s="256"/>
      <c r="MH60" s="256"/>
      <c r="MI60" s="256"/>
      <c r="MJ60" s="256"/>
      <c r="MK60" s="256"/>
      <c r="ML60" s="256"/>
      <c r="MM60" s="256"/>
      <c r="MN60" s="256"/>
      <c r="MO60" s="256"/>
      <c r="MP60" s="256"/>
      <c r="MQ60" s="256"/>
      <c r="MR60" s="256"/>
      <c r="MS60" s="256"/>
      <c r="MT60" s="256"/>
      <c r="MU60" s="256"/>
      <c r="MV60" s="256"/>
      <c r="MW60" s="256"/>
      <c r="MX60" s="256"/>
      <c r="MY60" s="256"/>
      <c r="MZ60" s="256"/>
      <c r="NA60" s="256"/>
      <c r="NB60" s="256"/>
      <c r="NC60" s="256"/>
      <c r="ND60" s="256"/>
      <c r="NE60" s="256"/>
      <c r="NF60" s="256"/>
      <c r="NG60" s="256"/>
      <c r="NH60" s="256"/>
      <c r="NI60" s="256"/>
      <c r="NJ60" s="256"/>
      <c r="NK60" s="256"/>
      <c r="NL60" s="256"/>
      <c r="NM60" s="256"/>
      <c r="NN60" s="256"/>
      <c r="NO60" s="256"/>
      <c r="NP60" s="256"/>
      <c r="NQ60" s="256"/>
      <c r="NR60" s="256"/>
      <c r="NS60" s="256"/>
      <c r="NT60" s="256"/>
      <c r="NU60" s="256"/>
      <c r="NV60" s="256"/>
      <c r="NW60" s="256"/>
      <c r="NX60" s="256"/>
      <c r="NY60" s="256"/>
      <c r="NZ60" s="256"/>
      <c r="OA60" s="256"/>
      <c r="OB60" s="256"/>
      <c r="OC60" s="256"/>
      <c r="OD60" s="256"/>
      <c r="OE60" s="256"/>
      <c r="OF60" s="256"/>
      <c r="OG60" s="256"/>
      <c r="OH60" s="256"/>
      <c r="OI60" s="256"/>
      <c r="OJ60" s="256"/>
      <c r="OK60" s="256"/>
      <c r="OL60" s="256"/>
      <c r="OM60" s="256"/>
      <c r="ON60" s="256"/>
      <c r="OO60" s="256"/>
      <c r="OP60" s="256"/>
      <c r="OQ60" s="256"/>
      <c r="OR60" s="256"/>
      <c r="OS60" s="256"/>
      <c r="OT60" s="256"/>
      <c r="OU60" s="256"/>
      <c r="OV60" s="256"/>
      <c r="OW60" s="256"/>
      <c r="OX60" s="256"/>
      <c r="OY60" s="256"/>
      <c r="OZ60" s="256"/>
      <c r="PA60" s="30"/>
      <c r="PB60" s="30"/>
    </row>
    <row r="61" spans="1:426" customFormat="1" ht="21" hidden="1" customHeight="1">
      <c r="A61" s="15"/>
      <c r="B61" s="15"/>
      <c r="C61" s="40" t="s">
        <v>35</v>
      </c>
      <c r="D61" s="592" t="s">
        <v>1283</v>
      </c>
      <c r="E61" s="505">
        <v>10917</v>
      </c>
      <c r="F61" s="486">
        <v>44356</v>
      </c>
      <c r="G61" s="860">
        <v>0</v>
      </c>
      <c r="H61" s="332" t="s">
        <v>343</v>
      </c>
      <c r="I61" s="29">
        <v>25664</v>
      </c>
      <c r="J61" s="464" t="s">
        <v>1272</v>
      </c>
      <c r="K61" s="299" t="s">
        <v>1273</v>
      </c>
      <c r="L61" s="16">
        <v>1</v>
      </c>
      <c r="M61" s="266">
        <v>0</v>
      </c>
      <c r="N61" s="16">
        <v>1</v>
      </c>
      <c r="O61" s="266">
        <v>0</v>
      </c>
      <c r="P61" s="16">
        <v>1</v>
      </c>
      <c r="Q61" s="839">
        <v>0</v>
      </c>
      <c r="R61" s="838">
        <v>0</v>
      </c>
      <c r="S61" s="18"/>
      <c r="T61" s="18"/>
      <c r="U61" s="18"/>
      <c r="V61" s="18"/>
      <c r="W61" s="18"/>
      <c r="X61" s="18"/>
      <c r="Y61" s="18"/>
      <c r="Z61" s="18"/>
      <c r="AA61" s="18"/>
      <c r="AB61" s="18"/>
      <c r="AC61" s="18"/>
      <c r="AD61" s="18"/>
      <c r="AE61" s="18"/>
      <c r="AF61" s="18"/>
      <c r="AG61" s="18"/>
      <c r="AH61" s="840"/>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841"/>
      <c r="BQ61" s="19"/>
      <c r="BR61" s="19"/>
      <c r="BS61" s="19"/>
      <c r="BT61" s="171">
        <f t="shared" si="10"/>
        <v>0</v>
      </c>
      <c r="BU61" s="22"/>
      <c r="BV61" s="171">
        <f t="shared" si="11"/>
        <v>0</v>
      </c>
      <c r="BW61" s="30"/>
      <c r="BX61" s="21">
        <f t="shared" si="12"/>
        <v>0</v>
      </c>
      <c r="BY61" s="256"/>
      <c r="BZ61" s="256"/>
      <c r="CA61" s="256"/>
      <c r="CB61" s="256"/>
      <c r="CC61" s="256"/>
      <c r="CD61" s="256"/>
      <c r="CE61" s="256"/>
      <c r="CF61" s="256"/>
      <c r="CG61" s="256"/>
      <c r="CH61" s="256"/>
      <c r="CI61" s="256"/>
      <c r="CJ61" s="256"/>
      <c r="CK61" s="256"/>
      <c r="CL61" s="256"/>
      <c r="CM61" s="256"/>
      <c r="CN61" s="256"/>
      <c r="CO61" s="256"/>
      <c r="CP61" s="256"/>
      <c r="CQ61" s="256"/>
      <c r="CR61" s="256"/>
      <c r="CS61" s="256"/>
      <c r="CT61" s="256"/>
      <c r="CU61" s="256"/>
      <c r="CV61" s="256"/>
      <c r="CW61" s="256"/>
      <c r="CX61" s="256"/>
      <c r="CY61" s="256"/>
      <c r="CZ61" s="256"/>
      <c r="DA61" s="256"/>
      <c r="DB61" s="256"/>
      <c r="DC61" s="256"/>
      <c r="DD61" s="256"/>
      <c r="DE61" s="256"/>
      <c r="DF61" s="256"/>
      <c r="DG61" s="256"/>
      <c r="DH61" s="256"/>
      <c r="DI61" s="256"/>
      <c r="DJ61" s="256"/>
      <c r="DK61" s="256"/>
      <c r="DL61" s="256"/>
      <c r="DM61" s="256"/>
      <c r="DN61" s="256"/>
      <c r="DO61" s="256"/>
      <c r="DP61" s="256"/>
      <c r="DQ61" s="256"/>
      <c r="DR61" s="256"/>
      <c r="DS61" s="256"/>
      <c r="DT61" s="256"/>
      <c r="DU61" s="256"/>
      <c r="DV61" s="256"/>
      <c r="DW61" s="256"/>
      <c r="DX61" s="256"/>
      <c r="DY61" s="256"/>
      <c r="DZ61" s="256"/>
      <c r="EA61" s="256"/>
      <c r="EB61" s="256"/>
      <c r="EC61" s="256"/>
      <c r="ED61" s="256"/>
      <c r="EE61" s="256"/>
      <c r="EF61" s="256"/>
      <c r="EG61" s="256"/>
      <c r="EH61" s="256"/>
      <c r="EI61" s="256"/>
      <c r="EJ61" s="256"/>
      <c r="EK61" s="256"/>
      <c r="EL61" s="256"/>
      <c r="EM61" s="256"/>
      <c r="EN61" s="256"/>
      <c r="EO61" s="256"/>
      <c r="EP61" s="256"/>
      <c r="EQ61" s="256"/>
      <c r="ER61" s="256"/>
      <c r="ES61" s="256"/>
      <c r="ET61" s="256"/>
      <c r="EU61" s="256"/>
      <c r="EV61" s="256"/>
      <c r="EW61" s="256"/>
      <c r="EX61" s="256"/>
      <c r="EY61" s="256"/>
      <c r="EZ61" s="256"/>
      <c r="FA61" s="256"/>
      <c r="FB61" s="256"/>
      <c r="FC61" s="256"/>
      <c r="FD61" s="256"/>
      <c r="FE61" s="256"/>
      <c r="FF61" s="256"/>
      <c r="FG61" s="256"/>
      <c r="FH61" s="256"/>
      <c r="FI61" s="256"/>
      <c r="FJ61" s="256"/>
      <c r="FK61" s="256"/>
      <c r="FL61" s="256"/>
      <c r="FM61" s="256"/>
      <c r="FN61" s="256"/>
      <c r="FO61" s="256"/>
      <c r="FP61" s="256"/>
      <c r="FQ61" s="256"/>
      <c r="FR61" s="256"/>
      <c r="FS61" s="256"/>
      <c r="FT61" s="256"/>
      <c r="FU61" s="256"/>
      <c r="FV61" s="256"/>
      <c r="FW61" s="256"/>
      <c r="FX61" s="256"/>
      <c r="FY61" s="256"/>
      <c r="FZ61" s="256"/>
      <c r="GA61" s="256"/>
      <c r="GB61" s="256"/>
      <c r="GC61" s="256"/>
      <c r="GD61" s="256"/>
      <c r="GE61" s="256"/>
      <c r="GF61" s="256"/>
      <c r="GG61" s="256"/>
      <c r="GH61" s="256"/>
      <c r="GI61" s="256"/>
      <c r="GJ61" s="256"/>
      <c r="GK61" s="256"/>
      <c r="GL61" s="256"/>
      <c r="GM61" s="256"/>
      <c r="GN61" s="256"/>
      <c r="GO61" s="256"/>
      <c r="GP61" s="256"/>
      <c r="GQ61" s="256"/>
      <c r="GR61" s="256"/>
      <c r="GS61" s="256"/>
      <c r="GT61" s="256"/>
      <c r="GU61" s="256"/>
      <c r="GV61" s="256"/>
      <c r="GW61" s="256"/>
      <c r="GX61" s="256"/>
      <c r="GY61" s="256"/>
      <c r="GZ61" s="256"/>
      <c r="HA61" s="256"/>
      <c r="HB61" s="256"/>
      <c r="HC61" s="256"/>
      <c r="HD61" s="256"/>
      <c r="HE61" s="256"/>
      <c r="HF61" s="256"/>
      <c r="HG61" s="256"/>
      <c r="HH61" s="256"/>
      <c r="HI61" s="256"/>
      <c r="HJ61" s="256"/>
      <c r="HK61" s="256"/>
      <c r="HL61" s="256"/>
      <c r="HM61" s="256"/>
      <c r="HN61" s="256"/>
      <c r="HO61" s="256"/>
      <c r="HP61" s="256"/>
      <c r="HQ61" s="256"/>
      <c r="HR61" s="256"/>
      <c r="HS61" s="256"/>
      <c r="HT61" s="256"/>
      <c r="HU61" s="256"/>
      <c r="HV61" s="256"/>
      <c r="HW61" s="256"/>
      <c r="HX61" s="256"/>
      <c r="HY61" s="256"/>
      <c r="HZ61" s="256"/>
      <c r="IA61" s="256"/>
      <c r="IB61" s="256"/>
      <c r="IC61" s="256"/>
      <c r="ID61" s="256"/>
      <c r="IE61" s="256"/>
      <c r="IF61" s="256"/>
      <c r="IG61" s="256"/>
      <c r="IH61" s="256"/>
      <c r="II61" s="256"/>
      <c r="IJ61" s="256"/>
      <c r="IK61" s="256"/>
      <c r="IL61" s="256"/>
      <c r="IM61" s="256"/>
      <c r="IN61" s="256"/>
      <c r="IO61" s="256"/>
      <c r="IP61" s="256"/>
      <c r="IQ61" s="256"/>
      <c r="IR61" s="256"/>
      <c r="IS61" s="256"/>
      <c r="IT61" s="256"/>
      <c r="IU61" s="256"/>
      <c r="IV61" s="256"/>
      <c r="IW61" s="256"/>
      <c r="IX61" s="256"/>
      <c r="IY61" s="256"/>
      <c r="IZ61" s="256"/>
      <c r="JA61" s="256"/>
      <c r="JB61" s="256"/>
      <c r="JC61" s="256"/>
      <c r="JD61" s="256"/>
      <c r="JE61" s="256"/>
      <c r="JF61" s="256"/>
      <c r="JG61" s="256"/>
      <c r="JH61" s="256"/>
      <c r="JI61" s="256"/>
      <c r="JJ61" s="256"/>
      <c r="JK61" s="256"/>
      <c r="JL61" s="256"/>
      <c r="JM61" s="256"/>
      <c r="JN61" s="256"/>
      <c r="JO61" s="256"/>
      <c r="JP61" s="256"/>
      <c r="JQ61" s="256"/>
      <c r="JR61" s="256"/>
      <c r="JS61" s="256"/>
      <c r="JT61" s="256"/>
      <c r="JU61" s="256"/>
      <c r="JV61" s="256"/>
      <c r="JW61" s="256"/>
      <c r="JX61" s="256"/>
      <c r="JY61" s="256"/>
      <c r="JZ61" s="256"/>
      <c r="KA61" s="256"/>
      <c r="KB61" s="256"/>
      <c r="KC61" s="256"/>
      <c r="KD61" s="256"/>
      <c r="KE61" s="256"/>
      <c r="KF61" s="256"/>
      <c r="KG61" s="256"/>
      <c r="KH61" s="256"/>
      <c r="KI61" s="256"/>
      <c r="KJ61" s="256"/>
      <c r="KK61" s="256"/>
      <c r="KL61" s="256"/>
      <c r="KM61" s="256"/>
      <c r="KN61" s="256"/>
      <c r="KO61" s="256"/>
      <c r="KP61" s="256"/>
      <c r="KQ61" s="256"/>
      <c r="KR61" s="256"/>
      <c r="KS61" s="256"/>
      <c r="KT61" s="256"/>
      <c r="KU61" s="256"/>
      <c r="KV61" s="256"/>
      <c r="KW61" s="256"/>
      <c r="KX61" s="256"/>
      <c r="KY61" s="256"/>
      <c r="KZ61" s="256"/>
      <c r="LA61" s="256"/>
      <c r="LB61" s="256"/>
      <c r="LC61" s="256"/>
      <c r="LD61" s="256"/>
      <c r="LE61" s="256"/>
      <c r="LF61" s="256"/>
      <c r="LG61" s="256"/>
      <c r="LH61" s="256"/>
      <c r="LI61" s="256"/>
      <c r="LJ61" s="256"/>
      <c r="LK61" s="256"/>
      <c r="LL61" s="256"/>
      <c r="LM61" s="256"/>
      <c r="LN61" s="256"/>
      <c r="LO61" s="256"/>
      <c r="LP61" s="256"/>
      <c r="LQ61" s="256"/>
      <c r="LR61" s="256"/>
      <c r="LS61" s="256"/>
      <c r="LT61" s="256"/>
      <c r="LU61" s="256"/>
      <c r="LV61" s="256"/>
      <c r="LW61" s="256"/>
      <c r="LX61" s="256"/>
      <c r="LY61" s="256"/>
      <c r="LZ61" s="256"/>
      <c r="MA61" s="256"/>
      <c r="MB61" s="256"/>
      <c r="MC61" s="256"/>
      <c r="MD61" s="256"/>
      <c r="ME61" s="256"/>
      <c r="MF61" s="256"/>
      <c r="MG61" s="256"/>
      <c r="MH61" s="256"/>
      <c r="MI61" s="256"/>
      <c r="MJ61" s="256"/>
      <c r="MK61" s="256"/>
      <c r="ML61" s="256"/>
      <c r="MM61" s="256"/>
      <c r="MN61" s="256"/>
      <c r="MO61" s="256"/>
      <c r="MP61" s="256"/>
      <c r="MQ61" s="256"/>
      <c r="MR61" s="256"/>
      <c r="MS61" s="256"/>
      <c r="MT61" s="256"/>
      <c r="MU61" s="256"/>
      <c r="MV61" s="256"/>
      <c r="MW61" s="256"/>
      <c r="MX61" s="256"/>
      <c r="MY61" s="256"/>
      <c r="MZ61" s="256"/>
      <c r="NA61" s="256"/>
      <c r="NB61" s="256"/>
      <c r="NC61" s="256"/>
      <c r="ND61" s="256"/>
      <c r="NE61" s="256"/>
      <c r="NF61" s="256"/>
      <c r="NG61" s="256"/>
      <c r="NH61" s="256"/>
      <c r="NI61" s="256"/>
      <c r="NJ61" s="256"/>
      <c r="NK61" s="256"/>
      <c r="NL61" s="256"/>
      <c r="NM61" s="256"/>
      <c r="NN61" s="256"/>
      <c r="NO61" s="256"/>
      <c r="NP61" s="256"/>
      <c r="NQ61" s="256"/>
      <c r="NR61" s="256"/>
      <c r="NS61" s="256"/>
      <c r="NT61" s="256"/>
      <c r="NU61" s="256"/>
      <c r="NV61" s="256"/>
      <c r="NW61" s="256"/>
      <c r="NX61" s="256"/>
      <c r="NY61" s="256"/>
      <c r="NZ61" s="256"/>
      <c r="OA61" s="256"/>
      <c r="OB61" s="256"/>
      <c r="OC61" s="256"/>
      <c r="OD61" s="256"/>
      <c r="OE61" s="256"/>
      <c r="OF61" s="256"/>
      <c r="OG61" s="256"/>
      <c r="OH61" s="256"/>
      <c r="OI61" s="256"/>
      <c r="OJ61" s="256"/>
      <c r="OK61" s="256"/>
      <c r="OL61" s="256"/>
      <c r="OM61" s="256"/>
      <c r="ON61" s="256"/>
      <c r="OO61" s="256"/>
      <c r="OP61" s="256"/>
      <c r="OQ61" s="256"/>
      <c r="OR61" s="256"/>
      <c r="OS61" s="256"/>
      <c r="OT61" s="256"/>
      <c r="OU61" s="256"/>
      <c r="OV61" s="256"/>
      <c r="OW61" s="256"/>
      <c r="OX61" s="256"/>
      <c r="OY61" s="256"/>
      <c r="OZ61" s="256"/>
      <c r="PA61" s="256"/>
      <c r="PB61" s="256"/>
    </row>
    <row r="62" spans="1:426" customFormat="1" ht="21" hidden="1" customHeight="1">
      <c r="A62" s="15"/>
      <c r="B62" s="15"/>
      <c r="C62" s="40" t="s">
        <v>38</v>
      </c>
      <c r="D62" s="592" t="s">
        <v>186</v>
      </c>
      <c r="E62" s="505">
        <v>9224</v>
      </c>
      <c r="F62" s="485">
        <v>29953</v>
      </c>
      <c r="G62" s="860">
        <v>0</v>
      </c>
      <c r="H62" s="332" t="s">
        <v>1408</v>
      </c>
      <c r="I62" s="29">
        <v>27822</v>
      </c>
      <c r="J62" s="458" t="s">
        <v>485</v>
      </c>
      <c r="K62" s="299" t="s">
        <v>484</v>
      </c>
      <c r="L62" s="16">
        <v>0</v>
      </c>
      <c r="M62" s="266">
        <v>0</v>
      </c>
      <c r="N62" s="16">
        <v>0</v>
      </c>
      <c r="O62" s="266">
        <v>0</v>
      </c>
      <c r="P62" s="16">
        <v>0</v>
      </c>
      <c r="Q62" s="839">
        <v>0</v>
      </c>
      <c r="R62" s="838">
        <v>0</v>
      </c>
      <c r="S62" s="18"/>
      <c r="T62" s="18"/>
      <c r="U62" s="18"/>
      <c r="V62" s="18"/>
      <c r="W62" s="18"/>
      <c r="X62" s="18"/>
      <c r="Y62" s="18"/>
      <c r="Z62" s="18"/>
      <c r="AA62" s="18"/>
      <c r="AB62" s="18"/>
      <c r="AC62" s="18"/>
      <c r="AD62" s="18"/>
      <c r="AE62" s="18"/>
      <c r="AF62" s="18"/>
      <c r="AG62" s="18"/>
      <c r="AH62" s="840"/>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841"/>
      <c r="BQ62" s="19"/>
      <c r="BR62" s="19"/>
      <c r="BS62" s="19"/>
      <c r="BT62" s="171">
        <f t="shared" si="10"/>
        <v>0</v>
      </c>
      <c r="BU62" s="22"/>
      <c r="BV62" s="171">
        <f t="shared" si="11"/>
        <v>0</v>
      </c>
      <c r="BW62" s="30"/>
      <c r="BX62" s="21">
        <f t="shared" si="12"/>
        <v>0</v>
      </c>
      <c r="BY62" s="256"/>
      <c r="BZ62" s="256"/>
      <c r="CA62" s="256"/>
      <c r="CB62" s="256"/>
      <c r="CC62" s="256"/>
      <c r="CD62" s="256"/>
      <c r="CE62" s="256"/>
      <c r="CF62" s="256"/>
      <c r="CG62" s="256"/>
      <c r="CH62" s="256"/>
      <c r="CI62" s="256"/>
      <c r="CJ62" s="256"/>
      <c r="CK62" s="256"/>
      <c r="CL62" s="256"/>
      <c r="CM62" s="256"/>
      <c r="CN62" s="256"/>
      <c r="CO62" s="256"/>
      <c r="CP62" s="256"/>
      <c r="CQ62" s="256"/>
      <c r="CR62" s="256"/>
      <c r="CS62" s="256"/>
      <c r="CT62" s="256"/>
      <c r="CU62" s="256"/>
      <c r="CV62" s="256"/>
      <c r="CW62" s="256"/>
      <c r="CX62" s="256"/>
      <c r="CY62" s="256"/>
      <c r="CZ62" s="256"/>
      <c r="DA62" s="256"/>
      <c r="DB62" s="256"/>
      <c r="DC62" s="256"/>
      <c r="DD62" s="256"/>
      <c r="DE62" s="256"/>
      <c r="DF62" s="256"/>
      <c r="DG62" s="256"/>
      <c r="DH62" s="256"/>
      <c r="DI62" s="256"/>
      <c r="DJ62" s="256"/>
      <c r="DK62" s="256"/>
      <c r="DL62" s="256"/>
      <c r="DM62" s="256"/>
      <c r="DN62" s="256"/>
      <c r="DO62" s="256"/>
      <c r="DP62" s="256"/>
      <c r="DQ62" s="256"/>
      <c r="DR62" s="256"/>
      <c r="DS62" s="256"/>
      <c r="DT62" s="256"/>
      <c r="DU62" s="256"/>
      <c r="DV62" s="256"/>
      <c r="DW62" s="256"/>
      <c r="DX62" s="256"/>
      <c r="DY62" s="256"/>
      <c r="DZ62" s="256"/>
      <c r="EA62" s="256"/>
      <c r="EB62" s="256"/>
      <c r="EC62" s="256"/>
      <c r="ED62" s="256"/>
      <c r="EE62" s="256"/>
      <c r="EF62" s="256"/>
      <c r="EG62" s="256"/>
      <c r="EH62" s="256"/>
      <c r="EI62" s="256"/>
      <c r="EJ62" s="256"/>
      <c r="EK62" s="256"/>
      <c r="EL62" s="256"/>
      <c r="EM62" s="256"/>
      <c r="EN62" s="256"/>
      <c r="EO62" s="256"/>
      <c r="EP62" s="256"/>
      <c r="EQ62" s="256"/>
      <c r="ER62" s="256"/>
      <c r="ES62" s="256"/>
      <c r="ET62" s="256"/>
      <c r="EU62" s="256"/>
      <c r="EV62" s="256"/>
      <c r="EW62" s="256"/>
      <c r="EX62" s="256"/>
      <c r="EY62" s="256"/>
      <c r="EZ62" s="256"/>
      <c r="FA62" s="256"/>
      <c r="FB62" s="256"/>
      <c r="FC62" s="256"/>
      <c r="FD62" s="256"/>
      <c r="FE62" s="256"/>
      <c r="FF62" s="256"/>
      <c r="FG62" s="256"/>
      <c r="FH62" s="256"/>
      <c r="FI62" s="256"/>
      <c r="FJ62" s="256"/>
      <c r="FK62" s="256"/>
      <c r="FL62" s="256"/>
      <c r="FM62" s="256"/>
      <c r="FN62" s="256"/>
      <c r="FO62" s="256"/>
      <c r="FP62" s="256"/>
      <c r="FQ62" s="256"/>
      <c r="FR62" s="256"/>
      <c r="FS62" s="256"/>
      <c r="FT62" s="256"/>
      <c r="FU62" s="256"/>
      <c r="FV62" s="256"/>
      <c r="FW62" s="256"/>
      <c r="FX62" s="256"/>
      <c r="FY62" s="256"/>
      <c r="FZ62" s="256"/>
      <c r="GA62" s="256"/>
      <c r="GB62" s="256"/>
      <c r="GC62" s="256"/>
      <c r="GD62" s="256"/>
      <c r="GE62" s="256"/>
      <c r="GF62" s="256"/>
      <c r="GG62" s="256"/>
      <c r="GH62" s="256"/>
      <c r="GI62" s="256"/>
      <c r="GJ62" s="256"/>
      <c r="GK62" s="256"/>
      <c r="GL62" s="256"/>
      <c r="GM62" s="256"/>
      <c r="GN62" s="256"/>
      <c r="GO62" s="256"/>
      <c r="GP62" s="256"/>
      <c r="GQ62" s="256"/>
      <c r="GR62" s="256"/>
      <c r="GS62" s="256"/>
      <c r="GT62" s="256"/>
      <c r="GU62" s="256"/>
      <c r="GV62" s="256"/>
      <c r="GW62" s="256"/>
      <c r="GX62" s="256"/>
      <c r="GY62" s="256"/>
      <c r="GZ62" s="256"/>
      <c r="HA62" s="256"/>
      <c r="HB62" s="256"/>
      <c r="HC62" s="256"/>
      <c r="HD62" s="256"/>
      <c r="HE62" s="256"/>
      <c r="HF62" s="256"/>
      <c r="HG62" s="256"/>
      <c r="HH62" s="256"/>
      <c r="HI62" s="256"/>
      <c r="HJ62" s="256"/>
      <c r="HK62" s="256"/>
      <c r="HL62" s="256"/>
      <c r="HM62" s="256"/>
      <c r="HN62" s="256"/>
      <c r="HO62" s="256"/>
      <c r="HP62" s="256"/>
      <c r="HQ62" s="256"/>
      <c r="HR62" s="256"/>
      <c r="HS62" s="256"/>
      <c r="HT62" s="256"/>
      <c r="HU62" s="256"/>
      <c r="HV62" s="256"/>
      <c r="HW62" s="256"/>
      <c r="HX62" s="256"/>
      <c r="HY62" s="256"/>
      <c r="HZ62" s="256"/>
      <c r="IA62" s="256"/>
      <c r="IB62" s="256"/>
      <c r="IC62" s="256"/>
      <c r="ID62" s="256"/>
      <c r="IE62" s="256"/>
      <c r="IF62" s="256"/>
      <c r="IG62" s="256"/>
      <c r="IH62" s="256"/>
      <c r="II62" s="256"/>
      <c r="IJ62" s="256"/>
      <c r="IK62" s="256"/>
      <c r="IL62" s="256"/>
      <c r="IM62" s="256"/>
      <c r="IN62" s="256"/>
      <c r="IO62" s="256"/>
      <c r="IP62" s="256"/>
      <c r="IQ62" s="256"/>
      <c r="IR62" s="256"/>
      <c r="IS62" s="256"/>
      <c r="IT62" s="256"/>
      <c r="IU62" s="256"/>
      <c r="IV62" s="256"/>
      <c r="IW62" s="256"/>
      <c r="IX62" s="256"/>
      <c r="IY62" s="256"/>
      <c r="IZ62" s="256"/>
      <c r="JA62" s="256"/>
      <c r="JB62" s="256"/>
      <c r="JC62" s="256"/>
      <c r="JD62" s="256"/>
      <c r="JE62" s="256"/>
      <c r="JF62" s="256"/>
      <c r="JG62" s="256"/>
      <c r="JH62" s="256"/>
      <c r="JI62" s="256"/>
      <c r="JJ62" s="256"/>
      <c r="JK62" s="256"/>
      <c r="JL62" s="256"/>
      <c r="JM62" s="256"/>
      <c r="JN62" s="256"/>
      <c r="JO62" s="256"/>
      <c r="JP62" s="256"/>
      <c r="JQ62" s="256"/>
      <c r="JR62" s="256"/>
      <c r="JS62" s="256"/>
      <c r="JT62" s="256"/>
      <c r="JU62" s="256"/>
      <c r="JV62" s="256"/>
      <c r="JW62" s="256"/>
      <c r="JX62" s="256"/>
      <c r="JY62" s="256"/>
      <c r="JZ62" s="256"/>
      <c r="KA62" s="256"/>
      <c r="KB62" s="256"/>
      <c r="KC62" s="256"/>
      <c r="KD62" s="256"/>
      <c r="KE62" s="256"/>
      <c r="KF62" s="256"/>
      <c r="KG62" s="256"/>
      <c r="KH62" s="256"/>
      <c r="KI62" s="256"/>
      <c r="KJ62" s="256"/>
      <c r="KK62" s="256"/>
      <c r="KL62" s="256"/>
      <c r="KM62" s="256"/>
      <c r="KN62" s="256"/>
      <c r="KO62" s="256"/>
      <c r="KP62" s="256"/>
      <c r="KQ62" s="256"/>
      <c r="KR62" s="256"/>
      <c r="KS62" s="256"/>
      <c r="KT62" s="256"/>
      <c r="KU62" s="256"/>
      <c r="KV62" s="256"/>
      <c r="KW62" s="256"/>
      <c r="KX62" s="256"/>
      <c r="KY62" s="256"/>
      <c r="KZ62" s="256"/>
      <c r="LA62" s="256"/>
      <c r="LB62" s="256"/>
      <c r="LC62" s="256"/>
      <c r="LD62" s="256"/>
      <c r="LE62" s="256"/>
      <c r="LF62" s="256"/>
      <c r="LG62" s="256"/>
      <c r="LH62" s="256"/>
      <c r="LI62" s="256"/>
      <c r="LJ62" s="256"/>
      <c r="LK62" s="256"/>
      <c r="LL62" s="256"/>
      <c r="LM62" s="256"/>
      <c r="LN62" s="256"/>
      <c r="LO62" s="256"/>
      <c r="LP62" s="256"/>
      <c r="LQ62" s="256"/>
      <c r="LR62" s="256"/>
      <c r="LS62" s="256"/>
      <c r="LT62" s="256"/>
      <c r="LU62" s="256"/>
      <c r="LV62" s="256"/>
      <c r="LW62" s="256"/>
      <c r="LX62" s="256"/>
      <c r="LY62" s="256"/>
      <c r="LZ62" s="256"/>
      <c r="MA62" s="256"/>
      <c r="MB62" s="256"/>
      <c r="MC62" s="256"/>
      <c r="MD62" s="256"/>
      <c r="ME62" s="256"/>
      <c r="MF62" s="256"/>
      <c r="MG62" s="256"/>
      <c r="MH62" s="256"/>
      <c r="MI62" s="256"/>
      <c r="MJ62" s="256"/>
      <c r="MK62" s="256"/>
      <c r="ML62" s="256"/>
      <c r="MM62" s="256"/>
      <c r="MN62" s="256"/>
      <c r="MO62" s="256"/>
      <c r="MP62" s="256"/>
      <c r="MQ62" s="256"/>
      <c r="MR62" s="256"/>
      <c r="MS62" s="256"/>
      <c r="MT62" s="256"/>
      <c r="MU62" s="256"/>
      <c r="MV62" s="256"/>
      <c r="MW62" s="256"/>
      <c r="MX62" s="256"/>
      <c r="MY62" s="256"/>
      <c r="MZ62" s="256"/>
      <c r="NA62" s="256"/>
      <c r="NB62" s="256"/>
      <c r="NC62" s="256"/>
      <c r="ND62" s="256"/>
      <c r="NE62" s="256"/>
      <c r="NF62" s="256"/>
      <c r="NG62" s="256"/>
      <c r="NH62" s="256"/>
      <c r="NI62" s="256"/>
      <c r="NJ62" s="256"/>
      <c r="NK62" s="256"/>
      <c r="NL62" s="256"/>
      <c r="NM62" s="256"/>
      <c r="NN62" s="256"/>
      <c r="NO62" s="256"/>
      <c r="NP62" s="256"/>
      <c r="NQ62" s="256"/>
      <c r="NR62" s="256"/>
      <c r="NS62" s="256"/>
      <c r="NT62" s="256"/>
      <c r="NU62" s="256"/>
      <c r="NV62" s="256"/>
      <c r="NW62" s="256"/>
      <c r="NX62" s="256"/>
      <c r="NY62" s="256"/>
      <c r="NZ62" s="256"/>
      <c r="OA62" s="256"/>
      <c r="OB62" s="256"/>
      <c r="OC62" s="256"/>
      <c r="OD62" s="256"/>
      <c r="OE62" s="256"/>
      <c r="OF62" s="256"/>
      <c r="OG62" s="256"/>
      <c r="OH62" s="256"/>
      <c r="OI62" s="256"/>
      <c r="OJ62" s="256"/>
      <c r="OK62" s="256"/>
      <c r="OL62" s="256"/>
      <c r="OM62" s="256"/>
      <c r="ON62" s="256"/>
      <c r="OO62" s="256"/>
      <c r="OP62" s="256"/>
      <c r="OQ62" s="256"/>
      <c r="OR62" s="256"/>
      <c r="OS62" s="256"/>
      <c r="OT62" s="256"/>
      <c r="OU62" s="256"/>
      <c r="OV62" s="256"/>
      <c r="OW62" s="256"/>
      <c r="OX62" s="256"/>
      <c r="OY62" s="256"/>
      <c r="OZ62" s="256"/>
      <c r="PA62" s="256"/>
      <c r="PB62" s="256"/>
    </row>
    <row r="63" spans="1:426" customFormat="1" ht="21" hidden="1" customHeight="1">
      <c r="A63" s="15"/>
      <c r="B63" s="15"/>
      <c r="C63" s="40" t="s">
        <v>52</v>
      </c>
      <c r="D63" s="592" t="s">
        <v>1590</v>
      </c>
      <c r="E63" s="505">
        <v>9604</v>
      </c>
      <c r="F63" s="486">
        <v>35583</v>
      </c>
      <c r="G63" s="860">
        <v>0</v>
      </c>
      <c r="H63" s="332" t="s">
        <v>1408</v>
      </c>
      <c r="I63" s="29">
        <v>21685</v>
      </c>
      <c r="J63" s="464" t="s">
        <v>1592</v>
      </c>
      <c r="K63" s="299" t="s">
        <v>1591</v>
      </c>
      <c r="L63" s="16">
        <v>0</v>
      </c>
      <c r="M63" s="266">
        <v>0</v>
      </c>
      <c r="N63" s="16">
        <v>0</v>
      </c>
      <c r="O63" s="266">
        <v>0</v>
      </c>
      <c r="P63" s="16">
        <v>0</v>
      </c>
      <c r="Q63" s="839">
        <v>0</v>
      </c>
      <c r="R63" s="838">
        <v>0</v>
      </c>
      <c r="S63" s="18"/>
      <c r="T63" s="18"/>
      <c r="U63" s="18"/>
      <c r="V63" s="18"/>
      <c r="W63" s="18"/>
      <c r="X63" s="18"/>
      <c r="Y63" s="18"/>
      <c r="Z63" s="18"/>
      <c r="AA63" s="18"/>
      <c r="AB63" s="18"/>
      <c r="AC63" s="18"/>
      <c r="AD63" s="18"/>
      <c r="AE63" s="18"/>
      <c r="AF63" s="18"/>
      <c r="AG63" s="18"/>
      <c r="AH63" s="840"/>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841"/>
      <c r="BQ63" s="19"/>
      <c r="BR63" s="19"/>
      <c r="BS63" s="19"/>
      <c r="BT63" s="171">
        <f t="shared" si="10"/>
        <v>0</v>
      </c>
      <c r="BU63" s="22"/>
      <c r="BV63" s="171">
        <f t="shared" si="11"/>
        <v>0</v>
      </c>
      <c r="BW63" s="30"/>
      <c r="BX63" s="21">
        <f t="shared" si="12"/>
        <v>0</v>
      </c>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c r="DI63" s="256"/>
      <c r="DJ63" s="256"/>
      <c r="DK63" s="256"/>
      <c r="DL63" s="256"/>
      <c r="DM63" s="256"/>
      <c r="DN63" s="256"/>
      <c r="DO63" s="256"/>
      <c r="DP63" s="256"/>
      <c r="DQ63" s="256"/>
      <c r="DR63" s="256"/>
      <c r="DS63" s="256"/>
      <c r="DT63" s="256"/>
      <c r="DU63" s="256"/>
      <c r="DV63" s="256"/>
      <c r="DW63" s="256"/>
      <c r="DX63" s="256"/>
      <c r="DY63" s="256"/>
      <c r="DZ63" s="256"/>
      <c r="EA63" s="256"/>
      <c r="EB63" s="256"/>
      <c r="EC63" s="256"/>
      <c r="ED63" s="256"/>
      <c r="EE63" s="256"/>
      <c r="EF63" s="256"/>
      <c r="EG63" s="256"/>
      <c r="EH63" s="256"/>
      <c r="EI63" s="256"/>
      <c r="EJ63" s="256"/>
      <c r="EK63" s="256"/>
      <c r="EL63" s="256"/>
      <c r="EM63" s="256"/>
      <c r="EN63" s="256"/>
      <c r="EO63" s="256"/>
      <c r="EP63" s="256"/>
      <c r="EQ63" s="256"/>
      <c r="ER63" s="256"/>
      <c r="ES63" s="256"/>
      <c r="ET63" s="256"/>
      <c r="EU63" s="256"/>
      <c r="EV63" s="256"/>
      <c r="EW63" s="256"/>
      <c r="EX63" s="256"/>
      <c r="EY63" s="256"/>
      <c r="EZ63" s="256"/>
      <c r="FA63" s="256"/>
      <c r="FB63" s="256"/>
      <c r="FC63" s="256"/>
      <c r="FD63" s="256"/>
      <c r="FE63" s="256"/>
      <c r="FF63" s="256"/>
      <c r="FG63" s="256"/>
      <c r="FH63" s="256"/>
      <c r="FI63" s="256"/>
      <c r="FJ63" s="256"/>
      <c r="FK63" s="256"/>
      <c r="FL63" s="256"/>
      <c r="FM63" s="256"/>
      <c r="FN63" s="256"/>
      <c r="FO63" s="256"/>
      <c r="FP63" s="256"/>
      <c r="FQ63" s="256"/>
      <c r="FR63" s="256"/>
      <c r="FS63" s="256"/>
      <c r="FT63" s="256"/>
      <c r="FU63" s="256"/>
      <c r="FV63" s="256"/>
      <c r="FW63" s="256"/>
      <c r="FX63" s="256"/>
      <c r="FY63" s="256"/>
      <c r="FZ63" s="256"/>
      <c r="GA63" s="256"/>
      <c r="GB63" s="256"/>
      <c r="GC63" s="256"/>
      <c r="GD63" s="256"/>
      <c r="GE63" s="256"/>
      <c r="GF63" s="256"/>
      <c r="GG63" s="256"/>
      <c r="GH63" s="256"/>
      <c r="GI63" s="256"/>
      <c r="GJ63" s="256"/>
      <c r="GK63" s="256"/>
      <c r="GL63" s="256"/>
      <c r="GM63" s="256"/>
      <c r="GN63" s="256"/>
      <c r="GO63" s="256"/>
      <c r="GP63" s="256"/>
      <c r="GQ63" s="256"/>
      <c r="GR63" s="256"/>
      <c r="GS63" s="256"/>
      <c r="GT63" s="256"/>
      <c r="GU63" s="256"/>
      <c r="GV63" s="256"/>
      <c r="GW63" s="256"/>
      <c r="GX63" s="256"/>
      <c r="GY63" s="256"/>
      <c r="GZ63" s="256"/>
      <c r="HA63" s="256"/>
      <c r="HB63" s="256"/>
      <c r="HC63" s="256"/>
      <c r="HD63" s="256"/>
      <c r="HE63" s="256"/>
      <c r="HF63" s="256"/>
      <c r="HG63" s="256"/>
      <c r="HH63" s="256"/>
      <c r="HI63" s="256"/>
      <c r="HJ63" s="256"/>
      <c r="HK63" s="256"/>
      <c r="HL63" s="256"/>
      <c r="HM63" s="256"/>
      <c r="HN63" s="256"/>
      <c r="HO63" s="256"/>
      <c r="HP63" s="256"/>
      <c r="HQ63" s="256"/>
      <c r="HR63" s="256"/>
      <c r="HS63" s="256"/>
      <c r="HT63" s="256"/>
      <c r="HU63" s="256"/>
      <c r="HV63" s="256"/>
      <c r="HW63" s="256"/>
      <c r="HX63" s="256"/>
      <c r="HY63" s="256"/>
      <c r="HZ63" s="256"/>
      <c r="IA63" s="256"/>
      <c r="IB63" s="256"/>
      <c r="IC63" s="256"/>
      <c r="ID63" s="256"/>
      <c r="IE63" s="256"/>
      <c r="IF63" s="256"/>
      <c r="IG63" s="256"/>
      <c r="IH63" s="256"/>
      <c r="II63" s="256"/>
      <c r="IJ63" s="256"/>
      <c r="IK63" s="256"/>
      <c r="IL63" s="256"/>
      <c r="IM63" s="256"/>
      <c r="IN63" s="256"/>
      <c r="IO63" s="256"/>
      <c r="IP63" s="256"/>
      <c r="IQ63" s="256"/>
      <c r="IR63" s="256"/>
      <c r="IS63" s="256"/>
      <c r="IT63" s="256"/>
      <c r="IU63" s="256"/>
      <c r="IV63" s="256"/>
      <c r="IW63" s="256"/>
      <c r="IX63" s="256"/>
      <c r="IY63" s="256"/>
      <c r="IZ63" s="256"/>
      <c r="JA63" s="256"/>
      <c r="JB63" s="256"/>
      <c r="JC63" s="256"/>
      <c r="JD63" s="256"/>
      <c r="JE63" s="256"/>
      <c r="JF63" s="256"/>
      <c r="JG63" s="256"/>
      <c r="JH63" s="256"/>
      <c r="JI63" s="256"/>
      <c r="JJ63" s="256"/>
      <c r="JK63" s="256"/>
      <c r="JL63" s="256"/>
      <c r="JM63" s="256"/>
      <c r="JN63" s="256"/>
      <c r="JO63" s="256"/>
      <c r="JP63" s="256"/>
      <c r="JQ63" s="256"/>
      <c r="JR63" s="256"/>
      <c r="JS63" s="256"/>
      <c r="JT63" s="256"/>
      <c r="JU63" s="256"/>
      <c r="JV63" s="256"/>
      <c r="JW63" s="256"/>
      <c r="JX63" s="256"/>
      <c r="JY63" s="256"/>
      <c r="JZ63" s="256"/>
      <c r="KA63" s="256"/>
      <c r="KB63" s="256"/>
      <c r="KC63" s="256"/>
      <c r="KD63" s="256"/>
      <c r="KE63" s="256"/>
      <c r="KF63" s="256"/>
      <c r="KG63" s="256"/>
      <c r="KH63" s="256"/>
      <c r="KI63" s="256"/>
      <c r="KJ63" s="256"/>
      <c r="KK63" s="256"/>
      <c r="KL63" s="256"/>
      <c r="KM63" s="256"/>
      <c r="KN63" s="256"/>
      <c r="KO63" s="256"/>
      <c r="KP63" s="256"/>
      <c r="KQ63" s="256"/>
      <c r="KR63" s="256"/>
      <c r="KS63" s="256"/>
      <c r="KT63" s="256"/>
      <c r="KU63" s="256"/>
      <c r="KV63" s="256"/>
      <c r="KW63" s="256"/>
      <c r="KX63" s="256"/>
      <c r="KY63" s="256"/>
      <c r="KZ63" s="256"/>
      <c r="LA63" s="256"/>
      <c r="LB63" s="256"/>
      <c r="LC63" s="256"/>
      <c r="LD63" s="256"/>
      <c r="LE63" s="256"/>
      <c r="LF63" s="256"/>
      <c r="LG63" s="256"/>
      <c r="LH63" s="256"/>
      <c r="LI63" s="256"/>
      <c r="LJ63" s="256"/>
      <c r="LK63" s="256"/>
      <c r="LL63" s="256"/>
      <c r="LM63" s="256"/>
      <c r="LN63" s="256"/>
      <c r="LO63" s="256"/>
      <c r="LP63" s="256"/>
      <c r="LQ63" s="256"/>
      <c r="LR63" s="256"/>
      <c r="LS63" s="256"/>
      <c r="LT63" s="256"/>
      <c r="LU63" s="256"/>
      <c r="LV63" s="256"/>
      <c r="LW63" s="256"/>
      <c r="LX63" s="256"/>
      <c r="LY63" s="256"/>
      <c r="LZ63" s="256"/>
      <c r="MA63" s="256"/>
      <c r="MB63" s="256"/>
      <c r="MC63" s="256"/>
      <c r="MD63" s="256"/>
      <c r="ME63" s="256"/>
      <c r="MF63" s="256"/>
      <c r="MG63" s="256"/>
      <c r="MH63" s="256"/>
      <c r="MI63" s="256"/>
      <c r="MJ63" s="256"/>
      <c r="MK63" s="256"/>
      <c r="ML63" s="256"/>
      <c r="MM63" s="256"/>
      <c r="MN63" s="256"/>
      <c r="MO63" s="256"/>
      <c r="MP63" s="256"/>
      <c r="MQ63" s="256"/>
      <c r="MR63" s="256"/>
      <c r="MS63" s="256"/>
      <c r="MT63" s="256"/>
      <c r="MU63" s="256"/>
      <c r="MV63" s="256"/>
      <c r="MW63" s="256"/>
      <c r="MX63" s="256"/>
      <c r="MY63" s="256"/>
      <c r="MZ63" s="256"/>
      <c r="NA63" s="256"/>
      <c r="NB63" s="256"/>
      <c r="NC63" s="256"/>
      <c r="ND63" s="256"/>
      <c r="NE63" s="256"/>
      <c r="NF63" s="256"/>
      <c r="NG63" s="256"/>
      <c r="NH63" s="256"/>
      <c r="NI63" s="256"/>
      <c r="NJ63" s="256"/>
      <c r="NK63" s="256"/>
      <c r="NL63" s="256"/>
      <c r="NM63" s="256"/>
      <c r="NN63" s="256"/>
      <c r="NO63" s="256"/>
      <c r="NP63" s="256"/>
      <c r="NQ63" s="256"/>
      <c r="NR63" s="256"/>
      <c r="NS63" s="256"/>
      <c r="NT63" s="256"/>
      <c r="NU63" s="256"/>
      <c r="NV63" s="256"/>
      <c r="NW63" s="256"/>
      <c r="NX63" s="256"/>
      <c r="NY63" s="256"/>
      <c r="NZ63" s="256"/>
      <c r="OA63" s="256"/>
      <c r="OB63" s="256"/>
      <c r="OC63" s="256"/>
      <c r="OD63" s="256"/>
      <c r="OE63" s="256"/>
      <c r="OF63" s="256"/>
      <c r="OG63" s="256"/>
      <c r="OH63" s="256"/>
      <c r="OI63" s="256"/>
      <c r="OJ63" s="256"/>
      <c r="OK63" s="256"/>
      <c r="OL63" s="256"/>
      <c r="OM63" s="256"/>
      <c r="ON63" s="256"/>
      <c r="OO63" s="256"/>
      <c r="OP63" s="256"/>
      <c r="OQ63" s="256"/>
      <c r="OR63" s="256"/>
      <c r="OS63" s="256"/>
      <c r="OT63" s="256"/>
      <c r="OU63" s="256"/>
      <c r="OV63" s="256"/>
      <c r="OW63" s="256"/>
      <c r="OX63" s="256"/>
      <c r="OY63" s="256"/>
      <c r="OZ63" s="256"/>
      <c r="PA63" s="256"/>
      <c r="PB63" s="256"/>
    </row>
    <row r="64" spans="1:426" customFormat="1" ht="21" hidden="1" customHeight="1">
      <c r="A64" s="15"/>
      <c r="B64" s="15"/>
      <c r="C64" s="40" t="s">
        <v>56</v>
      </c>
      <c r="D64" s="592" t="s">
        <v>227</v>
      </c>
      <c r="E64" s="505">
        <v>1873</v>
      </c>
      <c r="F64" s="486">
        <v>37781</v>
      </c>
      <c r="G64" s="860">
        <v>0</v>
      </c>
      <c r="H64" s="332" t="s">
        <v>1408</v>
      </c>
      <c r="I64" s="29">
        <v>23881</v>
      </c>
      <c r="J64" s="457" t="s">
        <v>637</v>
      </c>
      <c r="K64" s="299" t="s">
        <v>636</v>
      </c>
      <c r="L64" s="16">
        <v>0</v>
      </c>
      <c r="M64" s="266">
        <v>0</v>
      </c>
      <c r="N64" s="16">
        <v>0</v>
      </c>
      <c r="O64" s="266">
        <v>0</v>
      </c>
      <c r="P64" s="16">
        <v>0</v>
      </c>
      <c r="Q64" s="839">
        <v>0</v>
      </c>
      <c r="R64" s="838">
        <v>0</v>
      </c>
      <c r="S64" s="18"/>
      <c r="T64" s="18"/>
      <c r="U64" s="18"/>
      <c r="V64" s="18"/>
      <c r="W64" s="18"/>
      <c r="X64" s="18"/>
      <c r="Y64" s="18"/>
      <c r="Z64" s="18"/>
      <c r="AA64" s="18"/>
      <c r="AB64" s="18"/>
      <c r="AC64" s="18"/>
      <c r="AD64" s="18"/>
      <c r="AE64" s="18"/>
      <c r="AF64" s="18"/>
      <c r="AG64" s="18"/>
      <c r="AH64" s="840"/>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841"/>
      <c r="BQ64" s="19"/>
      <c r="BR64" s="19"/>
      <c r="BS64" s="19"/>
      <c r="BT64" s="171">
        <f t="shared" si="10"/>
        <v>0</v>
      </c>
      <c r="BU64" s="22"/>
      <c r="BV64" s="171">
        <f t="shared" si="11"/>
        <v>0</v>
      </c>
      <c r="BW64" s="30"/>
      <c r="BX64" s="21">
        <f t="shared" si="12"/>
        <v>0</v>
      </c>
      <c r="BY64" s="256"/>
      <c r="BZ64" s="256"/>
      <c r="CA64" s="256"/>
      <c r="CB64" s="256"/>
      <c r="CC64" s="256"/>
      <c r="CD64" s="256"/>
      <c r="CE64" s="256"/>
      <c r="CF64" s="256"/>
      <c r="CG64" s="256"/>
      <c r="CH64" s="256"/>
      <c r="CI64" s="256"/>
      <c r="CJ64" s="256"/>
      <c r="CK64" s="256"/>
      <c r="CL64" s="256"/>
      <c r="CM64" s="256"/>
      <c r="CN64" s="256"/>
      <c r="CO64" s="256"/>
      <c r="CP64" s="256"/>
      <c r="CQ64" s="256"/>
      <c r="CR64" s="256"/>
      <c r="CS64" s="256"/>
      <c r="CT64" s="256"/>
      <c r="CU64" s="256"/>
      <c r="CV64" s="256"/>
      <c r="CW64" s="256"/>
      <c r="CX64" s="256"/>
      <c r="CY64" s="256"/>
      <c r="CZ64" s="256"/>
      <c r="DA64" s="256"/>
      <c r="DB64" s="256"/>
      <c r="DC64" s="256"/>
      <c r="DD64" s="256"/>
      <c r="DE64" s="256"/>
      <c r="DF64" s="256"/>
      <c r="DG64" s="256"/>
      <c r="DH64" s="256"/>
      <c r="DI64" s="256"/>
      <c r="DJ64" s="256"/>
      <c r="DK64" s="256"/>
      <c r="DL64" s="256"/>
      <c r="DM64" s="256"/>
      <c r="DN64" s="256"/>
      <c r="DO64" s="256"/>
      <c r="DP64" s="256"/>
      <c r="DQ64" s="256"/>
      <c r="DR64" s="256"/>
      <c r="DS64" s="256"/>
      <c r="DT64" s="256"/>
      <c r="DU64" s="256"/>
      <c r="DV64" s="256"/>
      <c r="DW64" s="256"/>
      <c r="DX64" s="256"/>
      <c r="DY64" s="256"/>
      <c r="DZ64" s="256"/>
      <c r="EA64" s="256"/>
      <c r="EB64" s="256"/>
      <c r="EC64" s="256"/>
      <c r="ED64" s="256"/>
      <c r="EE64" s="256"/>
      <c r="EF64" s="256"/>
      <c r="EG64" s="256"/>
      <c r="EH64" s="256"/>
      <c r="EI64" s="256"/>
      <c r="EJ64" s="256"/>
      <c r="EK64" s="256"/>
      <c r="EL64" s="256"/>
      <c r="EM64" s="256"/>
      <c r="EN64" s="256"/>
      <c r="EO64" s="256"/>
      <c r="EP64" s="256"/>
      <c r="EQ64" s="256"/>
      <c r="ER64" s="256"/>
      <c r="ES64" s="256"/>
      <c r="ET64" s="256"/>
      <c r="EU64" s="256"/>
      <c r="EV64" s="256"/>
      <c r="EW64" s="256"/>
      <c r="EX64" s="256"/>
      <c r="EY64" s="256"/>
      <c r="EZ64" s="256"/>
      <c r="FA64" s="256"/>
      <c r="FB64" s="256"/>
      <c r="FC64" s="256"/>
      <c r="FD64" s="256"/>
      <c r="FE64" s="256"/>
      <c r="FF64" s="256"/>
      <c r="FG64" s="256"/>
      <c r="FH64" s="256"/>
      <c r="FI64" s="256"/>
      <c r="FJ64" s="256"/>
      <c r="FK64" s="256"/>
      <c r="FL64" s="256"/>
      <c r="FM64" s="256"/>
      <c r="FN64" s="256"/>
      <c r="FO64" s="256"/>
      <c r="FP64" s="256"/>
      <c r="FQ64" s="256"/>
      <c r="FR64" s="256"/>
      <c r="FS64" s="256"/>
      <c r="FT64" s="256"/>
      <c r="FU64" s="256"/>
      <c r="FV64" s="256"/>
      <c r="FW64" s="256"/>
      <c r="FX64" s="256"/>
      <c r="FY64" s="256"/>
      <c r="FZ64" s="256"/>
      <c r="GA64" s="256"/>
      <c r="GB64" s="256"/>
      <c r="GC64" s="256"/>
      <c r="GD64" s="256"/>
      <c r="GE64" s="256"/>
      <c r="GF64" s="256"/>
      <c r="GG64" s="256"/>
      <c r="GH64" s="256"/>
      <c r="GI64" s="256"/>
      <c r="GJ64" s="256"/>
      <c r="GK64" s="256"/>
      <c r="GL64" s="256"/>
      <c r="GM64" s="256"/>
      <c r="GN64" s="256"/>
      <c r="GO64" s="256"/>
      <c r="GP64" s="256"/>
      <c r="GQ64" s="256"/>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256"/>
      <c r="HU64" s="256"/>
      <c r="HV64" s="256"/>
      <c r="HW64" s="256"/>
      <c r="HX64" s="256"/>
      <c r="HY64" s="256"/>
      <c r="HZ64" s="256"/>
      <c r="IA64" s="256"/>
      <c r="IB64" s="256"/>
      <c r="IC64" s="256"/>
      <c r="ID64" s="256"/>
      <c r="IE64" s="256"/>
      <c r="IF64" s="256"/>
      <c r="IG64" s="256"/>
      <c r="IH64" s="256"/>
      <c r="II64" s="256"/>
      <c r="IJ64" s="256"/>
      <c r="IK64" s="256"/>
      <c r="IL64" s="256"/>
      <c r="IM64" s="256"/>
      <c r="IN64" s="256"/>
      <c r="IO64" s="256"/>
      <c r="IP64" s="256"/>
      <c r="IQ64" s="256"/>
      <c r="IR64" s="256"/>
      <c r="IS64" s="256"/>
      <c r="IT64" s="256"/>
      <c r="IU64" s="256"/>
      <c r="IV64" s="256"/>
      <c r="IW64" s="256"/>
      <c r="IX64" s="256"/>
      <c r="IY64" s="256"/>
      <c r="IZ64" s="256"/>
      <c r="JA64" s="256"/>
      <c r="JB64" s="256"/>
      <c r="JC64" s="256"/>
      <c r="JD64" s="256"/>
      <c r="JE64" s="256"/>
      <c r="JF64" s="256"/>
      <c r="JG64" s="256"/>
      <c r="JH64" s="256"/>
      <c r="JI64" s="256"/>
      <c r="JJ64" s="256"/>
      <c r="JK64" s="256"/>
      <c r="JL64" s="256"/>
      <c r="JM64" s="256"/>
      <c r="JN64" s="256"/>
      <c r="JO64" s="256"/>
      <c r="JP64" s="256"/>
      <c r="JQ64" s="256"/>
      <c r="JR64" s="256"/>
      <c r="JS64" s="256"/>
      <c r="JT64" s="256"/>
      <c r="JU64" s="256"/>
      <c r="JV64" s="256"/>
      <c r="JW64" s="256"/>
      <c r="JX64" s="256"/>
      <c r="JY64" s="256"/>
      <c r="JZ64" s="256"/>
      <c r="KA64" s="256"/>
      <c r="KB64" s="256"/>
      <c r="KC64" s="256"/>
      <c r="KD64" s="256"/>
      <c r="KE64" s="256"/>
      <c r="KF64" s="256"/>
      <c r="KG64" s="256"/>
      <c r="KH64" s="256"/>
      <c r="KI64" s="256"/>
      <c r="KJ64" s="256"/>
      <c r="KK64" s="256"/>
      <c r="KL64" s="256"/>
      <c r="KM64" s="256"/>
      <c r="KN64" s="256"/>
      <c r="KO64" s="256"/>
      <c r="KP64" s="256"/>
      <c r="KQ64" s="256"/>
      <c r="KR64" s="256"/>
      <c r="KS64" s="256"/>
      <c r="KT64" s="256"/>
      <c r="KU64" s="256"/>
      <c r="KV64" s="256"/>
      <c r="KW64" s="256"/>
      <c r="KX64" s="256"/>
      <c r="KY64" s="256"/>
      <c r="KZ64" s="256"/>
      <c r="LA64" s="256"/>
      <c r="LB64" s="256"/>
      <c r="LC64" s="256"/>
      <c r="LD64" s="256"/>
      <c r="LE64" s="256"/>
      <c r="LF64" s="256"/>
      <c r="LG64" s="256"/>
      <c r="LH64" s="256"/>
      <c r="LI64" s="256"/>
      <c r="LJ64" s="256"/>
      <c r="LK64" s="256"/>
      <c r="LL64" s="256"/>
      <c r="LM64" s="256"/>
      <c r="LN64" s="256"/>
      <c r="LO64" s="256"/>
      <c r="LP64" s="256"/>
      <c r="LQ64" s="256"/>
      <c r="LR64" s="256"/>
      <c r="LS64" s="256"/>
      <c r="LT64" s="256"/>
      <c r="LU64" s="256"/>
      <c r="LV64" s="256"/>
      <c r="LW64" s="256"/>
      <c r="LX64" s="256"/>
      <c r="LY64" s="256"/>
      <c r="LZ64" s="256"/>
      <c r="MA64" s="256"/>
      <c r="MB64" s="256"/>
      <c r="MC64" s="256"/>
      <c r="MD64" s="256"/>
      <c r="ME64" s="256"/>
      <c r="MF64" s="256"/>
      <c r="MG64" s="256"/>
      <c r="MH64" s="256"/>
      <c r="MI64" s="256"/>
      <c r="MJ64" s="256"/>
      <c r="MK64" s="256"/>
      <c r="ML64" s="256"/>
      <c r="MM64" s="256"/>
      <c r="MN64" s="256"/>
      <c r="MO64" s="256"/>
      <c r="MP64" s="256"/>
      <c r="MQ64" s="256"/>
      <c r="MR64" s="256"/>
      <c r="MS64" s="256"/>
      <c r="MT64" s="256"/>
      <c r="MU64" s="256"/>
      <c r="MV64" s="256"/>
      <c r="MW64" s="256"/>
      <c r="MX64" s="256"/>
      <c r="MY64" s="256"/>
      <c r="MZ64" s="256"/>
      <c r="NA64" s="256"/>
      <c r="NB64" s="256"/>
      <c r="NC64" s="256"/>
      <c r="ND64" s="256"/>
      <c r="NE64" s="256"/>
      <c r="NF64" s="256"/>
      <c r="NG64" s="256"/>
      <c r="NH64" s="256"/>
      <c r="NI64" s="256"/>
      <c r="NJ64" s="256"/>
      <c r="NK64" s="256"/>
      <c r="NL64" s="256"/>
      <c r="NM64" s="256"/>
      <c r="NN64" s="256"/>
      <c r="NO64" s="256"/>
      <c r="NP64" s="256"/>
      <c r="NQ64" s="256"/>
      <c r="NR64" s="256"/>
      <c r="NS64" s="256"/>
      <c r="NT64" s="256"/>
      <c r="NU64" s="256"/>
      <c r="NV64" s="256"/>
      <c r="NW64" s="256"/>
      <c r="NX64" s="256"/>
      <c r="NY64" s="256"/>
      <c r="NZ64" s="256"/>
      <c r="OA64" s="256"/>
      <c r="OB64" s="256"/>
      <c r="OC64" s="256"/>
      <c r="OD64" s="256"/>
      <c r="OE64" s="256"/>
      <c r="OF64" s="256"/>
      <c r="OG64" s="256"/>
      <c r="OH64" s="256"/>
      <c r="OI64" s="256"/>
      <c r="OJ64" s="256"/>
      <c r="OK64" s="256"/>
      <c r="OL64" s="256"/>
      <c r="OM64" s="256"/>
      <c r="ON64" s="256"/>
      <c r="OO64" s="256"/>
      <c r="OP64" s="256"/>
      <c r="OQ64" s="256"/>
      <c r="OR64" s="256"/>
      <c r="OS64" s="256"/>
      <c r="OT64" s="256"/>
      <c r="OU64" s="256"/>
      <c r="OV64" s="256"/>
      <c r="OW64" s="256"/>
      <c r="OX64" s="256"/>
      <c r="OY64" s="256"/>
      <c r="OZ64" s="256"/>
      <c r="PA64" s="256"/>
      <c r="PB64" s="256"/>
    </row>
    <row r="65" spans="1:426" customFormat="1" ht="21" hidden="1" customHeight="1">
      <c r="A65" s="15"/>
      <c r="B65" s="15"/>
      <c r="C65" s="40" t="s">
        <v>75</v>
      </c>
      <c r="D65" s="592" t="s">
        <v>1053</v>
      </c>
      <c r="E65" s="505">
        <v>1674</v>
      </c>
      <c r="F65" s="486">
        <v>41394</v>
      </c>
      <c r="G65" s="860">
        <v>0</v>
      </c>
      <c r="H65" s="332" t="s">
        <v>1408</v>
      </c>
      <c r="I65" s="29">
        <v>17158</v>
      </c>
      <c r="J65" s="457" t="s">
        <v>1052</v>
      </c>
      <c r="K65" s="299" t="s">
        <v>1051</v>
      </c>
      <c r="L65" s="16">
        <v>0</v>
      </c>
      <c r="M65" s="266">
        <v>0</v>
      </c>
      <c r="N65" s="16">
        <v>0</v>
      </c>
      <c r="O65" s="266">
        <v>0</v>
      </c>
      <c r="P65" s="16">
        <v>0</v>
      </c>
      <c r="Q65" s="839">
        <v>0</v>
      </c>
      <c r="R65" s="838">
        <v>0</v>
      </c>
      <c r="S65" s="18"/>
      <c r="T65" s="18"/>
      <c r="U65" s="18"/>
      <c r="V65" s="18"/>
      <c r="W65" s="18"/>
      <c r="X65" s="18"/>
      <c r="Y65" s="18"/>
      <c r="Z65" s="18"/>
      <c r="AA65" s="18"/>
      <c r="AB65" s="18"/>
      <c r="AC65" s="18"/>
      <c r="AD65" s="18"/>
      <c r="AE65" s="18"/>
      <c r="AF65" s="18"/>
      <c r="AG65" s="18"/>
      <c r="AH65" s="840"/>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841"/>
      <c r="BQ65" s="19"/>
      <c r="BR65" s="19"/>
      <c r="BS65" s="19"/>
      <c r="BT65" s="171">
        <f t="shared" si="10"/>
        <v>0</v>
      </c>
      <c r="BU65" s="22"/>
      <c r="BV65" s="171">
        <f t="shared" si="11"/>
        <v>0</v>
      </c>
      <c r="BW65" s="30"/>
      <c r="BX65" s="21">
        <f t="shared" si="12"/>
        <v>0</v>
      </c>
      <c r="BY65" s="256"/>
      <c r="BZ65" s="256"/>
      <c r="CA65" s="256"/>
      <c r="CB65" s="256"/>
      <c r="CC65" s="256"/>
      <c r="CD65" s="256"/>
      <c r="CE65" s="256"/>
      <c r="CF65" s="256"/>
      <c r="CG65" s="256"/>
      <c r="CH65" s="256"/>
      <c r="CI65" s="256"/>
      <c r="CJ65" s="256"/>
      <c r="CK65" s="256"/>
      <c r="CL65" s="256"/>
      <c r="CM65" s="256"/>
      <c r="CN65" s="256"/>
      <c r="CO65" s="256"/>
      <c r="CP65" s="256"/>
      <c r="CQ65" s="256"/>
      <c r="CR65" s="256"/>
      <c r="CS65" s="256"/>
      <c r="CT65" s="256"/>
      <c r="CU65" s="256"/>
      <c r="CV65" s="256"/>
      <c r="CW65" s="256"/>
      <c r="CX65" s="256"/>
      <c r="CY65" s="256"/>
      <c r="CZ65" s="256"/>
      <c r="DA65" s="256"/>
      <c r="DB65" s="256"/>
      <c r="DC65" s="256"/>
      <c r="DD65" s="256"/>
      <c r="DE65" s="256"/>
      <c r="DF65" s="256"/>
      <c r="DG65" s="256"/>
      <c r="DH65" s="256"/>
      <c r="DI65" s="256"/>
      <c r="DJ65" s="256"/>
      <c r="DK65" s="256"/>
      <c r="DL65" s="256"/>
      <c r="DM65" s="256"/>
      <c r="DN65" s="256"/>
      <c r="DO65" s="256"/>
      <c r="DP65" s="256"/>
      <c r="DQ65" s="256"/>
      <c r="DR65" s="256"/>
      <c r="DS65" s="256"/>
      <c r="DT65" s="256"/>
      <c r="DU65" s="256"/>
      <c r="DV65" s="256"/>
      <c r="DW65" s="256"/>
      <c r="DX65" s="256"/>
      <c r="DY65" s="256"/>
      <c r="DZ65" s="256"/>
      <c r="EA65" s="256"/>
      <c r="EB65" s="256"/>
      <c r="EC65" s="256"/>
      <c r="ED65" s="256"/>
      <c r="EE65" s="256"/>
      <c r="EF65" s="256"/>
      <c r="EG65" s="256"/>
      <c r="EH65" s="256"/>
      <c r="EI65" s="256"/>
      <c r="EJ65" s="256"/>
      <c r="EK65" s="256"/>
      <c r="EL65" s="256"/>
      <c r="EM65" s="256"/>
      <c r="EN65" s="256"/>
      <c r="EO65" s="256"/>
      <c r="EP65" s="256"/>
      <c r="EQ65" s="256"/>
      <c r="ER65" s="256"/>
      <c r="ES65" s="256"/>
      <c r="ET65" s="256"/>
      <c r="EU65" s="256"/>
      <c r="EV65" s="256"/>
      <c r="EW65" s="256"/>
      <c r="EX65" s="256"/>
      <c r="EY65" s="256"/>
      <c r="EZ65" s="256"/>
      <c r="FA65" s="256"/>
      <c r="FB65" s="256"/>
      <c r="FC65" s="256"/>
      <c r="FD65" s="256"/>
      <c r="FE65" s="256"/>
      <c r="FF65" s="256"/>
      <c r="FG65" s="256"/>
      <c r="FH65" s="256"/>
      <c r="FI65" s="256"/>
      <c r="FJ65" s="256"/>
      <c r="FK65" s="256"/>
      <c r="FL65" s="256"/>
      <c r="FM65" s="256"/>
      <c r="FN65" s="256"/>
      <c r="FO65" s="256"/>
      <c r="FP65" s="256"/>
      <c r="FQ65" s="256"/>
      <c r="FR65" s="256"/>
      <c r="FS65" s="256"/>
      <c r="FT65" s="256"/>
      <c r="FU65" s="256"/>
      <c r="FV65" s="256"/>
      <c r="FW65" s="256"/>
      <c r="FX65" s="256"/>
      <c r="FY65" s="256"/>
      <c r="FZ65" s="256"/>
      <c r="GA65" s="256"/>
      <c r="GB65" s="256"/>
      <c r="GC65" s="256"/>
      <c r="GD65" s="256"/>
      <c r="GE65" s="256"/>
      <c r="GF65" s="256"/>
      <c r="GG65" s="256"/>
      <c r="GH65" s="256"/>
      <c r="GI65" s="256"/>
      <c r="GJ65" s="256"/>
      <c r="GK65" s="256"/>
      <c r="GL65" s="256"/>
      <c r="GM65" s="256"/>
      <c r="GN65" s="256"/>
      <c r="GO65" s="256"/>
      <c r="GP65" s="256"/>
      <c r="GQ65" s="256"/>
      <c r="GR65" s="256"/>
      <c r="GS65" s="256"/>
      <c r="GT65" s="256"/>
      <c r="GU65" s="256"/>
      <c r="GV65" s="256"/>
      <c r="GW65" s="256"/>
      <c r="GX65" s="256"/>
      <c r="GY65" s="256"/>
      <c r="GZ65" s="256"/>
      <c r="HA65" s="256"/>
      <c r="HB65" s="256"/>
      <c r="HC65" s="256"/>
      <c r="HD65" s="256"/>
      <c r="HE65" s="256"/>
      <c r="HF65" s="256"/>
      <c r="HG65" s="256"/>
      <c r="HH65" s="256"/>
      <c r="HI65" s="256"/>
      <c r="HJ65" s="256"/>
      <c r="HK65" s="256"/>
      <c r="HL65" s="256"/>
      <c r="HM65" s="256"/>
      <c r="HN65" s="256"/>
      <c r="HO65" s="256"/>
      <c r="HP65" s="256"/>
      <c r="HQ65" s="256"/>
      <c r="HR65" s="256"/>
      <c r="HS65" s="256"/>
      <c r="HT65" s="256"/>
      <c r="HU65" s="256"/>
      <c r="HV65" s="256"/>
      <c r="HW65" s="256"/>
      <c r="HX65" s="256"/>
      <c r="HY65" s="256"/>
      <c r="HZ65" s="256"/>
      <c r="IA65" s="256"/>
      <c r="IB65" s="256"/>
      <c r="IC65" s="256"/>
      <c r="ID65" s="256"/>
      <c r="IE65" s="256"/>
      <c r="IF65" s="256"/>
      <c r="IG65" s="256"/>
      <c r="IH65" s="256"/>
      <c r="II65" s="256"/>
      <c r="IJ65" s="256"/>
      <c r="IK65" s="256"/>
      <c r="IL65" s="256"/>
      <c r="IM65" s="256"/>
      <c r="IN65" s="256"/>
      <c r="IO65" s="256"/>
      <c r="IP65" s="256"/>
      <c r="IQ65" s="256"/>
      <c r="IR65" s="256"/>
      <c r="IS65" s="256"/>
      <c r="IT65" s="256"/>
      <c r="IU65" s="256"/>
      <c r="IV65" s="256"/>
      <c r="IW65" s="256"/>
      <c r="IX65" s="256"/>
      <c r="IY65" s="256"/>
      <c r="IZ65" s="256"/>
      <c r="JA65" s="256"/>
      <c r="JB65" s="256"/>
      <c r="JC65" s="256"/>
      <c r="JD65" s="256"/>
      <c r="JE65" s="256"/>
      <c r="JF65" s="256"/>
      <c r="JG65" s="256"/>
      <c r="JH65" s="256"/>
      <c r="JI65" s="256"/>
      <c r="JJ65" s="256"/>
      <c r="JK65" s="256"/>
      <c r="JL65" s="256"/>
      <c r="JM65" s="256"/>
      <c r="JN65" s="256"/>
      <c r="JO65" s="256"/>
      <c r="JP65" s="256"/>
      <c r="JQ65" s="256"/>
      <c r="JR65" s="256"/>
      <c r="JS65" s="256"/>
      <c r="JT65" s="256"/>
      <c r="JU65" s="256"/>
      <c r="JV65" s="256"/>
      <c r="JW65" s="256"/>
      <c r="JX65" s="256"/>
      <c r="JY65" s="256"/>
      <c r="JZ65" s="256"/>
      <c r="KA65" s="256"/>
      <c r="KB65" s="256"/>
      <c r="KC65" s="256"/>
      <c r="KD65" s="256"/>
      <c r="KE65" s="256"/>
      <c r="KF65" s="256"/>
      <c r="KG65" s="256"/>
      <c r="KH65" s="256"/>
      <c r="KI65" s="256"/>
      <c r="KJ65" s="256"/>
      <c r="KK65" s="256"/>
      <c r="KL65" s="256"/>
      <c r="KM65" s="256"/>
      <c r="KN65" s="256"/>
      <c r="KO65" s="256"/>
      <c r="KP65" s="256"/>
      <c r="KQ65" s="256"/>
      <c r="KR65" s="256"/>
      <c r="KS65" s="256"/>
      <c r="KT65" s="256"/>
      <c r="KU65" s="256"/>
      <c r="KV65" s="256"/>
      <c r="KW65" s="256"/>
      <c r="KX65" s="256"/>
      <c r="KY65" s="256"/>
      <c r="KZ65" s="256"/>
      <c r="LA65" s="256"/>
      <c r="LB65" s="256"/>
      <c r="LC65" s="256"/>
      <c r="LD65" s="256"/>
      <c r="LE65" s="256"/>
      <c r="LF65" s="256"/>
      <c r="LG65" s="256"/>
      <c r="LH65" s="256"/>
      <c r="LI65" s="256"/>
      <c r="LJ65" s="256"/>
      <c r="LK65" s="256"/>
      <c r="LL65" s="256"/>
      <c r="LM65" s="256"/>
      <c r="LN65" s="256"/>
      <c r="LO65" s="256"/>
      <c r="LP65" s="256"/>
      <c r="LQ65" s="256"/>
      <c r="LR65" s="256"/>
      <c r="LS65" s="256"/>
      <c r="LT65" s="256"/>
      <c r="LU65" s="256"/>
      <c r="LV65" s="256"/>
      <c r="LW65" s="256"/>
      <c r="LX65" s="256"/>
      <c r="LY65" s="256"/>
      <c r="LZ65" s="256"/>
      <c r="MA65" s="256"/>
      <c r="MB65" s="256"/>
      <c r="MC65" s="256"/>
      <c r="MD65" s="256"/>
      <c r="ME65" s="256"/>
      <c r="MF65" s="256"/>
      <c r="MG65" s="256"/>
      <c r="MH65" s="256"/>
      <c r="MI65" s="256"/>
      <c r="MJ65" s="256"/>
      <c r="MK65" s="256"/>
      <c r="ML65" s="256"/>
      <c r="MM65" s="256"/>
      <c r="MN65" s="256"/>
      <c r="MO65" s="256"/>
      <c r="MP65" s="256"/>
      <c r="MQ65" s="256"/>
      <c r="MR65" s="256"/>
      <c r="MS65" s="256"/>
      <c r="MT65" s="256"/>
      <c r="MU65" s="256"/>
      <c r="MV65" s="256"/>
      <c r="MW65" s="256"/>
      <c r="MX65" s="256"/>
      <c r="MY65" s="256"/>
      <c r="MZ65" s="256"/>
      <c r="NA65" s="256"/>
      <c r="NB65" s="256"/>
      <c r="NC65" s="256"/>
      <c r="ND65" s="256"/>
      <c r="NE65" s="256"/>
      <c r="NF65" s="256"/>
      <c r="NG65" s="256"/>
      <c r="NH65" s="256"/>
      <c r="NI65" s="256"/>
      <c r="NJ65" s="256"/>
      <c r="NK65" s="256"/>
      <c r="NL65" s="256"/>
      <c r="NM65" s="256"/>
      <c r="NN65" s="256"/>
      <c r="NO65" s="256"/>
      <c r="NP65" s="256"/>
      <c r="NQ65" s="256"/>
      <c r="NR65" s="256"/>
      <c r="NS65" s="256"/>
      <c r="NT65" s="256"/>
      <c r="NU65" s="256"/>
      <c r="NV65" s="256"/>
      <c r="NW65" s="256"/>
      <c r="NX65" s="256"/>
      <c r="NY65" s="256"/>
      <c r="NZ65" s="256"/>
      <c r="OA65" s="256"/>
      <c r="OB65" s="256"/>
      <c r="OC65" s="256"/>
      <c r="OD65" s="256"/>
      <c r="OE65" s="256"/>
      <c r="OF65" s="256"/>
      <c r="OG65" s="256"/>
      <c r="OH65" s="256"/>
      <c r="OI65" s="256"/>
      <c r="OJ65" s="256"/>
      <c r="OK65" s="256"/>
      <c r="OL65" s="256"/>
      <c r="OM65" s="256"/>
      <c r="ON65" s="256"/>
      <c r="OO65" s="256"/>
      <c r="OP65" s="256"/>
      <c r="OQ65" s="256"/>
      <c r="OR65" s="256"/>
      <c r="OS65" s="256"/>
      <c r="OT65" s="256"/>
      <c r="OU65" s="256"/>
      <c r="OV65" s="256"/>
      <c r="OW65" s="256"/>
      <c r="OX65" s="256"/>
      <c r="OY65" s="256"/>
      <c r="OZ65" s="256"/>
      <c r="PA65" s="256"/>
      <c r="PB65" s="256"/>
    </row>
    <row r="66" spans="1:426" customFormat="1" ht="21" hidden="1" customHeight="1">
      <c r="A66" s="15"/>
      <c r="B66" s="15"/>
      <c r="C66" s="40" t="s">
        <v>91</v>
      </c>
      <c r="D66" s="592" t="s">
        <v>1537</v>
      </c>
      <c r="E66" s="505">
        <v>11368</v>
      </c>
      <c r="F66" s="486">
        <v>43005</v>
      </c>
      <c r="G66" s="860">
        <v>0</v>
      </c>
      <c r="H66" s="332" t="s">
        <v>1408</v>
      </c>
      <c r="I66" s="29">
        <v>34907</v>
      </c>
      <c r="J66" s="457" t="s">
        <v>1538</v>
      </c>
      <c r="K66" s="299" t="s">
        <v>1541</v>
      </c>
      <c r="L66" s="16">
        <v>0</v>
      </c>
      <c r="M66" s="266">
        <v>0</v>
      </c>
      <c r="N66" s="16">
        <v>0</v>
      </c>
      <c r="O66" s="266">
        <v>0</v>
      </c>
      <c r="P66" s="16">
        <v>0</v>
      </c>
      <c r="Q66" s="839">
        <v>0</v>
      </c>
      <c r="R66" s="838">
        <v>0</v>
      </c>
      <c r="S66" s="18"/>
      <c r="T66" s="18"/>
      <c r="U66" s="18"/>
      <c r="V66" s="18"/>
      <c r="W66" s="18"/>
      <c r="X66" s="18"/>
      <c r="Y66" s="18"/>
      <c r="Z66" s="18"/>
      <c r="AA66" s="18"/>
      <c r="AB66" s="18"/>
      <c r="AC66" s="18"/>
      <c r="AD66" s="18"/>
      <c r="AE66" s="18"/>
      <c r="AF66" s="18"/>
      <c r="AG66" s="18"/>
      <c r="AH66" s="840"/>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841"/>
      <c r="BQ66" s="19"/>
      <c r="BR66" s="19"/>
      <c r="BS66" s="19"/>
      <c r="BT66" s="171">
        <f t="shared" si="10"/>
        <v>0</v>
      </c>
      <c r="BU66" s="22"/>
      <c r="BV66" s="171">
        <f t="shared" si="11"/>
        <v>0</v>
      </c>
      <c r="BW66" s="30"/>
      <c r="BX66" s="21">
        <f t="shared" si="12"/>
        <v>0</v>
      </c>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c r="DJ66" s="256"/>
      <c r="DK66" s="256"/>
      <c r="DL66" s="256"/>
      <c r="DM66" s="256"/>
      <c r="DN66" s="256"/>
      <c r="DO66" s="256"/>
      <c r="DP66" s="256"/>
      <c r="DQ66" s="256"/>
      <c r="DR66" s="256"/>
      <c r="DS66" s="256"/>
      <c r="DT66" s="256"/>
      <c r="DU66" s="256"/>
      <c r="DV66" s="256"/>
      <c r="DW66" s="256"/>
      <c r="DX66" s="256"/>
      <c r="DY66" s="256"/>
      <c r="DZ66" s="256"/>
      <c r="EA66" s="256"/>
      <c r="EB66" s="256"/>
      <c r="EC66" s="256"/>
      <c r="ED66" s="256"/>
      <c r="EE66" s="256"/>
      <c r="EF66" s="256"/>
      <c r="EG66" s="256"/>
      <c r="EH66" s="256"/>
      <c r="EI66" s="256"/>
      <c r="EJ66" s="256"/>
      <c r="EK66" s="256"/>
      <c r="EL66" s="256"/>
      <c r="EM66" s="256"/>
      <c r="EN66" s="256"/>
      <c r="EO66" s="256"/>
      <c r="EP66" s="256"/>
      <c r="EQ66" s="256"/>
      <c r="ER66" s="256"/>
      <c r="ES66" s="256"/>
      <c r="ET66" s="256"/>
      <c r="EU66" s="256"/>
      <c r="EV66" s="256"/>
      <c r="EW66" s="256"/>
      <c r="EX66" s="256"/>
      <c r="EY66" s="256"/>
      <c r="EZ66" s="256"/>
      <c r="FA66" s="256"/>
      <c r="FB66" s="256"/>
      <c r="FC66" s="256"/>
      <c r="FD66" s="256"/>
      <c r="FE66" s="256"/>
      <c r="FF66" s="256"/>
      <c r="FG66" s="256"/>
      <c r="FH66" s="256"/>
      <c r="FI66" s="256"/>
      <c r="FJ66" s="256"/>
      <c r="FK66" s="256"/>
      <c r="FL66" s="256"/>
      <c r="FM66" s="256"/>
      <c r="FN66" s="256"/>
      <c r="FO66" s="256"/>
      <c r="FP66" s="256"/>
      <c r="FQ66" s="256"/>
      <c r="FR66" s="256"/>
      <c r="FS66" s="256"/>
      <c r="FT66" s="256"/>
      <c r="FU66" s="256"/>
      <c r="FV66" s="256"/>
      <c r="FW66" s="256"/>
      <c r="FX66" s="256"/>
      <c r="FY66" s="256"/>
      <c r="FZ66" s="256"/>
      <c r="GA66" s="256"/>
      <c r="GB66" s="256"/>
      <c r="GC66" s="256"/>
      <c r="GD66" s="256"/>
      <c r="GE66" s="256"/>
      <c r="GF66" s="256"/>
      <c r="GG66" s="256"/>
      <c r="GH66" s="256"/>
      <c r="GI66" s="256"/>
      <c r="GJ66" s="256"/>
      <c r="GK66" s="256"/>
      <c r="GL66" s="256"/>
      <c r="GM66" s="256"/>
      <c r="GN66" s="256"/>
      <c r="GO66" s="256"/>
      <c r="GP66" s="256"/>
      <c r="GQ66" s="256"/>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256"/>
      <c r="HU66" s="256"/>
      <c r="HV66" s="256"/>
      <c r="HW66" s="256"/>
      <c r="HX66" s="256"/>
      <c r="HY66" s="256"/>
      <c r="HZ66" s="256"/>
      <c r="IA66" s="256"/>
      <c r="IB66" s="256"/>
      <c r="IC66" s="256"/>
      <c r="ID66" s="256"/>
      <c r="IE66" s="256"/>
      <c r="IF66" s="256"/>
      <c r="IG66" s="256"/>
      <c r="IH66" s="256"/>
      <c r="II66" s="256"/>
      <c r="IJ66" s="256"/>
      <c r="IK66" s="256"/>
      <c r="IL66" s="256"/>
      <c r="IM66" s="256"/>
      <c r="IN66" s="256"/>
      <c r="IO66" s="256"/>
      <c r="IP66" s="256"/>
      <c r="IQ66" s="256"/>
      <c r="IR66" s="256"/>
      <c r="IS66" s="256"/>
      <c r="IT66" s="256"/>
      <c r="IU66" s="256"/>
      <c r="IV66" s="256"/>
      <c r="IW66" s="256"/>
      <c r="IX66" s="256"/>
      <c r="IY66" s="256"/>
      <c r="IZ66" s="256"/>
      <c r="JA66" s="256"/>
      <c r="JB66" s="256"/>
      <c r="JC66" s="256"/>
      <c r="JD66" s="256"/>
      <c r="JE66" s="256"/>
      <c r="JF66" s="256"/>
      <c r="JG66" s="256"/>
      <c r="JH66" s="256"/>
      <c r="JI66" s="256"/>
      <c r="JJ66" s="256"/>
      <c r="JK66" s="256"/>
      <c r="JL66" s="256"/>
      <c r="JM66" s="256"/>
      <c r="JN66" s="256"/>
      <c r="JO66" s="256"/>
      <c r="JP66" s="256"/>
      <c r="JQ66" s="256"/>
      <c r="JR66" s="256"/>
      <c r="JS66" s="256"/>
      <c r="JT66" s="256"/>
      <c r="JU66" s="256"/>
      <c r="JV66" s="256"/>
      <c r="JW66" s="256"/>
      <c r="JX66" s="256"/>
      <c r="JY66" s="256"/>
      <c r="JZ66" s="256"/>
      <c r="KA66" s="256"/>
      <c r="KB66" s="256"/>
      <c r="KC66" s="256"/>
      <c r="KD66" s="256"/>
      <c r="KE66" s="256"/>
      <c r="KF66" s="256"/>
      <c r="KG66" s="256"/>
      <c r="KH66" s="256"/>
      <c r="KI66" s="256"/>
      <c r="KJ66" s="256"/>
      <c r="KK66" s="256"/>
      <c r="KL66" s="256"/>
      <c r="KM66" s="256"/>
      <c r="KN66" s="256"/>
      <c r="KO66" s="256"/>
      <c r="KP66" s="256"/>
      <c r="KQ66" s="256"/>
      <c r="KR66" s="256"/>
      <c r="KS66" s="256"/>
      <c r="KT66" s="256"/>
      <c r="KU66" s="256"/>
      <c r="KV66" s="256"/>
      <c r="KW66" s="256"/>
      <c r="KX66" s="256"/>
      <c r="KY66" s="256"/>
      <c r="KZ66" s="256"/>
      <c r="LA66" s="256"/>
      <c r="LB66" s="256"/>
      <c r="LC66" s="256"/>
      <c r="LD66" s="256"/>
      <c r="LE66" s="256"/>
      <c r="LF66" s="256"/>
      <c r="LG66" s="256"/>
      <c r="LH66" s="256"/>
      <c r="LI66" s="256"/>
      <c r="LJ66" s="256"/>
      <c r="LK66" s="256"/>
      <c r="LL66" s="256"/>
      <c r="LM66" s="256"/>
      <c r="LN66" s="256"/>
      <c r="LO66" s="256"/>
      <c r="LP66" s="256"/>
      <c r="LQ66" s="256"/>
      <c r="LR66" s="256"/>
      <c r="LS66" s="256"/>
      <c r="LT66" s="256"/>
      <c r="LU66" s="256"/>
      <c r="LV66" s="256"/>
      <c r="LW66" s="256"/>
      <c r="LX66" s="256"/>
      <c r="LY66" s="256"/>
      <c r="LZ66" s="256"/>
      <c r="MA66" s="256"/>
      <c r="MB66" s="256"/>
      <c r="MC66" s="256"/>
      <c r="MD66" s="256"/>
      <c r="ME66" s="256"/>
      <c r="MF66" s="256"/>
      <c r="MG66" s="256"/>
      <c r="MH66" s="256"/>
      <c r="MI66" s="256"/>
      <c r="MJ66" s="256"/>
      <c r="MK66" s="256"/>
      <c r="ML66" s="256"/>
      <c r="MM66" s="256"/>
      <c r="MN66" s="256"/>
      <c r="MO66" s="256"/>
      <c r="MP66" s="256"/>
      <c r="MQ66" s="256"/>
      <c r="MR66" s="256"/>
      <c r="MS66" s="256"/>
      <c r="MT66" s="256"/>
      <c r="MU66" s="256"/>
      <c r="MV66" s="256"/>
      <c r="MW66" s="256"/>
      <c r="MX66" s="256"/>
      <c r="MY66" s="256"/>
      <c r="MZ66" s="256"/>
      <c r="NA66" s="256"/>
      <c r="NB66" s="256"/>
      <c r="NC66" s="256"/>
      <c r="ND66" s="256"/>
      <c r="NE66" s="256"/>
      <c r="NF66" s="256"/>
      <c r="NG66" s="256"/>
      <c r="NH66" s="256"/>
      <c r="NI66" s="256"/>
      <c r="NJ66" s="256"/>
      <c r="NK66" s="256"/>
      <c r="NL66" s="256"/>
      <c r="NM66" s="256"/>
      <c r="NN66" s="256"/>
      <c r="NO66" s="256"/>
      <c r="NP66" s="256"/>
      <c r="NQ66" s="256"/>
      <c r="NR66" s="256"/>
      <c r="NS66" s="256"/>
      <c r="NT66" s="256"/>
      <c r="NU66" s="256"/>
      <c r="NV66" s="256"/>
      <c r="NW66" s="256"/>
      <c r="NX66" s="256"/>
      <c r="NY66" s="256"/>
      <c r="NZ66" s="256"/>
      <c r="OA66" s="256"/>
      <c r="OB66" s="256"/>
      <c r="OC66" s="256"/>
      <c r="OD66" s="256"/>
      <c r="OE66" s="256"/>
      <c r="OF66" s="256"/>
      <c r="OG66" s="256"/>
      <c r="OH66" s="256"/>
      <c r="OI66" s="256"/>
      <c r="OJ66" s="256"/>
      <c r="OK66" s="256"/>
      <c r="OL66" s="256"/>
      <c r="OM66" s="256"/>
      <c r="ON66" s="256"/>
      <c r="OO66" s="256"/>
      <c r="OP66" s="256"/>
      <c r="OQ66" s="256"/>
      <c r="OR66" s="256"/>
      <c r="OS66" s="256"/>
      <c r="OT66" s="256"/>
      <c r="OU66" s="256"/>
      <c r="OV66" s="256"/>
      <c r="OW66" s="256"/>
      <c r="OX66" s="256"/>
      <c r="OY66" s="256"/>
      <c r="OZ66" s="256"/>
      <c r="PA66" s="256"/>
      <c r="PB66" s="256"/>
    </row>
    <row r="67" spans="1:426" customFormat="1" ht="21" hidden="1" customHeight="1">
      <c r="A67" s="15"/>
      <c r="B67" s="15"/>
      <c r="C67" s="40" t="s">
        <v>92</v>
      </c>
      <c r="D67" s="592" t="s">
        <v>1020</v>
      </c>
      <c r="E67" s="505">
        <v>9964</v>
      </c>
      <c r="F67" s="486">
        <v>43892</v>
      </c>
      <c r="G67" s="860">
        <v>0</v>
      </c>
      <c r="H67" s="332" t="s">
        <v>1408</v>
      </c>
      <c r="I67" s="29">
        <v>39317</v>
      </c>
      <c r="J67" s="464" t="s">
        <v>1019</v>
      </c>
      <c r="K67" s="299" t="s">
        <v>1018</v>
      </c>
      <c r="L67" s="16">
        <v>0</v>
      </c>
      <c r="M67" s="266">
        <v>0</v>
      </c>
      <c r="N67" s="16">
        <v>0</v>
      </c>
      <c r="O67" s="266">
        <v>0</v>
      </c>
      <c r="P67" s="16">
        <v>0</v>
      </c>
      <c r="Q67" s="839">
        <v>0</v>
      </c>
      <c r="R67" s="838">
        <v>0</v>
      </c>
      <c r="S67" s="18"/>
      <c r="T67" s="18"/>
      <c r="U67" s="18"/>
      <c r="V67" s="18"/>
      <c r="W67" s="18"/>
      <c r="X67" s="18"/>
      <c r="Y67" s="18"/>
      <c r="Z67" s="18"/>
      <c r="AA67" s="18"/>
      <c r="AB67" s="18"/>
      <c r="AC67" s="18"/>
      <c r="AD67" s="18"/>
      <c r="AE67" s="18"/>
      <c r="AF67" s="18"/>
      <c r="AG67" s="18"/>
      <c r="AH67" s="840"/>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841"/>
      <c r="BQ67" s="19"/>
      <c r="BR67" s="19"/>
      <c r="BS67" s="19"/>
      <c r="BT67" s="171">
        <f t="shared" si="10"/>
        <v>0</v>
      </c>
      <c r="BU67" s="22"/>
      <c r="BV67" s="171">
        <f t="shared" si="11"/>
        <v>0</v>
      </c>
      <c r="BW67" s="30"/>
      <c r="BX67" s="21">
        <f t="shared" si="12"/>
        <v>0</v>
      </c>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c r="DI67" s="256"/>
      <c r="DJ67" s="256"/>
      <c r="DK67" s="256"/>
      <c r="DL67" s="256"/>
      <c r="DM67" s="256"/>
      <c r="DN67" s="256"/>
      <c r="DO67" s="256"/>
      <c r="DP67" s="256"/>
      <c r="DQ67" s="256"/>
      <c r="DR67" s="256"/>
      <c r="DS67" s="256"/>
      <c r="DT67" s="256"/>
      <c r="DU67" s="256"/>
      <c r="DV67" s="256"/>
      <c r="DW67" s="256"/>
      <c r="DX67" s="256"/>
      <c r="DY67" s="256"/>
      <c r="DZ67" s="256"/>
      <c r="EA67" s="256"/>
      <c r="EB67" s="256"/>
      <c r="EC67" s="256"/>
      <c r="ED67" s="256"/>
      <c r="EE67" s="256"/>
      <c r="EF67" s="256"/>
      <c r="EG67" s="256"/>
      <c r="EH67" s="256"/>
      <c r="EI67" s="256"/>
      <c r="EJ67" s="256"/>
      <c r="EK67" s="256"/>
      <c r="EL67" s="256"/>
      <c r="EM67" s="256"/>
      <c r="EN67" s="256"/>
      <c r="EO67" s="256"/>
      <c r="EP67" s="256"/>
      <c r="EQ67" s="256"/>
      <c r="ER67" s="256"/>
      <c r="ES67" s="256"/>
      <c r="ET67" s="256"/>
      <c r="EU67" s="256"/>
      <c r="EV67" s="256"/>
      <c r="EW67" s="256"/>
      <c r="EX67" s="256"/>
      <c r="EY67" s="256"/>
      <c r="EZ67" s="256"/>
      <c r="FA67" s="256"/>
      <c r="FB67" s="256"/>
      <c r="FC67" s="256"/>
      <c r="FD67" s="256"/>
      <c r="FE67" s="256"/>
      <c r="FF67" s="256"/>
      <c r="FG67" s="256"/>
      <c r="FH67" s="256"/>
      <c r="FI67" s="256"/>
      <c r="FJ67" s="256"/>
      <c r="FK67" s="256"/>
      <c r="FL67" s="256"/>
      <c r="FM67" s="256"/>
      <c r="FN67" s="256"/>
      <c r="FO67" s="256"/>
      <c r="FP67" s="256"/>
      <c r="FQ67" s="256"/>
      <c r="FR67" s="256"/>
      <c r="FS67" s="256"/>
      <c r="FT67" s="256"/>
      <c r="FU67" s="256"/>
      <c r="FV67" s="256"/>
      <c r="FW67" s="256"/>
      <c r="FX67" s="256"/>
      <c r="FY67" s="256"/>
      <c r="FZ67" s="256"/>
      <c r="GA67" s="256"/>
      <c r="GB67" s="256"/>
      <c r="GC67" s="256"/>
      <c r="GD67" s="256"/>
      <c r="GE67" s="256"/>
      <c r="GF67" s="256"/>
      <c r="GG67" s="256"/>
      <c r="GH67" s="256"/>
      <c r="GI67" s="256"/>
      <c r="GJ67" s="256"/>
      <c r="GK67" s="256"/>
      <c r="GL67" s="256"/>
      <c r="GM67" s="256"/>
      <c r="GN67" s="256"/>
      <c r="GO67" s="256"/>
      <c r="GP67" s="256"/>
      <c r="GQ67" s="256"/>
      <c r="GR67" s="256"/>
      <c r="GS67" s="256"/>
      <c r="GT67" s="256"/>
      <c r="GU67" s="256"/>
      <c r="GV67" s="256"/>
      <c r="GW67" s="256"/>
      <c r="GX67" s="256"/>
      <c r="GY67" s="256"/>
      <c r="GZ67" s="256"/>
      <c r="HA67" s="256"/>
      <c r="HB67" s="256"/>
      <c r="HC67" s="256"/>
      <c r="HD67" s="256"/>
      <c r="HE67" s="256"/>
      <c r="HF67" s="256"/>
      <c r="HG67" s="256"/>
      <c r="HH67" s="256"/>
      <c r="HI67" s="256"/>
      <c r="HJ67" s="256"/>
      <c r="HK67" s="256"/>
      <c r="HL67" s="256"/>
      <c r="HM67" s="256"/>
      <c r="HN67" s="256"/>
      <c r="HO67" s="256"/>
      <c r="HP67" s="256"/>
      <c r="HQ67" s="256"/>
      <c r="HR67" s="256"/>
      <c r="HS67" s="256"/>
      <c r="HT67" s="256"/>
      <c r="HU67" s="256"/>
      <c r="HV67" s="256"/>
      <c r="HW67" s="256"/>
      <c r="HX67" s="256"/>
      <c r="HY67" s="256"/>
      <c r="HZ67" s="256"/>
      <c r="IA67" s="256"/>
      <c r="IB67" s="256"/>
      <c r="IC67" s="256"/>
      <c r="ID67" s="256"/>
      <c r="IE67" s="256"/>
      <c r="IF67" s="256"/>
      <c r="IG67" s="256"/>
      <c r="IH67" s="256"/>
      <c r="II67" s="256"/>
      <c r="IJ67" s="256"/>
      <c r="IK67" s="256"/>
      <c r="IL67" s="256"/>
      <c r="IM67" s="256"/>
      <c r="IN67" s="256"/>
      <c r="IO67" s="256"/>
      <c r="IP67" s="256"/>
      <c r="IQ67" s="256"/>
      <c r="IR67" s="256"/>
      <c r="IS67" s="256"/>
      <c r="IT67" s="256"/>
      <c r="IU67" s="256"/>
      <c r="IV67" s="256"/>
      <c r="IW67" s="256"/>
      <c r="IX67" s="256"/>
      <c r="IY67" s="256"/>
      <c r="IZ67" s="256"/>
      <c r="JA67" s="256"/>
      <c r="JB67" s="256"/>
      <c r="JC67" s="256"/>
      <c r="JD67" s="256"/>
      <c r="JE67" s="256"/>
      <c r="JF67" s="256"/>
      <c r="JG67" s="256"/>
      <c r="JH67" s="256"/>
      <c r="JI67" s="256"/>
      <c r="JJ67" s="256"/>
      <c r="JK67" s="256"/>
      <c r="JL67" s="256"/>
      <c r="JM67" s="256"/>
      <c r="JN67" s="256"/>
      <c r="JO67" s="256"/>
      <c r="JP67" s="256"/>
      <c r="JQ67" s="256"/>
      <c r="JR67" s="256"/>
      <c r="JS67" s="256"/>
      <c r="JT67" s="256"/>
      <c r="JU67" s="256"/>
      <c r="JV67" s="256"/>
      <c r="JW67" s="256"/>
      <c r="JX67" s="256"/>
      <c r="JY67" s="256"/>
      <c r="JZ67" s="256"/>
      <c r="KA67" s="256"/>
      <c r="KB67" s="256"/>
      <c r="KC67" s="256"/>
      <c r="KD67" s="256"/>
      <c r="KE67" s="256"/>
      <c r="KF67" s="256"/>
      <c r="KG67" s="256"/>
      <c r="KH67" s="256"/>
      <c r="KI67" s="256"/>
      <c r="KJ67" s="256"/>
      <c r="KK67" s="256"/>
      <c r="KL67" s="256"/>
      <c r="KM67" s="256"/>
      <c r="KN67" s="256"/>
      <c r="KO67" s="256"/>
      <c r="KP67" s="256"/>
      <c r="KQ67" s="256"/>
      <c r="KR67" s="256"/>
      <c r="KS67" s="256"/>
      <c r="KT67" s="256"/>
      <c r="KU67" s="256"/>
      <c r="KV67" s="256"/>
      <c r="KW67" s="256"/>
      <c r="KX67" s="256"/>
      <c r="KY67" s="256"/>
      <c r="KZ67" s="256"/>
      <c r="LA67" s="256"/>
      <c r="LB67" s="256"/>
      <c r="LC67" s="256"/>
      <c r="LD67" s="256"/>
      <c r="LE67" s="256"/>
      <c r="LF67" s="256"/>
      <c r="LG67" s="256"/>
      <c r="LH67" s="256"/>
      <c r="LI67" s="256"/>
      <c r="LJ67" s="256"/>
      <c r="LK67" s="256"/>
      <c r="LL67" s="256"/>
      <c r="LM67" s="256"/>
      <c r="LN67" s="256"/>
      <c r="LO67" s="256"/>
      <c r="LP67" s="256"/>
      <c r="LQ67" s="256"/>
      <c r="LR67" s="256"/>
      <c r="LS67" s="256"/>
      <c r="LT67" s="256"/>
      <c r="LU67" s="256"/>
      <c r="LV67" s="256"/>
      <c r="LW67" s="256"/>
      <c r="LX67" s="256"/>
      <c r="LY67" s="256"/>
      <c r="LZ67" s="256"/>
      <c r="MA67" s="256"/>
      <c r="MB67" s="256"/>
      <c r="MC67" s="256"/>
      <c r="MD67" s="256"/>
      <c r="ME67" s="256"/>
      <c r="MF67" s="256"/>
      <c r="MG67" s="256"/>
      <c r="MH67" s="256"/>
      <c r="MI67" s="256"/>
      <c r="MJ67" s="256"/>
      <c r="MK67" s="256"/>
      <c r="ML67" s="256"/>
      <c r="MM67" s="256"/>
      <c r="MN67" s="256"/>
      <c r="MO67" s="256"/>
      <c r="MP67" s="256"/>
      <c r="MQ67" s="256"/>
      <c r="MR67" s="256"/>
      <c r="MS67" s="256"/>
      <c r="MT67" s="256"/>
      <c r="MU67" s="256"/>
      <c r="MV67" s="256"/>
      <c r="MW67" s="256"/>
      <c r="MX67" s="256"/>
      <c r="MY67" s="256"/>
      <c r="MZ67" s="256"/>
      <c r="NA67" s="256"/>
      <c r="NB67" s="256"/>
      <c r="NC67" s="256"/>
      <c r="ND67" s="256"/>
      <c r="NE67" s="256"/>
      <c r="NF67" s="256"/>
      <c r="NG67" s="256"/>
      <c r="NH67" s="256"/>
      <c r="NI67" s="256"/>
      <c r="NJ67" s="256"/>
      <c r="NK67" s="256"/>
      <c r="NL67" s="256"/>
      <c r="NM67" s="256"/>
      <c r="NN67" s="256"/>
      <c r="NO67" s="256"/>
      <c r="NP67" s="256"/>
      <c r="NQ67" s="256"/>
      <c r="NR67" s="256"/>
      <c r="NS67" s="256"/>
      <c r="NT67" s="256"/>
      <c r="NU67" s="256"/>
      <c r="NV67" s="256"/>
      <c r="NW67" s="256"/>
      <c r="NX67" s="256"/>
      <c r="NY67" s="256"/>
      <c r="NZ67" s="256"/>
      <c r="OA67" s="256"/>
      <c r="OB67" s="256"/>
      <c r="OC67" s="256"/>
      <c r="OD67" s="256"/>
      <c r="OE67" s="256"/>
      <c r="OF67" s="256"/>
      <c r="OG67" s="256"/>
      <c r="OH67" s="256"/>
      <c r="OI67" s="256"/>
      <c r="OJ67" s="256"/>
      <c r="OK67" s="256"/>
      <c r="OL67" s="256"/>
      <c r="OM67" s="256"/>
      <c r="ON67" s="256"/>
      <c r="OO67" s="256"/>
      <c r="OP67" s="256"/>
      <c r="OQ67" s="256"/>
      <c r="OR67" s="256"/>
      <c r="OS67" s="256"/>
      <c r="OT67" s="256"/>
      <c r="OU67" s="256"/>
      <c r="OV67" s="256"/>
      <c r="OW67" s="256"/>
      <c r="OX67" s="256"/>
      <c r="OY67" s="256"/>
      <c r="OZ67" s="256"/>
      <c r="PA67" s="256"/>
      <c r="PB67" s="256"/>
    </row>
    <row r="68" spans="1:426" customFormat="1" ht="21" hidden="1" customHeight="1">
      <c r="A68" s="15"/>
      <c r="B68" s="15"/>
      <c r="C68" s="40" t="s">
        <v>99</v>
      </c>
      <c r="D68" s="592" t="s">
        <v>1425</v>
      </c>
      <c r="E68" s="505">
        <v>10988</v>
      </c>
      <c r="F68" s="487">
        <v>44636</v>
      </c>
      <c r="G68" s="860">
        <v>0</v>
      </c>
      <c r="H68" s="332" t="s">
        <v>1408</v>
      </c>
      <c r="I68" s="29">
        <v>21759</v>
      </c>
      <c r="J68" s="464" t="s">
        <v>1427</v>
      </c>
      <c r="K68" s="299" t="s">
        <v>1426</v>
      </c>
      <c r="L68" s="16">
        <v>0</v>
      </c>
      <c r="M68" s="266">
        <v>0</v>
      </c>
      <c r="N68" s="16">
        <v>0</v>
      </c>
      <c r="O68" s="266">
        <v>0</v>
      </c>
      <c r="P68" s="16">
        <v>0</v>
      </c>
      <c r="Q68" s="839">
        <v>0</v>
      </c>
      <c r="R68" s="838">
        <v>0</v>
      </c>
      <c r="S68" s="18"/>
      <c r="T68" s="18"/>
      <c r="U68" s="18"/>
      <c r="V68" s="18"/>
      <c r="W68" s="18"/>
      <c r="X68" s="18"/>
      <c r="Y68" s="18"/>
      <c r="Z68" s="18"/>
      <c r="AA68" s="18"/>
      <c r="AB68" s="18"/>
      <c r="AC68" s="18"/>
      <c r="AD68" s="18"/>
      <c r="AE68" s="18"/>
      <c r="AF68" s="18"/>
      <c r="AG68" s="18"/>
      <c r="AH68" s="840"/>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841"/>
      <c r="BQ68" s="19"/>
      <c r="BR68" s="19"/>
      <c r="BS68" s="19"/>
      <c r="BT68" s="171">
        <f t="shared" si="10"/>
        <v>0</v>
      </c>
      <c r="BU68" s="22"/>
      <c r="BV68" s="171">
        <f t="shared" si="11"/>
        <v>0</v>
      </c>
      <c r="BW68" s="30"/>
      <c r="BX68" s="21">
        <f t="shared" si="12"/>
        <v>0</v>
      </c>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c r="DJ68" s="256"/>
      <c r="DK68" s="256"/>
      <c r="DL68" s="256"/>
      <c r="DM68" s="256"/>
      <c r="DN68" s="256"/>
      <c r="DO68" s="256"/>
      <c r="DP68" s="256"/>
      <c r="DQ68" s="256"/>
      <c r="DR68" s="256"/>
      <c r="DS68" s="256"/>
      <c r="DT68" s="256"/>
      <c r="DU68" s="256"/>
      <c r="DV68" s="256"/>
      <c r="DW68" s="256"/>
      <c r="DX68" s="256"/>
      <c r="DY68" s="256"/>
      <c r="DZ68" s="256"/>
      <c r="EA68" s="256"/>
      <c r="EB68" s="256"/>
      <c r="EC68" s="256"/>
      <c r="ED68" s="256"/>
      <c r="EE68" s="256"/>
      <c r="EF68" s="256"/>
      <c r="EG68" s="256"/>
      <c r="EH68" s="256"/>
      <c r="EI68" s="256"/>
      <c r="EJ68" s="256"/>
      <c r="EK68" s="256"/>
      <c r="EL68" s="256"/>
      <c r="EM68" s="256"/>
      <c r="EN68" s="256"/>
      <c r="EO68" s="256"/>
      <c r="EP68" s="256"/>
      <c r="EQ68" s="256"/>
      <c r="ER68" s="256"/>
      <c r="ES68" s="256"/>
      <c r="ET68" s="256"/>
      <c r="EU68" s="256"/>
      <c r="EV68" s="256"/>
      <c r="EW68" s="256"/>
      <c r="EX68" s="256"/>
      <c r="EY68" s="256"/>
      <c r="EZ68" s="256"/>
      <c r="FA68" s="256"/>
      <c r="FB68" s="256"/>
      <c r="FC68" s="256"/>
      <c r="FD68" s="256"/>
      <c r="FE68" s="256"/>
      <c r="FF68" s="256"/>
      <c r="FG68" s="256"/>
      <c r="FH68" s="256"/>
      <c r="FI68" s="256"/>
      <c r="FJ68" s="256"/>
      <c r="FK68" s="256"/>
      <c r="FL68" s="256"/>
      <c r="FM68" s="256"/>
      <c r="FN68" s="256"/>
      <c r="FO68" s="256"/>
      <c r="FP68" s="256"/>
      <c r="FQ68" s="256"/>
      <c r="FR68" s="256"/>
      <c r="FS68" s="256"/>
      <c r="FT68" s="256"/>
      <c r="FU68" s="256"/>
      <c r="FV68" s="256"/>
      <c r="FW68" s="256"/>
      <c r="FX68" s="256"/>
      <c r="FY68" s="256"/>
      <c r="FZ68" s="256"/>
      <c r="GA68" s="256"/>
      <c r="GB68" s="256"/>
      <c r="GC68" s="256"/>
      <c r="GD68" s="256"/>
      <c r="GE68" s="256"/>
      <c r="GF68" s="256"/>
      <c r="GG68" s="256"/>
      <c r="GH68" s="256"/>
      <c r="GI68" s="256"/>
      <c r="GJ68" s="256"/>
      <c r="GK68" s="256"/>
      <c r="GL68" s="256"/>
      <c r="GM68" s="256"/>
      <c r="GN68" s="256"/>
      <c r="GO68" s="256"/>
      <c r="GP68" s="256"/>
      <c r="GQ68" s="256"/>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256"/>
      <c r="HU68" s="256"/>
      <c r="HV68" s="256"/>
      <c r="HW68" s="256"/>
      <c r="HX68" s="256"/>
      <c r="HY68" s="256"/>
      <c r="HZ68" s="256"/>
      <c r="IA68" s="256"/>
      <c r="IB68" s="256"/>
      <c r="IC68" s="256"/>
      <c r="ID68" s="256"/>
      <c r="IE68" s="256"/>
      <c r="IF68" s="256"/>
      <c r="IG68" s="256"/>
      <c r="IH68" s="256"/>
      <c r="II68" s="256"/>
      <c r="IJ68" s="256"/>
      <c r="IK68" s="256"/>
      <c r="IL68" s="256"/>
      <c r="IM68" s="256"/>
      <c r="IN68" s="256"/>
      <c r="IO68" s="256"/>
      <c r="IP68" s="256"/>
      <c r="IQ68" s="256"/>
      <c r="IR68" s="256"/>
      <c r="IS68" s="256"/>
      <c r="IT68" s="256"/>
      <c r="IU68" s="256"/>
      <c r="IV68" s="256"/>
      <c r="IW68" s="256"/>
      <c r="IX68" s="256"/>
      <c r="IY68" s="256"/>
      <c r="IZ68" s="256"/>
      <c r="JA68" s="256"/>
      <c r="JB68" s="256"/>
      <c r="JC68" s="256"/>
      <c r="JD68" s="256"/>
      <c r="JE68" s="256"/>
      <c r="JF68" s="256"/>
      <c r="JG68" s="256"/>
      <c r="JH68" s="256"/>
      <c r="JI68" s="256"/>
      <c r="JJ68" s="256"/>
      <c r="JK68" s="256"/>
      <c r="JL68" s="256"/>
      <c r="JM68" s="256"/>
      <c r="JN68" s="256"/>
      <c r="JO68" s="256"/>
      <c r="JP68" s="256"/>
      <c r="JQ68" s="256"/>
      <c r="JR68" s="256"/>
      <c r="JS68" s="256"/>
      <c r="JT68" s="256"/>
      <c r="JU68" s="256"/>
      <c r="JV68" s="256"/>
      <c r="JW68" s="256"/>
      <c r="JX68" s="256"/>
      <c r="JY68" s="256"/>
      <c r="JZ68" s="256"/>
      <c r="KA68" s="256"/>
      <c r="KB68" s="256"/>
      <c r="KC68" s="256"/>
      <c r="KD68" s="256"/>
      <c r="KE68" s="256"/>
      <c r="KF68" s="256"/>
      <c r="KG68" s="256"/>
      <c r="KH68" s="256"/>
      <c r="KI68" s="256"/>
      <c r="KJ68" s="256"/>
      <c r="KK68" s="256"/>
      <c r="KL68" s="256"/>
      <c r="KM68" s="256"/>
      <c r="KN68" s="256"/>
      <c r="KO68" s="256"/>
      <c r="KP68" s="256"/>
      <c r="KQ68" s="256"/>
      <c r="KR68" s="256"/>
      <c r="KS68" s="256"/>
      <c r="KT68" s="256"/>
      <c r="KU68" s="256"/>
      <c r="KV68" s="256"/>
      <c r="KW68" s="256"/>
      <c r="KX68" s="256"/>
      <c r="KY68" s="256"/>
      <c r="KZ68" s="256"/>
      <c r="LA68" s="256"/>
      <c r="LB68" s="256"/>
      <c r="LC68" s="256"/>
      <c r="LD68" s="256"/>
      <c r="LE68" s="256"/>
      <c r="LF68" s="256"/>
      <c r="LG68" s="256"/>
      <c r="LH68" s="256"/>
      <c r="LI68" s="256"/>
      <c r="LJ68" s="256"/>
      <c r="LK68" s="256"/>
      <c r="LL68" s="256"/>
      <c r="LM68" s="256"/>
      <c r="LN68" s="256"/>
      <c r="LO68" s="256"/>
      <c r="LP68" s="256"/>
      <c r="LQ68" s="256"/>
      <c r="LR68" s="256"/>
      <c r="LS68" s="256"/>
      <c r="LT68" s="256"/>
      <c r="LU68" s="256"/>
      <c r="LV68" s="256"/>
      <c r="LW68" s="256"/>
      <c r="LX68" s="256"/>
      <c r="LY68" s="256"/>
      <c r="LZ68" s="256"/>
      <c r="MA68" s="256"/>
      <c r="MB68" s="256"/>
      <c r="MC68" s="256"/>
      <c r="MD68" s="256"/>
      <c r="ME68" s="256"/>
      <c r="MF68" s="256"/>
      <c r="MG68" s="256"/>
      <c r="MH68" s="256"/>
      <c r="MI68" s="256"/>
      <c r="MJ68" s="256"/>
      <c r="MK68" s="256"/>
      <c r="ML68" s="256"/>
      <c r="MM68" s="256"/>
      <c r="MN68" s="256"/>
      <c r="MO68" s="256"/>
      <c r="MP68" s="256"/>
      <c r="MQ68" s="256"/>
      <c r="MR68" s="256"/>
      <c r="MS68" s="256"/>
      <c r="MT68" s="256"/>
      <c r="MU68" s="256"/>
      <c r="MV68" s="256"/>
      <c r="MW68" s="256"/>
      <c r="MX68" s="256"/>
      <c r="MY68" s="256"/>
      <c r="MZ68" s="256"/>
      <c r="NA68" s="256"/>
      <c r="NB68" s="256"/>
      <c r="NC68" s="256"/>
      <c r="ND68" s="256"/>
      <c r="NE68" s="256"/>
      <c r="NF68" s="256"/>
      <c r="NG68" s="256"/>
      <c r="NH68" s="256"/>
      <c r="NI68" s="256"/>
      <c r="NJ68" s="256"/>
      <c r="NK68" s="256"/>
      <c r="NL68" s="256"/>
      <c r="NM68" s="256"/>
      <c r="NN68" s="256"/>
      <c r="NO68" s="256"/>
      <c r="NP68" s="256"/>
      <c r="NQ68" s="256"/>
      <c r="NR68" s="256"/>
      <c r="NS68" s="256"/>
      <c r="NT68" s="256"/>
      <c r="NU68" s="256"/>
      <c r="NV68" s="256"/>
      <c r="NW68" s="256"/>
      <c r="NX68" s="256"/>
      <c r="NY68" s="256"/>
      <c r="NZ68" s="256"/>
      <c r="OA68" s="256"/>
      <c r="OB68" s="256"/>
      <c r="OC68" s="256"/>
      <c r="OD68" s="256"/>
      <c r="OE68" s="256"/>
      <c r="OF68" s="256"/>
      <c r="OG68" s="256"/>
      <c r="OH68" s="256"/>
      <c r="OI68" s="256"/>
      <c r="OJ68" s="256"/>
      <c r="OK68" s="256"/>
      <c r="OL68" s="256"/>
      <c r="OM68" s="256"/>
      <c r="ON68" s="256"/>
      <c r="OO68" s="256"/>
      <c r="OP68" s="256"/>
      <c r="OQ68" s="256"/>
      <c r="OR68" s="256"/>
      <c r="OS68" s="256"/>
      <c r="OT68" s="256"/>
      <c r="OU68" s="256"/>
      <c r="OV68" s="256"/>
      <c r="OW68" s="256"/>
      <c r="OX68" s="256"/>
      <c r="OY68" s="256"/>
      <c r="OZ68" s="256"/>
      <c r="PA68" s="256"/>
      <c r="PB68" s="256"/>
    </row>
    <row r="69" spans="1:426" customFormat="1" ht="21" hidden="1" customHeight="1">
      <c r="A69" s="15"/>
      <c r="B69" s="15"/>
      <c r="C69" s="40" t="s">
        <v>101</v>
      </c>
      <c r="D69" s="592" t="s">
        <v>1499</v>
      </c>
      <c r="E69" s="505">
        <v>11331</v>
      </c>
      <c r="F69" s="487">
        <v>44686</v>
      </c>
      <c r="G69" s="860">
        <v>0</v>
      </c>
      <c r="H69" s="623" t="s">
        <v>1408</v>
      </c>
      <c r="I69" s="29">
        <v>44959</v>
      </c>
      <c r="J69" s="464" t="s">
        <v>1497</v>
      </c>
      <c r="K69" s="299" t="s">
        <v>1496</v>
      </c>
      <c r="L69" s="16">
        <v>0</v>
      </c>
      <c r="M69" s="266">
        <v>0</v>
      </c>
      <c r="N69" s="16">
        <v>0</v>
      </c>
      <c r="O69" s="266">
        <v>0</v>
      </c>
      <c r="P69" s="16">
        <v>0</v>
      </c>
      <c r="Q69" s="839">
        <v>0</v>
      </c>
      <c r="R69" s="838">
        <v>0</v>
      </c>
      <c r="S69" s="18"/>
      <c r="T69" s="18"/>
      <c r="U69" s="18"/>
      <c r="V69" s="18"/>
      <c r="W69" s="18"/>
      <c r="X69" s="18"/>
      <c r="Y69" s="18"/>
      <c r="Z69" s="18"/>
      <c r="AA69" s="18"/>
      <c r="AB69" s="18"/>
      <c r="AC69" s="18"/>
      <c r="AD69" s="18"/>
      <c r="AE69" s="18"/>
      <c r="AF69" s="18"/>
      <c r="AG69" s="18"/>
      <c r="AH69" s="840"/>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841"/>
      <c r="BQ69" s="19"/>
      <c r="BR69" s="19"/>
      <c r="BS69" s="19"/>
      <c r="BT69" s="171">
        <f t="shared" si="10"/>
        <v>0</v>
      </c>
      <c r="BU69" s="22"/>
      <c r="BV69" s="171">
        <f t="shared" si="11"/>
        <v>0</v>
      </c>
      <c r="BW69" s="30"/>
      <c r="BX69" s="21">
        <f t="shared" si="12"/>
        <v>0</v>
      </c>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c r="DJ69" s="256"/>
      <c r="DK69" s="256"/>
      <c r="DL69" s="256"/>
      <c r="DM69" s="256"/>
      <c r="DN69" s="256"/>
      <c r="DO69" s="256"/>
      <c r="DP69" s="256"/>
      <c r="DQ69" s="256"/>
      <c r="DR69" s="256"/>
      <c r="DS69" s="256"/>
      <c r="DT69" s="256"/>
      <c r="DU69" s="256"/>
      <c r="DV69" s="256"/>
      <c r="DW69" s="256"/>
      <c r="DX69" s="256"/>
      <c r="DY69" s="256"/>
      <c r="DZ69" s="256"/>
      <c r="EA69" s="256"/>
      <c r="EB69" s="256"/>
      <c r="EC69" s="256"/>
      <c r="ED69" s="256"/>
      <c r="EE69" s="256"/>
      <c r="EF69" s="256"/>
      <c r="EG69" s="256"/>
      <c r="EH69" s="256"/>
      <c r="EI69" s="256"/>
      <c r="EJ69" s="256"/>
      <c r="EK69" s="256"/>
      <c r="EL69" s="256"/>
      <c r="EM69" s="256"/>
      <c r="EN69" s="256"/>
      <c r="EO69" s="256"/>
      <c r="EP69" s="256"/>
      <c r="EQ69" s="256"/>
      <c r="ER69" s="256"/>
      <c r="ES69" s="256"/>
      <c r="ET69" s="256"/>
      <c r="EU69" s="256"/>
      <c r="EV69" s="256"/>
      <c r="EW69" s="256"/>
      <c r="EX69" s="256"/>
      <c r="EY69" s="256"/>
      <c r="EZ69" s="256"/>
      <c r="FA69" s="256"/>
      <c r="FB69" s="256"/>
      <c r="FC69" s="256"/>
      <c r="FD69" s="256"/>
      <c r="FE69" s="256"/>
      <c r="FF69" s="256"/>
      <c r="FG69" s="256"/>
      <c r="FH69" s="256"/>
      <c r="FI69" s="256"/>
      <c r="FJ69" s="256"/>
      <c r="FK69" s="256"/>
      <c r="FL69" s="256"/>
      <c r="FM69" s="256"/>
      <c r="FN69" s="256"/>
      <c r="FO69" s="256"/>
      <c r="FP69" s="256"/>
      <c r="FQ69" s="256"/>
      <c r="FR69" s="256"/>
      <c r="FS69" s="256"/>
      <c r="FT69" s="256"/>
      <c r="FU69" s="256"/>
      <c r="FV69" s="256"/>
      <c r="FW69" s="256"/>
      <c r="FX69" s="256"/>
      <c r="FY69" s="256"/>
      <c r="FZ69" s="256"/>
      <c r="GA69" s="256"/>
      <c r="GB69" s="256"/>
      <c r="GC69" s="256"/>
      <c r="GD69" s="256"/>
      <c r="GE69" s="256"/>
      <c r="GF69" s="256"/>
      <c r="GG69" s="256"/>
      <c r="GH69" s="256"/>
      <c r="GI69" s="256"/>
      <c r="GJ69" s="256"/>
      <c r="GK69" s="256"/>
      <c r="GL69" s="256"/>
      <c r="GM69" s="256"/>
      <c r="GN69" s="256"/>
      <c r="GO69" s="256"/>
      <c r="GP69" s="256"/>
      <c r="GQ69" s="256"/>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256"/>
      <c r="HU69" s="256"/>
      <c r="HV69" s="256"/>
      <c r="HW69" s="256"/>
      <c r="HX69" s="256"/>
      <c r="HY69" s="256"/>
      <c r="HZ69" s="256"/>
      <c r="IA69" s="256"/>
      <c r="IB69" s="256"/>
      <c r="IC69" s="256"/>
      <c r="ID69" s="256"/>
      <c r="IE69" s="256"/>
      <c r="IF69" s="256"/>
      <c r="IG69" s="256"/>
      <c r="IH69" s="256"/>
      <c r="II69" s="256"/>
      <c r="IJ69" s="256"/>
      <c r="IK69" s="256"/>
      <c r="IL69" s="256"/>
      <c r="IM69" s="256"/>
      <c r="IN69" s="256"/>
      <c r="IO69" s="256"/>
      <c r="IP69" s="256"/>
      <c r="IQ69" s="256"/>
      <c r="IR69" s="256"/>
      <c r="IS69" s="256"/>
      <c r="IT69" s="256"/>
      <c r="IU69" s="256"/>
      <c r="IV69" s="256"/>
      <c r="IW69" s="256"/>
      <c r="IX69" s="256"/>
      <c r="IY69" s="256"/>
      <c r="IZ69" s="256"/>
      <c r="JA69" s="256"/>
      <c r="JB69" s="256"/>
      <c r="JC69" s="256"/>
      <c r="JD69" s="256"/>
      <c r="JE69" s="256"/>
      <c r="JF69" s="256"/>
      <c r="JG69" s="256"/>
      <c r="JH69" s="256"/>
      <c r="JI69" s="256"/>
      <c r="JJ69" s="256"/>
      <c r="JK69" s="256"/>
      <c r="JL69" s="256"/>
      <c r="JM69" s="256"/>
      <c r="JN69" s="256"/>
      <c r="JO69" s="256"/>
      <c r="JP69" s="256"/>
      <c r="JQ69" s="256"/>
      <c r="JR69" s="256"/>
      <c r="JS69" s="256"/>
      <c r="JT69" s="256"/>
      <c r="JU69" s="256"/>
      <c r="JV69" s="256"/>
      <c r="JW69" s="256"/>
      <c r="JX69" s="256"/>
      <c r="JY69" s="256"/>
      <c r="JZ69" s="256"/>
      <c r="KA69" s="256"/>
      <c r="KB69" s="256"/>
      <c r="KC69" s="256"/>
      <c r="KD69" s="256"/>
      <c r="KE69" s="256"/>
      <c r="KF69" s="256"/>
      <c r="KG69" s="256"/>
      <c r="KH69" s="256"/>
      <c r="KI69" s="256"/>
      <c r="KJ69" s="256"/>
      <c r="KK69" s="256"/>
      <c r="KL69" s="256"/>
      <c r="KM69" s="256"/>
      <c r="KN69" s="256"/>
      <c r="KO69" s="256"/>
      <c r="KP69" s="256"/>
      <c r="KQ69" s="256"/>
      <c r="KR69" s="256"/>
      <c r="KS69" s="256"/>
      <c r="KT69" s="256"/>
      <c r="KU69" s="256"/>
      <c r="KV69" s="256"/>
      <c r="KW69" s="256"/>
      <c r="KX69" s="256"/>
      <c r="KY69" s="256"/>
      <c r="KZ69" s="256"/>
      <c r="LA69" s="256"/>
      <c r="LB69" s="256"/>
      <c r="LC69" s="256"/>
      <c r="LD69" s="256"/>
      <c r="LE69" s="256"/>
      <c r="LF69" s="256"/>
      <c r="LG69" s="256"/>
      <c r="LH69" s="256"/>
      <c r="LI69" s="256"/>
      <c r="LJ69" s="256"/>
      <c r="LK69" s="256"/>
      <c r="LL69" s="256"/>
      <c r="LM69" s="256"/>
      <c r="LN69" s="256"/>
      <c r="LO69" s="256"/>
      <c r="LP69" s="256"/>
      <c r="LQ69" s="256"/>
      <c r="LR69" s="256"/>
      <c r="LS69" s="256"/>
      <c r="LT69" s="256"/>
      <c r="LU69" s="256"/>
      <c r="LV69" s="256"/>
      <c r="LW69" s="256"/>
      <c r="LX69" s="256"/>
      <c r="LY69" s="256"/>
      <c r="LZ69" s="256"/>
      <c r="MA69" s="256"/>
      <c r="MB69" s="256"/>
      <c r="MC69" s="256"/>
      <c r="MD69" s="256"/>
      <c r="ME69" s="256"/>
      <c r="MF69" s="256"/>
      <c r="MG69" s="256"/>
      <c r="MH69" s="256"/>
      <c r="MI69" s="256"/>
      <c r="MJ69" s="256"/>
      <c r="MK69" s="256"/>
      <c r="ML69" s="256"/>
      <c r="MM69" s="256"/>
      <c r="MN69" s="256"/>
      <c r="MO69" s="256"/>
      <c r="MP69" s="256"/>
      <c r="MQ69" s="256"/>
      <c r="MR69" s="256"/>
      <c r="MS69" s="256"/>
      <c r="MT69" s="256"/>
      <c r="MU69" s="256"/>
      <c r="MV69" s="256"/>
      <c r="MW69" s="256"/>
      <c r="MX69" s="256"/>
      <c r="MY69" s="256"/>
      <c r="MZ69" s="256"/>
      <c r="NA69" s="256"/>
      <c r="NB69" s="256"/>
      <c r="NC69" s="256"/>
      <c r="ND69" s="256"/>
      <c r="NE69" s="256"/>
      <c r="NF69" s="256"/>
      <c r="NG69" s="256"/>
      <c r="NH69" s="256"/>
      <c r="NI69" s="256"/>
      <c r="NJ69" s="256"/>
      <c r="NK69" s="256"/>
      <c r="NL69" s="256"/>
      <c r="NM69" s="256"/>
      <c r="NN69" s="256"/>
      <c r="NO69" s="256"/>
      <c r="NP69" s="256"/>
      <c r="NQ69" s="256"/>
      <c r="NR69" s="256"/>
      <c r="NS69" s="256"/>
      <c r="NT69" s="256"/>
      <c r="NU69" s="256"/>
      <c r="NV69" s="256"/>
      <c r="NW69" s="256"/>
      <c r="NX69" s="256"/>
      <c r="NY69" s="256"/>
      <c r="NZ69" s="256"/>
      <c r="OA69" s="256"/>
      <c r="OB69" s="256"/>
      <c r="OC69" s="256"/>
      <c r="OD69" s="256"/>
      <c r="OE69" s="256"/>
      <c r="OF69" s="256"/>
      <c r="OG69" s="256"/>
      <c r="OH69" s="256"/>
      <c r="OI69" s="256"/>
      <c r="OJ69" s="256"/>
      <c r="OK69" s="256"/>
      <c r="OL69" s="256"/>
      <c r="OM69" s="256"/>
      <c r="ON69" s="256"/>
      <c r="OO69" s="256"/>
      <c r="OP69" s="256"/>
      <c r="OQ69" s="256"/>
      <c r="OR69" s="256"/>
      <c r="OS69" s="256"/>
      <c r="OT69" s="256"/>
      <c r="OU69" s="256"/>
      <c r="OV69" s="256"/>
      <c r="OW69" s="256"/>
      <c r="OX69" s="256"/>
      <c r="OY69" s="256"/>
      <c r="OZ69" s="256"/>
      <c r="PA69" s="256"/>
      <c r="PB69" s="256"/>
    </row>
    <row r="70" spans="1:426" ht="15" hidden="1" customHeight="1">
      <c r="G70" s="197"/>
      <c r="J70" s="47"/>
      <c r="L70" s="47"/>
      <c r="M70" s="47"/>
      <c r="N70" s="47"/>
      <c r="O70" s="47"/>
      <c r="P70" s="47"/>
      <c r="Q70" s="47"/>
      <c r="R70" s="47"/>
      <c r="BT70" s="39"/>
      <c r="BU70" s="39"/>
      <c r="BV70" s="39"/>
      <c r="BX70" s="39"/>
    </row>
    <row r="71" spans="1:426" s="514" customFormat="1" ht="33.75" hidden="1" customHeight="1">
      <c r="A71" s="637" t="s">
        <v>301</v>
      </c>
      <c r="B71" s="637" t="s">
        <v>1607</v>
      </c>
      <c r="C71" s="535" t="s">
        <v>12</v>
      </c>
      <c r="D71" s="637" t="s">
        <v>13</v>
      </c>
      <c r="E71" s="635" t="s">
        <v>1671</v>
      </c>
      <c r="F71" s="638" t="s">
        <v>14</v>
      </c>
      <c r="G71" s="635" t="s">
        <v>2286</v>
      </c>
      <c r="H71" s="638" t="s">
        <v>1617</v>
      </c>
      <c r="I71" s="638" t="s">
        <v>1618</v>
      </c>
      <c r="J71" s="635" t="s">
        <v>299</v>
      </c>
      <c r="K71" s="638" t="s">
        <v>298</v>
      </c>
      <c r="L71" s="635" t="s">
        <v>1357</v>
      </c>
      <c r="M71" s="635" t="s">
        <v>1556</v>
      </c>
      <c r="N71" s="635" t="s">
        <v>1557</v>
      </c>
      <c r="O71" s="635" t="s">
        <v>1767</v>
      </c>
      <c r="P71" s="635" t="s">
        <v>1768</v>
      </c>
      <c r="Q71" s="888" t="s">
        <v>2285</v>
      </c>
      <c r="R71" s="888" t="s">
        <v>2286</v>
      </c>
      <c r="S71" s="635">
        <v>2</v>
      </c>
      <c r="T71" s="635">
        <v>9</v>
      </c>
      <c r="U71" s="635">
        <v>16</v>
      </c>
      <c r="V71" s="635">
        <v>23</v>
      </c>
      <c r="W71" s="635">
        <v>30</v>
      </c>
      <c r="X71" s="635">
        <v>6</v>
      </c>
      <c r="Y71" s="635">
        <v>13</v>
      </c>
      <c r="Z71" s="635">
        <v>20</v>
      </c>
      <c r="AA71" s="635">
        <v>27</v>
      </c>
      <c r="AB71" s="635">
        <v>6</v>
      </c>
      <c r="AC71" s="635">
        <v>13</v>
      </c>
      <c r="AD71" s="635">
        <v>20</v>
      </c>
      <c r="AE71" s="635">
        <v>27</v>
      </c>
      <c r="AF71" s="635">
        <v>3</v>
      </c>
      <c r="AG71" s="635">
        <v>10</v>
      </c>
      <c r="AH71" s="888"/>
      <c r="AI71" s="635">
        <v>17</v>
      </c>
      <c r="AJ71" s="635">
        <v>24</v>
      </c>
      <c r="AK71" s="635">
        <v>1</v>
      </c>
      <c r="AL71" s="635">
        <v>8</v>
      </c>
      <c r="AM71" s="635">
        <v>15</v>
      </c>
      <c r="AN71" s="635">
        <v>29</v>
      </c>
      <c r="AO71" s="635">
        <v>5</v>
      </c>
      <c r="AP71" s="635">
        <v>12</v>
      </c>
      <c r="AQ71" s="635">
        <v>19</v>
      </c>
      <c r="AR71" s="635">
        <v>26</v>
      </c>
      <c r="AS71" s="635">
        <v>3</v>
      </c>
      <c r="AT71" s="635">
        <v>10</v>
      </c>
      <c r="AU71" s="635">
        <v>17</v>
      </c>
      <c r="AV71" s="635">
        <v>24</v>
      </c>
      <c r="AW71" s="635">
        <v>31</v>
      </c>
      <c r="AX71" s="635">
        <v>7</v>
      </c>
      <c r="AY71" s="635">
        <v>14</v>
      </c>
      <c r="AZ71" s="635">
        <v>21</v>
      </c>
      <c r="BA71" s="635">
        <v>28</v>
      </c>
      <c r="BB71" s="635">
        <v>4</v>
      </c>
      <c r="BC71" s="635">
        <v>11</v>
      </c>
      <c r="BD71" s="635">
        <v>18</v>
      </c>
      <c r="BE71" s="635">
        <v>25</v>
      </c>
      <c r="BF71" s="635">
        <v>2</v>
      </c>
      <c r="BG71" s="635">
        <v>9</v>
      </c>
      <c r="BH71" s="635">
        <v>16</v>
      </c>
      <c r="BI71" s="635">
        <v>23</v>
      </c>
      <c r="BJ71" s="635">
        <v>30</v>
      </c>
      <c r="BK71" s="635">
        <v>6</v>
      </c>
      <c r="BL71" s="635">
        <v>13</v>
      </c>
      <c r="BM71" s="635">
        <v>20</v>
      </c>
      <c r="BN71" s="635">
        <v>27</v>
      </c>
      <c r="BO71" s="635">
        <v>4</v>
      </c>
      <c r="BP71" s="888"/>
      <c r="BQ71" s="635">
        <v>11</v>
      </c>
      <c r="BR71" s="635">
        <v>18</v>
      </c>
      <c r="BS71" s="635">
        <v>25</v>
      </c>
      <c r="BT71" s="501" t="s">
        <v>877</v>
      </c>
      <c r="BU71" s="502"/>
      <c r="BV71" s="501" t="s">
        <v>878</v>
      </c>
      <c r="BW71" s="177"/>
      <c r="BX71" s="501" t="s">
        <v>1674</v>
      </c>
    </row>
    <row r="72" spans="1:426" s="23" customFormat="1" ht="21" hidden="1" customHeight="1">
      <c r="A72" s="15"/>
      <c r="B72" s="15"/>
      <c r="C72" s="40"/>
      <c r="D72" s="137"/>
      <c r="E72" s="505"/>
      <c r="F72" s="487"/>
      <c r="G72" s="860"/>
      <c r="H72" s="299"/>
      <c r="I72" s="26"/>
      <c r="J72" s="458"/>
      <c r="K72" s="136"/>
      <c r="L72" s="16"/>
      <c r="M72" s="16"/>
      <c r="N72" s="16"/>
      <c r="O72" s="16"/>
      <c r="P72" s="16"/>
      <c r="Q72" s="838"/>
      <c r="R72" s="838"/>
      <c r="S72" s="18"/>
      <c r="T72" s="18"/>
      <c r="U72" s="18"/>
      <c r="V72" s="18"/>
      <c r="W72" s="27"/>
      <c r="X72" s="18"/>
      <c r="Y72" s="18"/>
      <c r="Z72" s="18"/>
      <c r="AA72" s="18"/>
      <c r="AB72" s="18"/>
      <c r="AC72" s="18"/>
      <c r="AD72" s="18"/>
      <c r="AE72" s="18"/>
      <c r="AF72" s="27"/>
      <c r="AG72" s="18"/>
      <c r="AH72" s="840"/>
      <c r="AI72" s="18"/>
      <c r="AJ72" s="18"/>
      <c r="AK72" s="18"/>
      <c r="AL72" s="27"/>
      <c r="AM72" s="27"/>
      <c r="AN72" s="18"/>
      <c r="AO72" s="27"/>
      <c r="AP72" s="18"/>
      <c r="AQ72" s="18"/>
      <c r="AR72" s="18"/>
      <c r="AS72" s="28"/>
      <c r="AT72" s="19"/>
      <c r="AU72" s="19"/>
      <c r="AV72" s="19"/>
      <c r="AW72" s="19"/>
      <c r="AX72" s="28"/>
      <c r="AY72" s="19"/>
      <c r="AZ72" s="19"/>
      <c r="BA72" s="19"/>
      <c r="BB72" s="19"/>
      <c r="BC72" s="19"/>
      <c r="BD72" s="19"/>
      <c r="BE72" s="19"/>
      <c r="BF72" s="19"/>
      <c r="BG72" s="19"/>
      <c r="BH72" s="19"/>
      <c r="BI72" s="19"/>
      <c r="BJ72" s="28"/>
      <c r="BK72" s="19"/>
      <c r="BL72" s="19"/>
      <c r="BM72" s="19"/>
      <c r="BN72" s="19"/>
      <c r="BO72" s="19"/>
      <c r="BP72" s="841"/>
      <c r="BQ72" s="19"/>
      <c r="BR72" s="19"/>
      <c r="BS72" s="19"/>
      <c r="BT72" s="171"/>
      <c r="BU72" s="22"/>
      <c r="BV72" s="171"/>
      <c r="BX72" s="21"/>
    </row>
    <row r="73" spans="1:426" s="159" customFormat="1" ht="33.75" hidden="1" customHeight="1">
      <c r="A73" s="60"/>
      <c r="B73" s="60"/>
      <c r="C73" s="60"/>
      <c r="D73" s="649"/>
      <c r="E73" s="188"/>
      <c r="F73" s="503"/>
      <c r="G73" s="574"/>
      <c r="H73" s="261"/>
      <c r="I73" s="37"/>
      <c r="J73" s="4"/>
      <c r="K73" s="37"/>
      <c r="L73" s="283"/>
      <c r="M73" s="283"/>
      <c r="N73" s="283"/>
      <c r="O73" s="283"/>
      <c r="P73" s="283"/>
      <c r="Q73" s="283"/>
      <c r="R73" s="283"/>
      <c r="S73" s="338" t="s">
        <v>281</v>
      </c>
      <c r="T73" s="340"/>
      <c r="U73" s="340"/>
      <c r="V73" s="340"/>
      <c r="W73" s="342"/>
      <c r="X73" s="340" t="s">
        <v>282</v>
      </c>
      <c r="Y73" s="340"/>
      <c r="Z73" s="340"/>
      <c r="AA73" s="342"/>
      <c r="AB73" s="340" t="s">
        <v>2</v>
      </c>
      <c r="AC73" s="340"/>
      <c r="AD73" s="340"/>
      <c r="AE73" s="342"/>
      <c r="AF73" s="340" t="s">
        <v>3</v>
      </c>
      <c r="AG73" s="340"/>
      <c r="AH73" s="925"/>
      <c r="AI73" s="340"/>
      <c r="AJ73" s="342"/>
      <c r="AK73" s="340" t="s">
        <v>848</v>
      </c>
      <c r="AL73" s="340"/>
      <c r="AM73" s="347"/>
      <c r="AN73" s="348"/>
      <c r="AO73" s="340" t="s">
        <v>839</v>
      </c>
      <c r="AP73" s="340"/>
      <c r="AQ73" s="340"/>
      <c r="AR73" s="342"/>
      <c r="AS73" s="340" t="s">
        <v>6</v>
      </c>
      <c r="AT73" s="340"/>
      <c r="AU73" s="340"/>
      <c r="AV73" s="340"/>
      <c r="AW73" s="342"/>
      <c r="AX73" s="340" t="s">
        <v>287</v>
      </c>
      <c r="AY73" s="340"/>
      <c r="AZ73" s="340"/>
      <c r="BA73" s="342"/>
      <c r="BB73" s="340" t="s">
        <v>849</v>
      </c>
      <c r="BC73" s="340"/>
      <c r="BD73" s="340"/>
      <c r="BE73" s="342"/>
      <c r="BF73" s="340" t="s">
        <v>9</v>
      </c>
      <c r="BG73" s="340"/>
      <c r="BH73" s="340"/>
      <c r="BI73" s="340"/>
      <c r="BJ73" s="342"/>
      <c r="BK73" s="340" t="s">
        <v>289</v>
      </c>
      <c r="BL73" s="340"/>
      <c r="BM73" s="340"/>
      <c r="BN73" s="342"/>
      <c r="BO73" s="340" t="s">
        <v>850</v>
      </c>
      <c r="BP73" s="925"/>
      <c r="BQ73" s="340"/>
      <c r="BR73" s="340"/>
      <c r="BS73" s="342"/>
      <c r="BT73" s="198"/>
    </row>
    <row r="74" spans="1:426" s="514" customFormat="1" ht="33.75" hidden="1" customHeight="1">
      <c r="A74" s="637" t="s">
        <v>301</v>
      </c>
      <c r="B74" s="637" t="s">
        <v>1607</v>
      </c>
      <c r="C74" s="535" t="s">
        <v>12</v>
      </c>
      <c r="D74" s="637" t="s">
        <v>266</v>
      </c>
      <c r="E74" s="635" t="s">
        <v>1671</v>
      </c>
      <c r="F74" s="638" t="s">
        <v>14</v>
      </c>
      <c r="G74" s="635" t="s">
        <v>2286</v>
      </c>
      <c r="H74" s="638" t="s">
        <v>1617</v>
      </c>
      <c r="I74" s="638" t="s">
        <v>1618</v>
      </c>
      <c r="J74" s="635" t="s">
        <v>299</v>
      </c>
      <c r="K74" s="638" t="s">
        <v>298</v>
      </c>
      <c r="L74" s="635" t="s">
        <v>1357</v>
      </c>
      <c r="M74" s="635" t="s">
        <v>1556</v>
      </c>
      <c r="N74" s="635" t="s">
        <v>1557</v>
      </c>
      <c r="O74" s="635" t="s">
        <v>1767</v>
      </c>
      <c r="P74" s="635" t="s">
        <v>1768</v>
      </c>
      <c r="Q74" s="888" t="s">
        <v>2285</v>
      </c>
      <c r="R74" s="888" t="s">
        <v>2286</v>
      </c>
      <c r="S74" s="635">
        <v>2</v>
      </c>
      <c r="T74" s="635">
        <v>9</v>
      </c>
      <c r="U74" s="635">
        <v>16</v>
      </c>
      <c r="V74" s="635">
        <v>23</v>
      </c>
      <c r="W74" s="635">
        <v>30</v>
      </c>
      <c r="X74" s="635">
        <v>6</v>
      </c>
      <c r="Y74" s="635">
        <v>13</v>
      </c>
      <c r="Z74" s="635">
        <v>20</v>
      </c>
      <c r="AA74" s="635">
        <v>27</v>
      </c>
      <c r="AB74" s="635">
        <v>6</v>
      </c>
      <c r="AC74" s="635">
        <v>13</v>
      </c>
      <c r="AD74" s="635">
        <v>20</v>
      </c>
      <c r="AE74" s="635">
        <v>27</v>
      </c>
      <c r="AF74" s="635">
        <v>3</v>
      </c>
      <c r="AG74" s="635">
        <v>10</v>
      </c>
      <c r="AH74" s="888"/>
      <c r="AI74" s="635">
        <v>17</v>
      </c>
      <c r="AJ74" s="635">
        <v>24</v>
      </c>
      <c r="AK74" s="635">
        <v>1</v>
      </c>
      <c r="AL74" s="635">
        <v>8</v>
      </c>
      <c r="AM74" s="635">
        <v>15</v>
      </c>
      <c r="AN74" s="635">
        <v>29</v>
      </c>
      <c r="AO74" s="635">
        <v>5</v>
      </c>
      <c r="AP74" s="635">
        <v>12</v>
      </c>
      <c r="AQ74" s="635">
        <v>19</v>
      </c>
      <c r="AR74" s="635">
        <v>26</v>
      </c>
      <c r="AS74" s="635">
        <v>3</v>
      </c>
      <c r="AT74" s="635">
        <v>10</v>
      </c>
      <c r="AU74" s="635">
        <v>17</v>
      </c>
      <c r="AV74" s="635">
        <v>24</v>
      </c>
      <c r="AW74" s="635">
        <v>31</v>
      </c>
      <c r="AX74" s="635">
        <v>7</v>
      </c>
      <c r="AY74" s="635">
        <v>14</v>
      </c>
      <c r="AZ74" s="635">
        <v>21</v>
      </c>
      <c r="BA74" s="635">
        <v>28</v>
      </c>
      <c r="BB74" s="635">
        <v>4</v>
      </c>
      <c r="BC74" s="635">
        <v>11</v>
      </c>
      <c r="BD74" s="635">
        <v>18</v>
      </c>
      <c r="BE74" s="635">
        <v>25</v>
      </c>
      <c r="BF74" s="635">
        <v>2</v>
      </c>
      <c r="BG74" s="635">
        <v>9</v>
      </c>
      <c r="BH74" s="635">
        <v>16</v>
      </c>
      <c r="BI74" s="635">
        <v>23</v>
      </c>
      <c r="BJ74" s="635">
        <v>30</v>
      </c>
      <c r="BK74" s="635">
        <v>6</v>
      </c>
      <c r="BL74" s="635">
        <v>13</v>
      </c>
      <c r="BM74" s="635">
        <v>20</v>
      </c>
      <c r="BN74" s="635">
        <v>27</v>
      </c>
      <c r="BO74" s="635">
        <v>4</v>
      </c>
      <c r="BP74" s="888"/>
      <c r="BQ74" s="635">
        <v>11</v>
      </c>
      <c r="BR74" s="635">
        <v>18</v>
      </c>
      <c r="BS74" s="635">
        <v>25</v>
      </c>
      <c r="BT74" s="501" t="s">
        <v>877</v>
      </c>
      <c r="BU74" s="502"/>
      <c r="BV74" s="501" t="s">
        <v>878</v>
      </c>
      <c r="BW74" s="177"/>
      <c r="BX74" s="501" t="s">
        <v>1674</v>
      </c>
    </row>
    <row r="75" spans="1:426" s="25" customFormat="1" ht="21" hidden="1" customHeight="1">
      <c r="A75" s="15"/>
      <c r="B75" s="15"/>
      <c r="C75" s="40" t="s">
        <v>17</v>
      </c>
      <c r="D75" s="137" t="s">
        <v>1522</v>
      </c>
      <c r="E75" s="505">
        <v>11373</v>
      </c>
      <c r="F75" s="485">
        <v>43006</v>
      </c>
      <c r="G75" s="860">
        <v>0</v>
      </c>
      <c r="H75" s="156">
        <v>2023</v>
      </c>
      <c r="I75" s="26">
        <v>43011</v>
      </c>
      <c r="J75" s="458" t="s">
        <v>1515</v>
      </c>
      <c r="K75" s="411" t="s">
        <v>1650</v>
      </c>
      <c r="L75" s="16">
        <v>0</v>
      </c>
      <c r="M75" s="266">
        <v>0</v>
      </c>
      <c r="N75" s="16">
        <v>0</v>
      </c>
      <c r="O75" s="266">
        <v>0</v>
      </c>
      <c r="P75" s="16">
        <v>0</v>
      </c>
      <c r="Q75" s="839">
        <v>0</v>
      </c>
      <c r="R75" s="838">
        <v>0</v>
      </c>
      <c r="S75" s="18"/>
      <c r="T75" s="18"/>
      <c r="U75" s="18"/>
      <c r="V75" s="18"/>
      <c r="W75" s="18"/>
      <c r="X75" s="18"/>
      <c r="Y75" s="18"/>
      <c r="Z75" s="18"/>
      <c r="AA75" s="18"/>
      <c r="AB75" s="18"/>
      <c r="AC75" s="18"/>
      <c r="AD75" s="18"/>
      <c r="AE75" s="18"/>
      <c r="AF75" s="18"/>
      <c r="AG75" s="18"/>
      <c r="AH75" s="840"/>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841"/>
      <c r="BQ75" s="19"/>
      <c r="BR75" s="19"/>
      <c r="BS75" s="19"/>
      <c r="BT75" s="171">
        <f>COUNT(S75:AR75)</f>
        <v>0</v>
      </c>
      <c r="BU75" s="22"/>
      <c r="BV75" s="171">
        <f t="shared" ref="BV75" si="13">COUNT(AS75:BS75)</f>
        <v>0</v>
      </c>
      <c r="BW75" s="41"/>
      <c r="BX75" s="21">
        <f t="shared" ref="BX75" si="14">SUM(BT75,BV75)</f>
        <v>0</v>
      </c>
    </row>
    <row r="76" spans="1:426" ht="15" hidden="1" customHeight="1">
      <c r="G76" s="197"/>
      <c r="J76" s="47"/>
      <c r="L76" s="47"/>
      <c r="M76" s="47"/>
      <c r="N76" s="47"/>
      <c r="O76" s="47"/>
      <c r="P76" s="47"/>
      <c r="Q76" s="47"/>
      <c r="R76" s="47"/>
      <c r="BT76" s="39"/>
      <c r="BU76" s="39"/>
      <c r="BV76" s="39"/>
      <c r="BX76" s="39"/>
    </row>
    <row r="77" spans="1:426" s="52" customFormat="1" ht="54" hidden="1" customHeight="1">
      <c r="D77" s="51" t="s">
        <v>2412</v>
      </c>
      <c r="E77" s="188"/>
      <c r="F77" s="493"/>
      <c r="H77" s="268"/>
      <c r="I77" s="37"/>
      <c r="J77" s="629"/>
      <c r="K77" s="268"/>
      <c r="BS77" s="265"/>
      <c r="BT77" s="265"/>
      <c r="BU77" s="265"/>
      <c r="BW77" s="265"/>
    </row>
    <row r="78" spans="1:426" ht="15" hidden="1" customHeight="1">
      <c r="G78" s="197"/>
      <c r="J78" s="47"/>
      <c r="L78" s="47"/>
      <c r="M78" s="47"/>
      <c r="N78" s="47"/>
      <c r="O78" s="47"/>
      <c r="P78" s="47"/>
      <c r="Q78" s="47"/>
      <c r="R78" s="47"/>
      <c r="BT78" s="39"/>
      <c r="BU78" s="39"/>
      <c r="BV78" s="39"/>
      <c r="BX78" s="39"/>
    </row>
    <row r="79" spans="1:426" s="514" customFormat="1" ht="33.75" hidden="1" customHeight="1">
      <c r="A79" s="637" t="s">
        <v>301</v>
      </c>
      <c r="B79" s="637" t="s">
        <v>1607</v>
      </c>
      <c r="C79" s="535" t="s">
        <v>12</v>
      </c>
      <c r="D79" s="637" t="s">
        <v>39</v>
      </c>
      <c r="E79" s="635" t="s">
        <v>1671</v>
      </c>
      <c r="F79" s="638" t="s">
        <v>14</v>
      </c>
      <c r="G79" s="635" t="s">
        <v>2286</v>
      </c>
      <c r="H79" s="638" t="s">
        <v>1617</v>
      </c>
      <c r="I79" s="638" t="s">
        <v>1618</v>
      </c>
      <c r="J79" s="635" t="s">
        <v>299</v>
      </c>
      <c r="K79" s="638" t="s">
        <v>298</v>
      </c>
      <c r="L79" s="635" t="s">
        <v>1357</v>
      </c>
      <c r="M79" s="635" t="s">
        <v>1556</v>
      </c>
      <c r="N79" s="635" t="s">
        <v>1557</v>
      </c>
      <c r="O79" s="635" t="s">
        <v>1767</v>
      </c>
      <c r="P79" s="635" t="s">
        <v>1768</v>
      </c>
      <c r="Q79" s="888" t="s">
        <v>2285</v>
      </c>
      <c r="R79" s="888" t="s">
        <v>2286</v>
      </c>
      <c r="S79" s="635">
        <v>2</v>
      </c>
      <c r="T79" s="635">
        <v>9</v>
      </c>
      <c r="U79" s="635">
        <v>16</v>
      </c>
      <c r="V79" s="635">
        <v>23</v>
      </c>
      <c r="W79" s="635">
        <v>30</v>
      </c>
      <c r="X79" s="635">
        <v>6</v>
      </c>
      <c r="Y79" s="635">
        <v>13</v>
      </c>
      <c r="Z79" s="635">
        <v>20</v>
      </c>
      <c r="AA79" s="635">
        <v>27</v>
      </c>
      <c r="AB79" s="635">
        <v>6</v>
      </c>
      <c r="AC79" s="635">
        <v>13</v>
      </c>
      <c r="AD79" s="635">
        <v>20</v>
      </c>
      <c r="AE79" s="635">
        <v>27</v>
      </c>
      <c r="AF79" s="635">
        <v>3</v>
      </c>
      <c r="AG79" s="635">
        <v>10</v>
      </c>
      <c r="AH79" s="888"/>
      <c r="AI79" s="635">
        <v>17</v>
      </c>
      <c r="AJ79" s="635">
        <v>24</v>
      </c>
      <c r="AK79" s="635">
        <v>1</v>
      </c>
      <c r="AL79" s="635">
        <v>8</v>
      </c>
      <c r="AM79" s="635">
        <v>15</v>
      </c>
      <c r="AN79" s="635">
        <v>29</v>
      </c>
      <c r="AO79" s="635">
        <v>5</v>
      </c>
      <c r="AP79" s="635">
        <v>12</v>
      </c>
      <c r="AQ79" s="635">
        <v>19</v>
      </c>
      <c r="AR79" s="635">
        <v>26</v>
      </c>
      <c r="AS79" s="635">
        <v>3</v>
      </c>
      <c r="AT79" s="635">
        <v>10</v>
      </c>
      <c r="AU79" s="635">
        <v>17</v>
      </c>
      <c r="AV79" s="635">
        <v>24</v>
      </c>
      <c r="AW79" s="635">
        <v>31</v>
      </c>
      <c r="AX79" s="635">
        <v>7</v>
      </c>
      <c r="AY79" s="635">
        <v>14</v>
      </c>
      <c r="AZ79" s="635">
        <v>21</v>
      </c>
      <c r="BA79" s="635">
        <v>28</v>
      </c>
      <c r="BB79" s="635">
        <v>4</v>
      </c>
      <c r="BC79" s="635">
        <v>11</v>
      </c>
      <c r="BD79" s="635">
        <v>18</v>
      </c>
      <c r="BE79" s="635">
        <v>25</v>
      </c>
      <c r="BF79" s="635">
        <v>2</v>
      </c>
      <c r="BG79" s="635">
        <v>9</v>
      </c>
      <c r="BH79" s="635">
        <v>16</v>
      </c>
      <c r="BI79" s="635">
        <v>23</v>
      </c>
      <c r="BJ79" s="635">
        <v>30</v>
      </c>
      <c r="BK79" s="635">
        <v>6</v>
      </c>
      <c r="BL79" s="635">
        <v>13</v>
      </c>
      <c r="BM79" s="635">
        <v>20</v>
      </c>
      <c r="BN79" s="635">
        <v>27</v>
      </c>
      <c r="BO79" s="635">
        <v>4</v>
      </c>
      <c r="BP79" s="888"/>
      <c r="BQ79" s="635">
        <v>11</v>
      </c>
      <c r="BR79" s="635">
        <v>18</v>
      </c>
      <c r="BS79" s="635">
        <v>25</v>
      </c>
      <c r="BT79" s="501" t="s">
        <v>877</v>
      </c>
      <c r="BU79" s="502"/>
      <c r="BV79" s="501" t="s">
        <v>878</v>
      </c>
      <c r="BW79" s="177"/>
      <c r="BX79" s="501" t="s">
        <v>1674</v>
      </c>
    </row>
    <row r="80" spans="1:426" s="256" customFormat="1" ht="21" hidden="1" customHeight="1">
      <c r="A80" s="15"/>
      <c r="B80" s="15"/>
      <c r="C80" s="40" t="s">
        <v>29</v>
      </c>
      <c r="D80" s="592" t="s">
        <v>1611</v>
      </c>
      <c r="E80" s="505">
        <v>3867</v>
      </c>
      <c r="F80" s="485">
        <v>41100</v>
      </c>
      <c r="G80" s="860">
        <v>1</v>
      </c>
      <c r="H80" s="332" t="s">
        <v>1599</v>
      </c>
      <c r="I80" s="29">
        <v>41243</v>
      </c>
      <c r="J80" s="458" t="s">
        <v>1613</v>
      </c>
      <c r="K80" s="299" t="s">
        <v>1612</v>
      </c>
      <c r="L80" s="16">
        <v>0</v>
      </c>
      <c r="M80" s="266">
        <v>1</v>
      </c>
      <c r="N80" s="16">
        <v>1</v>
      </c>
      <c r="O80" s="266">
        <v>0</v>
      </c>
      <c r="P80" s="16">
        <v>1</v>
      </c>
      <c r="Q80" s="839">
        <v>0</v>
      </c>
      <c r="R80" s="838">
        <v>1</v>
      </c>
      <c r="S80" s="18"/>
      <c r="T80" s="18"/>
      <c r="U80" s="18"/>
      <c r="V80" s="18"/>
      <c r="W80" s="18"/>
      <c r="X80" s="18"/>
      <c r="Y80" s="18"/>
      <c r="Z80" s="18"/>
      <c r="AA80" s="18"/>
      <c r="AB80" s="18"/>
      <c r="AC80" s="18"/>
      <c r="AD80" s="18"/>
      <c r="AE80" s="18"/>
      <c r="AF80" s="18"/>
      <c r="AG80" s="18"/>
      <c r="AH80" s="840"/>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841"/>
      <c r="BQ80" s="19"/>
      <c r="BR80" s="19"/>
      <c r="BS80" s="19"/>
      <c r="BT80" s="171">
        <v>0</v>
      </c>
      <c r="BU80" s="22"/>
      <c r="BV80" s="171">
        <v>0</v>
      </c>
      <c r="BW80" s="30"/>
      <c r="BX80" s="21">
        <v>0</v>
      </c>
      <c r="PC80"/>
      <c r="PD80"/>
      <c r="PE80"/>
      <c r="PF80"/>
      <c r="PG80"/>
      <c r="PH80"/>
      <c r="PI80"/>
      <c r="PJ80"/>
    </row>
    <row r="81" spans="1:418" customFormat="1" ht="21" hidden="1" customHeight="1">
      <c r="A81" s="15"/>
      <c r="B81" s="15"/>
      <c r="C81" s="40" t="s">
        <v>38</v>
      </c>
      <c r="D81" s="592" t="s">
        <v>280</v>
      </c>
      <c r="E81" s="505">
        <v>9944</v>
      </c>
      <c r="F81" s="485">
        <v>38651</v>
      </c>
      <c r="G81" s="860">
        <v>0</v>
      </c>
      <c r="H81" s="332" t="s">
        <v>1837</v>
      </c>
      <c r="I81" s="29">
        <v>35828</v>
      </c>
      <c r="J81" s="457" t="s">
        <v>744</v>
      </c>
      <c r="K81" s="299" t="s">
        <v>743</v>
      </c>
      <c r="L81" s="16">
        <v>0</v>
      </c>
      <c r="M81" s="266">
        <v>0</v>
      </c>
      <c r="N81" s="16">
        <v>0</v>
      </c>
      <c r="O81" s="266">
        <v>0</v>
      </c>
      <c r="P81" s="16">
        <v>0</v>
      </c>
      <c r="Q81" s="839">
        <v>0</v>
      </c>
      <c r="R81" s="838">
        <v>0</v>
      </c>
      <c r="S81" s="18"/>
      <c r="T81" s="18"/>
      <c r="U81" s="18"/>
      <c r="V81" s="18"/>
      <c r="W81" s="18"/>
      <c r="X81" s="18"/>
      <c r="Y81" s="18"/>
      <c r="Z81" s="18"/>
      <c r="AA81" s="18"/>
      <c r="AB81" s="18"/>
      <c r="AC81" s="18"/>
      <c r="AD81" s="18"/>
      <c r="AE81" s="18"/>
      <c r="AF81" s="18"/>
      <c r="AG81" s="18"/>
      <c r="AH81" s="840"/>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841"/>
      <c r="BQ81" s="19"/>
      <c r="BR81" s="19"/>
      <c r="BS81" s="19"/>
      <c r="BT81" s="171">
        <v>0</v>
      </c>
      <c r="BU81" s="22"/>
      <c r="BV81" s="171">
        <v>0</v>
      </c>
      <c r="BW81" s="30"/>
      <c r="BX81" s="21">
        <v>0</v>
      </c>
      <c r="BY81" s="256"/>
      <c r="BZ81" s="256"/>
      <c r="CA81" s="256"/>
      <c r="CB81" s="256"/>
      <c r="CC81" s="256"/>
      <c r="CD81" s="256"/>
      <c r="CE81" s="256"/>
      <c r="CF81" s="256"/>
      <c r="CG81" s="256"/>
      <c r="CH81" s="256"/>
      <c r="CI81" s="256"/>
      <c r="CJ81" s="256"/>
      <c r="CK81" s="256"/>
      <c r="CL81" s="256"/>
      <c r="CM81" s="256"/>
      <c r="CN81" s="256"/>
      <c r="CO81" s="256"/>
      <c r="CP81" s="256"/>
      <c r="CQ81" s="256"/>
      <c r="CR81" s="256"/>
      <c r="CS81" s="256"/>
      <c r="CT81" s="256"/>
      <c r="CU81" s="256"/>
      <c r="CV81" s="256"/>
      <c r="CW81" s="256"/>
      <c r="CX81" s="256"/>
      <c r="CY81" s="256"/>
      <c r="CZ81" s="256"/>
      <c r="DA81" s="256"/>
      <c r="DB81" s="256"/>
      <c r="DC81" s="256"/>
      <c r="DD81" s="256"/>
      <c r="DE81" s="256"/>
      <c r="DF81" s="256"/>
      <c r="DG81" s="256"/>
      <c r="DH81" s="256"/>
      <c r="DI81" s="256"/>
      <c r="DJ81" s="256"/>
      <c r="DK81" s="256"/>
      <c r="DL81" s="256"/>
      <c r="DM81" s="256"/>
      <c r="DN81" s="256"/>
      <c r="DO81" s="256"/>
      <c r="DP81" s="256"/>
      <c r="DQ81" s="256"/>
      <c r="DR81" s="256"/>
      <c r="DS81" s="256"/>
      <c r="DT81" s="256"/>
      <c r="DU81" s="256"/>
      <c r="DV81" s="256"/>
      <c r="DW81" s="256"/>
      <c r="DX81" s="256"/>
      <c r="DY81" s="256"/>
      <c r="DZ81" s="256"/>
      <c r="EA81" s="256"/>
      <c r="EB81" s="256"/>
      <c r="EC81" s="256"/>
      <c r="ED81" s="256"/>
      <c r="EE81" s="256"/>
      <c r="EF81" s="256"/>
      <c r="EG81" s="256"/>
      <c r="EH81" s="256"/>
      <c r="EI81" s="256"/>
      <c r="EJ81" s="256"/>
      <c r="EK81" s="256"/>
      <c r="EL81" s="256"/>
      <c r="EM81" s="256"/>
      <c r="EN81" s="256"/>
      <c r="EO81" s="256"/>
      <c r="EP81" s="256"/>
      <c r="EQ81" s="256"/>
      <c r="ER81" s="256"/>
      <c r="ES81" s="256"/>
      <c r="ET81" s="256"/>
      <c r="EU81" s="256"/>
      <c r="EV81" s="256"/>
      <c r="EW81" s="256"/>
      <c r="EX81" s="256"/>
      <c r="EY81" s="256"/>
      <c r="EZ81" s="256"/>
      <c r="FA81" s="256"/>
      <c r="FB81" s="256"/>
      <c r="FC81" s="256"/>
      <c r="FD81" s="256"/>
      <c r="FE81" s="256"/>
      <c r="FF81" s="256"/>
      <c r="FG81" s="256"/>
      <c r="FH81" s="256"/>
      <c r="FI81" s="256"/>
      <c r="FJ81" s="256"/>
      <c r="FK81" s="256"/>
      <c r="FL81" s="256"/>
      <c r="FM81" s="256"/>
      <c r="FN81" s="256"/>
      <c r="FO81" s="256"/>
      <c r="FP81" s="256"/>
      <c r="FQ81" s="256"/>
      <c r="FR81" s="256"/>
      <c r="FS81" s="256"/>
      <c r="FT81" s="256"/>
      <c r="FU81" s="256"/>
      <c r="FV81" s="256"/>
      <c r="FW81" s="256"/>
      <c r="FX81" s="256"/>
      <c r="FY81" s="256"/>
      <c r="FZ81" s="256"/>
      <c r="GA81" s="256"/>
      <c r="GB81" s="256"/>
      <c r="GC81" s="256"/>
      <c r="GD81" s="256"/>
      <c r="GE81" s="256"/>
      <c r="GF81" s="256"/>
      <c r="GG81" s="256"/>
      <c r="GH81" s="256"/>
      <c r="GI81" s="256"/>
      <c r="GJ81" s="256"/>
      <c r="GK81" s="256"/>
      <c r="GL81" s="256"/>
      <c r="GM81" s="256"/>
      <c r="GN81" s="256"/>
      <c r="GO81" s="256"/>
      <c r="GP81" s="256"/>
      <c r="GQ81" s="256"/>
      <c r="GR81" s="256"/>
      <c r="GS81" s="256"/>
      <c r="GT81" s="256"/>
      <c r="GU81" s="256"/>
      <c r="GV81" s="256"/>
      <c r="GW81" s="256"/>
      <c r="GX81" s="256"/>
      <c r="GY81" s="256"/>
      <c r="GZ81" s="256"/>
      <c r="HA81" s="256"/>
      <c r="HB81" s="256"/>
      <c r="HC81" s="256"/>
      <c r="HD81" s="256"/>
      <c r="HE81" s="256"/>
      <c r="HF81" s="256"/>
      <c r="HG81" s="256"/>
      <c r="HH81" s="256"/>
      <c r="HI81" s="256"/>
      <c r="HJ81" s="256"/>
      <c r="HK81" s="256"/>
      <c r="HL81" s="256"/>
      <c r="HM81" s="256"/>
      <c r="HN81" s="256"/>
      <c r="HO81" s="256"/>
      <c r="HP81" s="256"/>
      <c r="HQ81" s="256"/>
      <c r="HR81" s="256"/>
      <c r="HS81" s="256"/>
      <c r="HT81" s="256"/>
      <c r="HU81" s="256"/>
      <c r="HV81" s="256"/>
      <c r="HW81" s="256"/>
      <c r="HX81" s="256"/>
      <c r="HY81" s="256"/>
      <c r="HZ81" s="256"/>
      <c r="IA81" s="256"/>
      <c r="IB81" s="256"/>
      <c r="IC81" s="256"/>
      <c r="ID81" s="256"/>
      <c r="IE81" s="256"/>
      <c r="IF81" s="256"/>
      <c r="IG81" s="256"/>
      <c r="IH81" s="256"/>
      <c r="II81" s="256"/>
      <c r="IJ81" s="256"/>
      <c r="IK81" s="256"/>
      <c r="IL81" s="256"/>
      <c r="IM81" s="256"/>
      <c r="IN81" s="256"/>
      <c r="IO81" s="256"/>
      <c r="IP81" s="256"/>
      <c r="IQ81" s="256"/>
      <c r="IR81" s="256"/>
      <c r="IS81" s="256"/>
      <c r="IT81" s="256"/>
      <c r="IU81" s="256"/>
      <c r="IV81" s="256"/>
      <c r="IW81" s="256"/>
      <c r="IX81" s="256"/>
      <c r="IY81" s="256"/>
      <c r="IZ81" s="256"/>
      <c r="JA81" s="256"/>
      <c r="JB81" s="256"/>
      <c r="JC81" s="256"/>
      <c r="JD81" s="256"/>
      <c r="JE81" s="256"/>
      <c r="JF81" s="256"/>
      <c r="JG81" s="256"/>
      <c r="JH81" s="256"/>
      <c r="JI81" s="256"/>
      <c r="JJ81" s="256"/>
      <c r="JK81" s="256"/>
      <c r="JL81" s="256"/>
      <c r="JM81" s="256"/>
      <c r="JN81" s="256"/>
      <c r="JO81" s="256"/>
      <c r="JP81" s="256"/>
      <c r="JQ81" s="256"/>
      <c r="JR81" s="256"/>
      <c r="JS81" s="256"/>
      <c r="JT81" s="256"/>
      <c r="JU81" s="256"/>
      <c r="JV81" s="256"/>
      <c r="JW81" s="256"/>
      <c r="JX81" s="256"/>
      <c r="JY81" s="256"/>
      <c r="JZ81" s="256"/>
      <c r="KA81" s="256"/>
      <c r="KB81" s="256"/>
      <c r="KC81" s="256"/>
      <c r="KD81" s="256"/>
      <c r="KE81" s="256"/>
      <c r="KF81" s="256"/>
      <c r="KG81" s="256"/>
      <c r="KH81" s="256"/>
      <c r="KI81" s="256"/>
      <c r="KJ81" s="256"/>
      <c r="KK81" s="256"/>
      <c r="KL81" s="256"/>
      <c r="KM81" s="256"/>
      <c r="KN81" s="256"/>
      <c r="KO81" s="256"/>
      <c r="KP81" s="256"/>
      <c r="KQ81" s="256"/>
      <c r="KR81" s="256"/>
      <c r="KS81" s="256"/>
      <c r="KT81" s="256"/>
      <c r="KU81" s="256"/>
      <c r="KV81" s="256"/>
      <c r="KW81" s="256"/>
      <c r="KX81" s="256"/>
      <c r="KY81" s="256"/>
      <c r="KZ81" s="256"/>
      <c r="LA81" s="256"/>
      <c r="LB81" s="256"/>
      <c r="LC81" s="256"/>
      <c r="LD81" s="256"/>
      <c r="LE81" s="256"/>
      <c r="LF81" s="256"/>
      <c r="LG81" s="256"/>
      <c r="LH81" s="256"/>
      <c r="LI81" s="256"/>
      <c r="LJ81" s="256"/>
      <c r="LK81" s="256"/>
      <c r="LL81" s="256"/>
      <c r="LM81" s="256"/>
      <c r="LN81" s="256"/>
      <c r="LO81" s="256"/>
      <c r="LP81" s="256"/>
      <c r="LQ81" s="256"/>
      <c r="LR81" s="256"/>
      <c r="LS81" s="256"/>
      <c r="LT81" s="256"/>
      <c r="LU81" s="256"/>
      <c r="LV81" s="256"/>
      <c r="LW81" s="256"/>
      <c r="LX81" s="256"/>
      <c r="LY81" s="256"/>
      <c r="LZ81" s="256"/>
      <c r="MA81" s="256"/>
      <c r="MB81" s="256"/>
      <c r="MC81" s="256"/>
      <c r="MD81" s="256"/>
      <c r="ME81" s="256"/>
      <c r="MF81" s="256"/>
      <c r="MG81" s="256"/>
      <c r="MH81" s="256"/>
      <c r="MI81" s="256"/>
      <c r="MJ81" s="256"/>
      <c r="MK81" s="256"/>
      <c r="ML81" s="256"/>
      <c r="MM81" s="256"/>
      <c r="MN81" s="256"/>
      <c r="MO81" s="256"/>
      <c r="MP81" s="256"/>
      <c r="MQ81" s="256"/>
      <c r="MR81" s="256"/>
      <c r="MS81" s="256"/>
      <c r="MT81" s="256"/>
      <c r="MU81" s="256"/>
      <c r="MV81" s="256"/>
      <c r="MW81" s="256"/>
      <c r="MX81" s="256"/>
      <c r="MY81" s="256"/>
      <c r="MZ81" s="256"/>
      <c r="NA81" s="256"/>
      <c r="NB81" s="256"/>
      <c r="NC81" s="256"/>
      <c r="ND81" s="256"/>
      <c r="NE81" s="256"/>
      <c r="NF81" s="256"/>
      <c r="NG81" s="256"/>
      <c r="NH81" s="256"/>
      <c r="NI81" s="256"/>
      <c r="NJ81" s="256"/>
      <c r="NK81" s="256"/>
      <c r="NL81" s="256"/>
      <c r="NM81" s="256"/>
      <c r="NN81" s="256"/>
      <c r="NO81" s="256"/>
      <c r="NP81" s="256"/>
      <c r="NQ81" s="256"/>
      <c r="NR81" s="256"/>
      <c r="NS81" s="256"/>
      <c r="NT81" s="256"/>
      <c r="NU81" s="256"/>
      <c r="NV81" s="256"/>
      <c r="NW81" s="256"/>
      <c r="NX81" s="256"/>
      <c r="NY81" s="256"/>
      <c r="NZ81" s="256"/>
      <c r="OA81" s="256"/>
      <c r="OB81" s="256"/>
      <c r="OC81" s="256"/>
      <c r="OD81" s="256"/>
      <c r="OE81" s="256"/>
      <c r="OF81" s="256"/>
      <c r="OG81" s="256"/>
      <c r="OH81" s="256"/>
      <c r="OI81" s="256"/>
      <c r="OJ81" s="256"/>
      <c r="OK81" s="256"/>
      <c r="OL81" s="256"/>
      <c r="OM81" s="256"/>
      <c r="ON81" s="256"/>
      <c r="OO81" s="256"/>
      <c r="OP81" s="256"/>
      <c r="OQ81" s="256"/>
      <c r="OR81" s="256"/>
      <c r="OS81" s="256"/>
      <c r="OT81" s="256"/>
      <c r="OU81" s="256"/>
      <c r="OV81" s="256"/>
      <c r="OW81" s="256"/>
      <c r="OX81" s="256"/>
      <c r="OY81" s="256"/>
      <c r="OZ81" s="256"/>
      <c r="PA81" s="256"/>
      <c r="PB81" s="256"/>
    </row>
    <row r="82" spans="1:418" customFormat="1" ht="21" hidden="1" customHeight="1">
      <c r="A82" s="15"/>
      <c r="B82" s="15"/>
      <c r="C82" s="40" t="s">
        <v>63</v>
      </c>
      <c r="D82" s="36" t="s">
        <v>246</v>
      </c>
      <c r="E82" s="505">
        <v>266</v>
      </c>
      <c r="F82" s="486">
        <v>41047</v>
      </c>
      <c r="G82" s="860">
        <v>0</v>
      </c>
      <c r="H82" s="332" t="s">
        <v>1837</v>
      </c>
      <c r="I82" s="29">
        <v>26378</v>
      </c>
      <c r="J82" s="457" t="s">
        <v>1387</v>
      </c>
      <c r="K82" s="299" t="s">
        <v>1386</v>
      </c>
      <c r="L82" s="16">
        <v>0</v>
      </c>
      <c r="M82" s="266">
        <v>0</v>
      </c>
      <c r="N82" s="16">
        <v>0</v>
      </c>
      <c r="O82" s="266">
        <v>0</v>
      </c>
      <c r="P82" s="16">
        <v>0</v>
      </c>
      <c r="Q82" s="839">
        <v>0</v>
      </c>
      <c r="R82" s="838">
        <v>0</v>
      </c>
      <c r="S82" s="18"/>
      <c r="T82" s="18"/>
      <c r="U82" s="18"/>
      <c r="V82" s="18"/>
      <c r="W82" s="18"/>
      <c r="X82" s="18"/>
      <c r="Y82" s="18"/>
      <c r="Z82" s="18"/>
      <c r="AA82" s="18"/>
      <c r="AB82" s="18"/>
      <c r="AC82" s="18"/>
      <c r="AD82" s="18"/>
      <c r="AE82" s="18"/>
      <c r="AF82" s="18"/>
      <c r="AG82" s="18"/>
      <c r="AH82" s="840"/>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841"/>
      <c r="BQ82" s="19"/>
      <c r="BR82" s="19"/>
      <c r="BS82" s="19"/>
      <c r="BT82" s="171">
        <v>0</v>
      </c>
      <c r="BU82" s="22"/>
      <c r="BV82" s="171">
        <v>0</v>
      </c>
      <c r="BW82" s="30"/>
      <c r="BX82" s="21">
        <v>0</v>
      </c>
      <c r="BY82" s="256"/>
      <c r="BZ82" s="256"/>
      <c r="CA82" s="256"/>
      <c r="CB82" s="256"/>
      <c r="CC82" s="256"/>
      <c r="CD82" s="256"/>
      <c r="CE82" s="256"/>
      <c r="CF82" s="256"/>
      <c r="CG82" s="256"/>
      <c r="CH82" s="256"/>
      <c r="CI82" s="256"/>
      <c r="CJ82" s="256"/>
      <c r="CK82" s="256"/>
      <c r="CL82" s="256"/>
      <c r="CM82" s="256"/>
      <c r="CN82" s="256"/>
      <c r="CO82" s="256"/>
      <c r="CP82" s="256"/>
      <c r="CQ82" s="256"/>
      <c r="CR82" s="256"/>
      <c r="CS82" s="256"/>
      <c r="CT82" s="256"/>
      <c r="CU82" s="256"/>
      <c r="CV82" s="256"/>
      <c r="CW82" s="256"/>
      <c r="CX82" s="256"/>
      <c r="CY82" s="256"/>
      <c r="CZ82" s="256"/>
      <c r="DA82" s="256"/>
      <c r="DB82" s="256"/>
      <c r="DC82" s="256"/>
      <c r="DD82" s="256"/>
      <c r="DE82" s="256"/>
      <c r="DF82" s="256"/>
      <c r="DG82" s="256"/>
      <c r="DH82" s="256"/>
      <c r="DI82" s="256"/>
      <c r="DJ82" s="256"/>
      <c r="DK82" s="256"/>
      <c r="DL82" s="256"/>
      <c r="DM82" s="256"/>
      <c r="DN82" s="256"/>
      <c r="DO82" s="256"/>
      <c r="DP82" s="256"/>
      <c r="DQ82" s="256"/>
      <c r="DR82" s="256"/>
      <c r="DS82" s="256"/>
      <c r="DT82" s="256"/>
      <c r="DU82" s="256"/>
      <c r="DV82" s="256"/>
      <c r="DW82" s="256"/>
      <c r="DX82" s="256"/>
      <c r="DY82" s="256"/>
      <c r="DZ82" s="256"/>
      <c r="EA82" s="256"/>
      <c r="EB82" s="256"/>
      <c r="EC82" s="256"/>
      <c r="ED82" s="256"/>
      <c r="EE82" s="256"/>
      <c r="EF82" s="256"/>
      <c r="EG82" s="256"/>
      <c r="EH82" s="256"/>
      <c r="EI82" s="256"/>
      <c r="EJ82" s="256"/>
      <c r="EK82" s="256"/>
      <c r="EL82" s="256"/>
      <c r="EM82" s="256"/>
      <c r="EN82" s="256"/>
      <c r="EO82" s="256"/>
      <c r="EP82" s="256"/>
      <c r="EQ82" s="256"/>
      <c r="ER82" s="256"/>
      <c r="ES82" s="256"/>
      <c r="ET82" s="256"/>
      <c r="EU82" s="256"/>
      <c r="EV82" s="256"/>
      <c r="EW82" s="256"/>
      <c r="EX82" s="256"/>
      <c r="EY82" s="256"/>
      <c r="EZ82" s="256"/>
      <c r="FA82" s="256"/>
      <c r="FB82" s="256"/>
      <c r="FC82" s="256"/>
      <c r="FD82" s="256"/>
      <c r="FE82" s="256"/>
      <c r="FF82" s="256"/>
      <c r="FG82" s="256"/>
      <c r="FH82" s="256"/>
      <c r="FI82" s="256"/>
      <c r="FJ82" s="256"/>
      <c r="FK82" s="256"/>
      <c r="FL82" s="256"/>
      <c r="FM82" s="256"/>
      <c r="FN82" s="256"/>
      <c r="FO82" s="256"/>
      <c r="FP82" s="256"/>
      <c r="FQ82" s="256"/>
      <c r="FR82" s="256"/>
      <c r="FS82" s="256"/>
      <c r="FT82" s="256"/>
      <c r="FU82" s="256"/>
      <c r="FV82" s="256"/>
      <c r="FW82" s="256"/>
      <c r="FX82" s="256"/>
      <c r="FY82" s="256"/>
      <c r="FZ82" s="256"/>
      <c r="GA82" s="256"/>
      <c r="GB82" s="256"/>
      <c r="GC82" s="256"/>
      <c r="GD82" s="256"/>
      <c r="GE82" s="256"/>
      <c r="GF82" s="256"/>
      <c r="GG82" s="256"/>
      <c r="GH82" s="256"/>
      <c r="GI82" s="256"/>
      <c r="GJ82" s="256"/>
      <c r="GK82" s="256"/>
      <c r="GL82" s="256"/>
      <c r="GM82" s="256"/>
      <c r="GN82" s="256"/>
      <c r="GO82" s="256"/>
      <c r="GP82" s="256"/>
      <c r="GQ82" s="256"/>
      <c r="GR82" s="256"/>
      <c r="GS82" s="256"/>
      <c r="GT82" s="256"/>
      <c r="GU82" s="256"/>
      <c r="GV82" s="256"/>
      <c r="GW82" s="256"/>
      <c r="GX82" s="256"/>
      <c r="GY82" s="256"/>
      <c r="GZ82" s="256"/>
      <c r="HA82" s="256"/>
      <c r="HB82" s="256"/>
      <c r="HC82" s="256"/>
      <c r="HD82" s="256"/>
      <c r="HE82" s="256"/>
      <c r="HF82" s="256"/>
      <c r="HG82" s="256"/>
      <c r="HH82" s="256"/>
      <c r="HI82" s="256"/>
      <c r="HJ82" s="256"/>
      <c r="HK82" s="256"/>
      <c r="HL82" s="256"/>
      <c r="HM82" s="256"/>
      <c r="HN82" s="256"/>
      <c r="HO82" s="256"/>
      <c r="HP82" s="256"/>
      <c r="HQ82" s="256"/>
      <c r="HR82" s="256"/>
      <c r="HS82" s="256"/>
      <c r="HT82" s="256"/>
      <c r="HU82" s="256"/>
      <c r="HV82" s="256"/>
      <c r="HW82" s="256"/>
      <c r="HX82" s="256"/>
      <c r="HY82" s="256"/>
      <c r="HZ82" s="256"/>
      <c r="IA82" s="256"/>
      <c r="IB82" s="256"/>
      <c r="IC82" s="256"/>
      <c r="ID82" s="256"/>
      <c r="IE82" s="256"/>
      <c r="IF82" s="256"/>
      <c r="IG82" s="256"/>
      <c r="IH82" s="256"/>
      <c r="II82" s="256"/>
      <c r="IJ82" s="256"/>
      <c r="IK82" s="256"/>
      <c r="IL82" s="256"/>
      <c r="IM82" s="256"/>
      <c r="IN82" s="256"/>
      <c r="IO82" s="256"/>
      <c r="IP82" s="256"/>
      <c r="IQ82" s="256"/>
      <c r="IR82" s="256"/>
      <c r="IS82" s="256"/>
      <c r="IT82" s="256"/>
      <c r="IU82" s="256"/>
      <c r="IV82" s="256"/>
      <c r="IW82" s="256"/>
      <c r="IX82" s="256"/>
      <c r="IY82" s="256"/>
      <c r="IZ82" s="256"/>
      <c r="JA82" s="256"/>
      <c r="JB82" s="256"/>
      <c r="JC82" s="256"/>
      <c r="JD82" s="256"/>
      <c r="JE82" s="256"/>
      <c r="JF82" s="256"/>
      <c r="JG82" s="256"/>
      <c r="JH82" s="256"/>
      <c r="JI82" s="256"/>
      <c r="JJ82" s="256"/>
      <c r="JK82" s="256"/>
      <c r="JL82" s="256"/>
      <c r="JM82" s="256"/>
      <c r="JN82" s="256"/>
      <c r="JO82" s="256"/>
      <c r="JP82" s="256"/>
      <c r="JQ82" s="256"/>
      <c r="JR82" s="256"/>
      <c r="JS82" s="256"/>
      <c r="JT82" s="256"/>
      <c r="JU82" s="256"/>
      <c r="JV82" s="256"/>
      <c r="JW82" s="256"/>
      <c r="JX82" s="256"/>
      <c r="JY82" s="256"/>
      <c r="JZ82" s="256"/>
      <c r="KA82" s="256"/>
      <c r="KB82" s="256"/>
      <c r="KC82" s="256"/>
      <c r="KD82" s="256"/>
      <c r="KE82" s="256"/>
      <c r="KF82" s="256"/>
      <c r="KG82" s="256"/>
      <c r="KH82" s="256"/>
      <c r="KI82" s="256"/>
      <c r="KJ82" s="256"/>
      <c r="KK82" s="256"/>
      <c r="KL82" s="256"/>
      <c r="KM82" s="256"/>
      <c r="KN82" s="256"/>
      <c r="KO82" s="256"/>
      <c r="KP82" s="256"/>
      <c r="KQ82" s="256"/>
      <c r="KR82" s="256"/>
      <c r="KS82" s="256"/>
      <c r="KT82" s="256"/>
      <c r="KU82" s="256"/>
      <c r="KV82" s="256"/>
      <c r="KW82" s="256"/>
      <c r="KX82" s="256"/>
      <c r="KY82" s="256"/>
      <c r="KZ82" s="256"/>
      <c r="LA82" s="256"/>
      <c r="LB82" s="256"/>
      <c r="LC82" s="256"/>
      <c r="LD82" s="256"/>
      <c r="LE82" s="256"/>
      <c r="LF82" s="256"/>
      <c r="LG82" s="256"/>
      <c r="LH82" s="256"/>
      <c r="LI82" s="256"/>
      <c r="LJ82" s="256"/>
      <c r="LK82" s="256"/>
      <c r="LL82" s="256"/>
      <c r="LM82" s="256"/>
      <c r="LN82" s="256"/>
      <c r="LO82" s="256"/>
      <c r="LP82" s="256"/>
      <c r="LQ82" s="256"/>
      <c r="LR82" s="256"/>
      <c r="LS82" s="256"/>
      <c r="LT82" s="256"/>
      <c r="LU82" s="256"/>
      <c r="LV82" s="256"/>
      <c r="LW82" s="256"/>
      <c r="LX82" s="256"/>
      <c r="LY82" s="256"/>
      <c r="LZ82" s="256"/>
      <c r="MA82" s="256"/>
      <c r="MB82" s="256"/>
      <c r="MC82" s="256"/>
      <c r="MD82" s="256"/>
      <c r="ME82" s="256"/>
      <c r="MF82" s="256"/>
      <c r="MG82" s="256"/>
      <c r="MH82" s="256"/>
      <c r="MI82" s="256"/>
      <c r="MJ82" s="256"/>
      <c r="MK82" s="256"/>
      <c r="ML82" s="256"/>
      <c r="MM82" s="256"/>
      <c r="MN82" s="256"/>
      <c r="MO82" s="256"/>
      <c r="MP82" s="256"/>
      <c r="MQ82" s="256"/>
      <c r="MR82" s="256"/>
      <c r="MS82" s="256"/>
      <c r="MT82" s="256"/>
      <c r="MU82" s="256"/>
      <c r="MV82" s="256"/>
      <c r="MW82" s="256"/>
      <c r="MX82" s="256"/>
      <c r="MY82" s="256"/>
      <c r="MZ82" s="256"/>
      <c r="NA82" s="256"/>
      <c r="NB82" s="256"/>
      <c r="NC82" s="256"/>
      <c r="ND82" s="256"/>
      <c r="NE82" s="256"/>
      <c r="NF82" s="256"/>
      <c r="NG82" s="256"/>
      <c r="NH82" s="256"/>
      <c r="NI82" s="256"/>
      <c r="NJ82" s="256"/>
      <c r="NK82" s="256"/>
      <c r="NL82" s="256"/>
      <c r="NM82" s="256"/>
      <c r="NN82" s="256"/>
      <c r="NO82" s="256"/>
      <c r="NP82" s="256"/>
      <c r="NQ82" s="256"/>
      <c r="NR82" s="256"/>
      <c r="NS82" s="256"/>
      <c r="NT82" s="256"/>
      <c r="NU82" s="256"/>
      <c r="NV82" s="256"/>
      <c r="NW82" s="256"/>
      <c r="NX82" s="256"/>
      <c r="NY82" s="256"/>
      <c r="NZ82" s="256"/>
      <c r="OA82" s="256"/>
      <c r="OB82" s="256"/>
      <c r="OC82" s="256"/>
      <c r="OD82" s="256"/>
      <c r="OE82" s="256"/>
      <c r="OF82" s="256"/>
      <c r="OG82" s="256"/>
      <c r="OH82" s="256"/>
      <c r="OI82" s="256"/>
      <c r="OJ82" s="256"/>
      <c r="OK82" s="256"/>
      <c r="OL82" s="256"/>
      <c r="OM82" s="256"/>
      <c r="ON82" s="256"/>
      <c r="OO82" s="256"/>
      <c r="OP82" s="256"/>
      <c r="OQ82" s="256"/>
      <c r="OR82" s="256"/>
      <c r="OS82" s="256"/>
      <c r="OT82" s="256"/>
      <c r="OU82" s="256"/>
      <c r="OV82" s="256"/>
      <c r="OW82" s="256"/>
      <c r="OX82" s="256"/>
      <c r="OY82" s="256"/>
      <c r="OZ82" s="256"/>
      <c r="PA82" s="256"/>
      <c r="PB82" s="256"/>
    </row>
    <row r="83" spans="1:418" customFormat="1" ht="21" hidden="1" customHeight="1">
      <c r="A83" s="15"/>
      <c r="B83" s="15"/>
      <c r="C83" s="40" t="s">
        <v>81</v>
      </c>
      <c r="D83" s="36" t="s">
        <v>1874</v>
      </c>
      <c r="E83" s="505">
        <v>11328</v>
      </c>
      <c r="F83" s="489">
        <v>45062</v>
      </c>
      <c r="G83" s="860">
        <v>0</v>
      </c>
      <c r="H83" s="332" t="s">
        <v>1837</v>
      </c>
      <c r="I83" s="29">
        <v>17758</v>
      </c>
      <c r="J83" s="464" t="s">
        <v>1875</v>
      </c>
      <c r="K83" s="299" t="s">
        <v>1876</v>
      </c>
      <c r="L83" s="16">
        <v>0</v>
      </c>
      <c r="M83" s="266">
        <v>0</v>
      </c>
      <c r="N83" s="16">
        <v>0</v>
      </c>
      <c r="O83" s="266">
        <v>0</v>
      </c>
      <c r="P83" s="16">
        <v>0</v>
      </c>
      <c r="Q83" s="839">
        <v>0</v>
      </c>
      <c r="R83" s="838">
        <v>0</v>
      </c>
      <c r="S83" s="18"/>
      <c r="T83" s="18"/>
      <c r="U83" s="18"/>
      <c r="V83" s="18"/>
      <c r="W83" s="18"/>
      <c r="X83" s="18"/>
      <c r="Y83" s="18"/>
      <c r="Z83" s="18"/>
      <c r="AA83" s="18"/>
      <c r="AB83" s="18"/>
      <c r="AC83" s="18"/>
      <c r="AD83" s="18"/>
      <c r="AE83" s="18"/>
      <c r="AF83" s="18"/>
      <c r="AG83" s="18"/>
      <c r="AH83" s="840"/>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841"/>
      <c r="BQ83" s="19"/>
      <c r="BR83" s="19"/>
      <c r="BS83" s="19"/>
      <c r="BT83" s="171">
        <v>0</v>
      </c>
      <c r="BU83" s="22"/>
      <c r="BV83" s="171">
        <v>0</v>
      </c>
      <c r="BW83" s="30"/>
      <c r="BX83" s="21">
        <v>0</v>
      </c>
      <c r="BY83" s="256"/>
      <c r="BZ83" s="256"/>
      <c r="CA83" s="256"/>
      <c r="CB83" s="256"/>
      <c r="CC83" s="256"/>
      <c r="CD83" s="256"/>
      <c r="CE83" s="256"/>
      <c r="CF83" s="256"/>
      <c r="CG83" s="256"/>
      <c r="CH83" s="256"/>
      <c r="CI83" s="256"/>
      <c r="CJ83" s="256"/>
      <c r="CK83" s="256"/>
      <c r="CL83" s="256"/>
      <c r="CM83" s="256"/>
      <c r="CN83" s="256"/>
      <c r="CO83" s="256"/>
      <c r="CP83" s="256"/>
      <c r="CQ83" s="256"/>
      <c r="CR83" s="256"/>
      <c r="CS83" s="256"/>
      <c r="CT83" s="256"/>
      <c r="CU83" s="256"/>
      <c r="CV83" s="256"/>
      <c r="CW83" s="256"/>
      <c r="CX83" s="256"/>
      <c r="CY83" s="256"/>
      <c r="CZ83" s="256"/>
      <c r="DA83" s="256"/>
      <c r="DB83" s="256"/>
      <c r="DC83" s="256"/>
      <c r="DD83" s="256"/>
      <c r="DE83" s="256"/>
      <c r="DF83" s="256"/>
      <c r="DG83" s="256"/>
      <c r="DH83" s="256"/>
      <c r="DI83" s="256"/>
      <c r="DJ83" s="256"/>
      <c r="DK83" s="256"/>
      <c r="DL83" s="256"/>
      <c r="DM83" s="256"/>
      <c r="DN83" s="256"/>
      <c r="DO83" s="256"/>
      <c r="DP83" s="256"/>
      <c r="DQ83" s="256"/>
      <c r="DR83" s="256"/>
      <c r="DS83" s="256"/>
      <c r="DT83" s="256"/>
      <c r="DU83" s="256"/>
      <c r="DV83" s="256"/>
      <c r="DW83" s="256"/>
      <c r="DX83" s="256"/>
      <c r="DY83" s="256"/>
      <c r="DZ83" s="256"/>
      <c r="EA83" s="256"/>
      <c r="EB83" s="256"/>
      <c r="EC83" s="256"/>
      <c r="ED83" s="256"/>
      <c r="EE83" s="256"/>
      <c r="EF83" s="256"/>
      <c r="EG83" s="256"/>
      <c r="EH83" s="256"/>
      <c r="EI83" s="256"/>
      <c r="EJ83" s="256"/>
      <c r="EK83" s="256"/>
      <c r="EL83" s="256"/>
      <c r="EM83" s="256"/>
      <c r="EN83" s="256"/>
      <c r="EO83" s="256"/>
      <c r="EP83" s="256"/>
      <c r="EQ83" s="256"/>
      <c r="ER83" s="256"/>
      <c r="ES83" s="256"/>
      <c r="ET83" s="256"/>
      <c r="EU83" s="256"/>
      <c r="EV83" s="256"/>
      <c r="EW83" s="256"/>
      <c r="EX83" s="256"/>
      <c r="EY83" s="256"/>
      <c r="EZ83" s="256"/>
      <c r="FA83" s="256"/>
      <c r="FB83" s="256"/>
      <c r="FC83" s="256"/>
      <c r="FD83" s="256"/>
      <c r="FE83" s="256"/>
      <c r="FF83" s="256"/>
      <c r="FG83" s="256"/>
      <c r="FH83" s="256"/>
      <c r="FI83" s="256"/>
      <c r="FJ83" s="256"/>
      <c r="FK83" s="256"/>
      <c r="FL83" s="256"/>
      <c r="FM83" s="256"/>
      <c r="FN83" s="256"/>
      <c r="FO83" s="256"/>
      <c r="FP83" s="256"/>
      <c r="FQ83" s="256"/>
      <c r="FR83" s="256"/>
      <c r="FS83" s="256"/>
      <c r="FT83" s="256"/>
      <c r="FU83" s="256"/>
      <c r="FV83" s="256"/>
      <c r="FW83" s="256"/>
      <c r="FX83" s="256"/>
      <c r="FY83" s="256"/>
      <c r="FZ83" s="256"/>
      <c r="GA83" s="256"/>
      <c r="GB83" s="256"/>
      <c r="GC83" s="256"/>
      <c r="GD83" s="256"/>
      <c r="GE83" s="256"/>
      <c r="GF83" s="256"/>
      <c r="GG83" s="256"/>
      <c r="GH83" s="256"/>
      <c r="GI83" s="256"/>
      <c r="GJ83" s="256"/>
      <c r="GK83" s="256"/>
      <c r="GL83" s="256"/>
      <c r="GM83" s="256"/>
      <c r="GN83" s="256"/>
      <c r="GO83" s="256"/>
      <c r="GP83" s="256"/>
      <c r="GQ83" s="256"/>
      <c r="GR83" s="256"/>
      <c r="GS83" s="256"/>
      <c r="GT83" s="256"/>
      <c r="GU83" s="256"/>
      <c r="GV83" s="256"/>
      <c r="GW83" s="256"/>
      <c r="GX83" s="256"/>
      <c r="GY83" s="256"/>
      <c r="GZ83" s="256"/>
      <c r="HA83" s="256"/>
      <c r="HB83" s="256"/>
      <c r="HC83" s="256"/>
      <c r="HD83" s="256"/>
      <c r="HE83" s="256"/>
      <c r="HF83" s="256"/>
      <c r="HG83" s="256"/>
      <c r="HH83" s="256"/>
      <c r="HI83" s="256"/>
      <c r="HJ83" s="256"/>
      <c r="HK83" s="256"/>
      <c r="HL83" s="256"/>
      <c r="HM83" s="256"/>
      <c r="HN83" s="256"/>
      <c r="HO83" s="256"/>
      <c r="HP83" s="256"/>
      <c r="HQ83" s="256"/>
      <c r="HR83" s="256"/>
      <c r="HS83" s="256"/>
      <c r="HT83" s="256"/>
      <c r="HU83" s="256"/>
      <c r="HV83" s="256"/>
      <c r="HW83" s="256"/>
      <c r="HX83" s="256"/>
      <c r="HY83" s="256"/>
      <c r="HZ83" s="256"/>
      <c r="IA83" s="256"/>
      <c r="IB83" s="256"/>
      <c r="IC83" s="256"/>
      <c r="ID83" s="256"/>
      <c r="IE83" s="256"/>
      <c r="IF83" s="256"/>
      <c r="IG83" s="256"/>
      <c r="IH83" s="256"/>
      <c r="II83" s="256"/>
      <c r="IJ83" s="256"/>
      <c r="IK83" s="256"/>
      <c r="IL83" s="256"/>
      <c r="IM83" s="256"/>
      <c r="IN83" s="256"/>
      <c r="IO83" s="256"/>
      <c r="IP83" s="256"/>
      <c r="IQ83" s="256"/>
      <c r="IR83" s="256"/>
      <c r="IS83" s="256"/>
      <c r="IT83" s="256"/>
      <c r="IU83" s="256"/>
      <c r="IV83" s="256"/>
      <c r="IW83" s="256"/>
      <c r="IX83" s="256"/>
      <c r="IY83" s="256"/>
      <c r="IZ83" s="256"/>
      <c r="JA83" s="256"/>
      <c r="JB83" s="256"/>
      <c r="JC83" s="256"/>
      <c r="JD83" s="256"/>
      <c r="JE83" s="256"/>
      <c r="JF83" s="256"/>
      <c r="JG83" s="256"/>
      <c r="JH83" s="256"/>
      <c r="JI83" s="256"/>
      <c r="JJ83" s="256"/>
      <c r="JK83" s="256"/>
      <c r="JL83" s="256"/>
      <c r="JM83" s="256"/>
      <c r="JN83" s="256"/>
      <c r="JO83" s="256"/>
      <c r="JP83" s="256"/>
      <c r="JQ83" s="256"/>
      <c r="JR83" s="256"/>
      <c r="JS83" s="256"/>
      <c r="JT83" s="256"/>
      <c r="JU83" s="256"/>
      <c r="JV83" s="256"/>
      <c r="JW83" s="256"/>
      <c r="JX83" s="256"/>
      <c r="JY83" s="256"/>
      <c r="JZ83" s="256"/>
      <c r="KA83" s="256"/>
      <c r="KB83" s="256"/>
      <c r="KC83" s="256"/>
      <c r="KD83" s="256"/>
      <c r="KE83" s="256"/>
      <c r="KF83" s="256"/>
      <c r="KG83" s="256"/>
      <c r="KH83" s="256"/>
      <c r="KI83" s="256"/>
      <c r="KJ83" s="256"/>
      <c r="KK83" s="256"/>
      <c r="KL83" s="256"/>
      <c r="KM83" s="256"/>
      <c r="KN83" s="256"/>
      <c r="KO83" s="256"/>
      <c r="KP83" s="256"/>
      <c r="KQ83" s="256"/>
      <c r="KR83" s="256"/>
      <c r="KS83" s="256"/>
      <c r="KT83" s="256"/>
      <c r="KU83" s="256"/>
      <c r="KV83" s="256"/>
      <c r="KW83" s="256"/>
      <c r="KX83" s="256"/>
      <c r="KY83" s="256"/>
      <c r="KZ83" s="256"/>
      <c r="LA83" s="256"/>
      <c r="LB83" s="256"/>
      <c r="LC83" s="256"/>
      <c r="LD83" s="256"/>
      <c r="LE83" s="256"/>
      <c r="LF83" s="256"/>
      <c r="LG83" s="256"/>
      <c r="LH83" s="256"/>
      <c r="LI83" s="256"/>
      <c r="LJ83" s="256"/>
      <c r="LK83" s="256"/>
      <c r="LL83" s="256"/>
      <c r="LM83" s="256"/>
      <c r="LN83" s="256"/>
      <c r="LO83" s="256"/>
      <c r="LP83" s="256"/>
      <c r="LQ83" s="256"/>
      <c r="LR83" s="256"/>
      <c r="LS83" s="256"/>
      <c r="LT83" s="256"/>
      <c r="LU83" s="256"/>
      <c r="LV83" s="256"/>
      <c r="LW83" s="256"/>
      <c r="LX83" s="256"/>
      <c r="LY83" s="256"/>
      <c r="LZ83" s="256"/>
      <c r="MA83" s="256"/>
      <c r="MB83" s="256"/>
      <c r="MC83" s="256"/>
      <c r="MD83" s="256"/>
      <c r="ME83" s="256"/>
      <c r="MF83" s="256"/>
      <c r="MG83" s="256"/>
      <c r="MH83" s="256"/>
      <c r="MI83" s="256"/>
      <c r="MJ83" s="256"/>
      <c r="MK83" s="256"/>
      <c r="ML83" s="256"/>
      <c r="MM83" s="256"/>
      <c r="MN83" s="256"/>
      <c r="MO83" s="256"/>
      <c r="MP83" s="256"/>
      <c r="MQ83" s="256"/>
      <c r="MR83" s="256"/>
      <c r="MS83" s="256"/>
      <c r="MT83" s="256"/>
      <c r="MU83" s="256"/>
      <c r="MV83" s="256"/>
      <c r="MW83" s="256"/>
      <c r="MX83" s="256"/>
      <c r="MY83" s="256"/>
      <c r="MZ83" s="256"/>
      <c r="NA83" s="256"/>
      <c r="NB83" s="256"/>
      <c r="NC83" s="256"/>
      <c r="ND83" s="256"/>
      <c r="NE83" s="256"/>
      <c r="NF83" s="256"/>
      <c r="NG83" s="256"/>
      <c r="NH83" s="256"/>
      <c r="NI83" s="256"/>
      <c r="NJ83" s="256"/>
      <c r="NK83" s="256"/>
      <c r="NL83" s="256"/>
      <c r="NM83" s="256"/>
      <c r="NN83" s="256"/>
      <c r="NO83" s="256"/>
      <c r="NP83" s="256"/>
      <c r="NQ83" s="256"/>
      <c r="NR83" s="256"/>
      <c r="NS83" s="256"/>
      <c r="NT83" s="256"/>
      <c r="NU83" s="256"/>
      <c r="NV83" s="256"/>
      <c r="NW83" s="256"/>
      <c r="NX83" s="256"/>
      <c r="NY83" s="256"/>
      <c r="NZ83" s="256"/>
      <c r="OA83" s="256"/>
      <c r="OB83" s="256"/>
      <c r="OC83" s="256"/>
      <c r="OD83" s="256"/>
      <c r="OE83" s="256"/>
      <c r="OF83" s="256"/>
      <c r="OG83" s="256"/>
      <c r="OH83" s="256"/>
      <c r="OI83" s="256"/>
      <c r="OJ83" s="256"/>
      <c r="OK83" s="256"/>
      <c r="OL83" s="256"/>
      <c r="OM83" s="256"/>
      <c r="ON83" s="256"/>
      <c r="OO83" s="256"/>
      <c r="OP83" s="256"/>
      <c r="OQ83" s="256"/>
      <c r="OR83" s="256"/>
      <c r="OS83" s="256"/>
      <c r="OT83" s="256"/>
      <c r="OU83" s="256"/>
      <c r="OV83" s="256"/>
      <c r="OW83" s="256"/>
      <c r="OX83" s="256"/>
      <c r="OY83" s="256"/>
      <c r="OZ83" s="256"/>
      <c r="PA83" s="256"/>
      <c r="PB83" s="256"/>
    </row>
    <row r="84" spans="1:418" customFormat="1" ht="21" hidden="1" customHeight="1">
      <c r="A84" s="15"/>
      <c r="B84" s="15"/>
      <c r="C84" s="40" t="s">
        <v>97</v>
      </c>
      <c r="D84" s="592" t="s">
        <v>1413</v>
      </c>
      <c r="E84" s="505">
        <v>10915</v>
      </c>
      <c r="F84" s="486">
        <v>44456</v>
      </c>
      <c r="G84" s="860">
        <v>0</v>
      </c>
      <c r="H84" s="332" t="s">
        <v>1408</v>
      </c>
      <c r="I84" s="29">
        <v>38474</v>
      </c>
      <c r="J84" s="457" t="s">
        <v>1415</v>
      </c>
      <c r="K84" s="299" t="s">
        <v>1414</v>
      </c>
      <c r="L84" s="16">
        <v>0</v>
      </c>
      <c r="M84" s="266">
        <v>0</v>
      </c>
      <c r="N84" s="16">
        <v>0</v>
      </c>
      <c r="O84" s="266">
        <v>0</v>
      </c>
      <c r="P84" s="16">
        <v>0</v>
      </c>
      <c r="Q84" s="839">
        <v>0</v>
      </c>
      <c r="R84" s="838">
        <v>0</v>
      </c>
      <c r="S84" s="18"/>
      <c r="T84" s="18"/>
      <c r="U84" s="18"/>
      <c r="V84" s="18"/>
      <c r="W84" s="18"/>
      <c r="X84" s="18"/>
      <c r="Y84" s="18"/>
      <c r="Z84" s="18"/>
      <c r="AA84" s="18"/>
      <c r="AB84" s="18"/>
      <c r="AC84" s="18"/>
      <c r="AD84" s="18"/>
      <c r="AE84" s="18"/>
      <c r="AF84" s="18"/>
      <c r="AG84" s="18"/>
      <c r="AH84" s="840"/>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841"/>
      <c r="BQ84" s="19"/>
      <c r="BR84" s="19"/>
      <c r="BS84" s="19"/>
      <c r="BT84" s="171">
        <v>0</v>
      </c>
      <c r="BU84" s="22"/>
      <c r="BV84" s="171">
        <v>0</v>
      </c>
      <c r="BW84" s="30"/>
      <c r="BX84" s="21">
        <v>0</v>
      </c>
      <c r="BY84" s="256"/>
      <c r="BZ84" s="256"/>
      <c r="CA84" s="256"/>
      <c r="CB84" s="256"/>
      <c r="CC84" s="256"/>
      <c r="CD84" s="256"/>
      <c r="CE84" s="256"/>
      <c r="CF84" s="256"/>
      <c r="CG84" s="256"/>
      <c r="CH84" s="256"/>
      <c r="CI84" s="256"/>
      <c r="CJ84" s="256"/>
      <c r="CK84" s="256"/>
      <c r="CL84" s="256"/>
      <c r="CM84" s="256"/>
      <c r="CN84" s="256"/>
      <c r="CO84" s="256"/>
      <c r="CP84" s="256"/>
      <c r="CQ84" s="256"/>
      <c r="CR84" s="256"/>
      <c r="CS84" s="256"/>
      <c r="CT84" s="256"/>
      <c r="CU84" s="256"/>
      <c r="CV84" s="256"/>
      <c r="CW84" s="256"/>
      <c r="CX84" s="256"/>
      <c r="CY84" s="256"/>
      <c r="CZ84" s="256"/>
      <c r="DA84" s="256"/>
      <c r="DB84" s="256"/>
      <c r="DC84" s="256"/>
      <c r="DD84" s="256"/>
      <c r="DE84" s="256"/>
      <c r="DF84" s="256"/>
      <c r="DG84" s="256"/>
      <c r="DH84" s="256"/>
      <c r="DI84" s="256"/>
      <c r="DJ84" s="256"/>
      <c r="DK84" s="256"/>
      <c r="DL84" s="256"/>
      <c r="DM84" s="256"/>
      <c r="DN84" s="256"/>
      <c r="DO84" s="256"/>
      <c r="DP84" s="256"/>
      <c r="DQ84" s="256"/>
      <c r="DR84" s="256"/>
      <c r="DS84" s="256"/>
      <c r="DT84" s="256"/>
      <c r="DU84" s="256"/>
      <c r="DV84" s="256"/>
      <c r="DW84" s="256"/>
      <c r="DX84" s="256"/>
      <c r="DY84" s="256"/>
      <c r="DZ84" s="256"/>
      <c r="EA84" s="256"/>
      <c r="EB84" s="256"/>
      <c r="EC84" s="256"/>
      <c r="ED84" s="256"/>
      <c r="EE84" s="256"/>
      <c r="EF84" s="256"/>
      <c r="EG84" s="256"/>
      <c r="EH84" s="256"/>
      <c r="EI84" s="256"/>
      <c r="EJ84" s="256"/>
      <c r="EK84" s="256"/>
      <c r="EL84" s="256"/>
      <c r="EM84" s="256"/>
      <c r="EN84" s="256"/>
      <c r="EO84" s="256"/>
      <c r="EP84" s="256"/>
      <c r="EQ84" s="256"/>
      <c r="ER84" s="256"/>
      <c r="ES84" s="256"/>
      <c r="ET84" s="256"/>
      <c r="EU84" s="256"/>
      <c r="EV84" s="256"/>
      <c r="EW84" s="256"/>
      <c r="EX84" s="256"/>
      <c r="EY84" s="256"/>
      <c r="EZ84" s="256"/>
      <c r="FA84" s="256"/>
      <c r="FB84" s="256"/>
      <c r="FC84" s="256"/>
      <c r="FD84" s="256"/>
      <c r="FE84" s="256"/>
      <c r="FF84" s="256"/>
      <c r="FG84" s="256"/>
      <c r="FH84" s="256"/>
      <c r="FI84" s="256"/>
      <c r="FJ84" s="256"/>
      <c r="FK84" s="256"/>
      <c r="FL84" s="256"/>
      <c r="FM84" s="256"/>
      <c r="FN84" s="256"/>
      <c r="FO84" s="256"/>
      <c r="FP84" s="256"/>
      <c r="FQ84" s="256"/>
      <c r="FR84" s="256"/>
      <c r="FS84" s="256"/>
      <c r="FT84" s="256"/>
      <c r="FU84" s="256"/>
      <c r="FV84" s="256"/>
      <c r="FW84" s="256"/>
      <c r="FX84" s="256"/>
      <c r="FY84" s="256"/>
      <c r="FZ84" s="256"/>
      <c r="GA84" s="256"/>
      <c r="GB84" s="256"/>
      <c r="GC84" s="256"/>
      <c r="GD84" s="256"/>
      <c r="GE84" s="256"/>
      <c r="GF84" s="256"/>
      <c r="GG84" s="256"/>
      <c r="GH84" s="256"/>
      <c r="GI84" s="256"/>
      <c r="GJ84" s="256"/>
      <c r="GK84" s="256"/>
      <c r="GL84" s="256"/>
      <c r="GM84" s="256"/>
      <c r="GN84" s="256"/>
      <c r="GO84" s="256"/>
      <c r="GP84" s="256"/>
      <c r="GQ84" s="256"/>
      <c r="GR84" s="256"/>
      <c r="GS84" s="256"/>
      <c r="GT84" s="256"/>
      <c r="GU84" s="256"/>
      <c r="GV84" s="256"/>
      <c r="GW84" s="256"/>
      <c r="GX84" s="256"/>
      <c r="GY84" s="256"/>
      <c r="GZ84" s="256"/>
      <c r="HA84" s="256"/>
      <c r="HB84" s="256"/>
      <c r="HC84" s="256"/>
      <c r="HD84" s="256"/>
      <c r="HE84" s="256"/>
      <c r="HF84" s="256"/>
      <c r="HG84" s="256"/>
      <c r="HH84" s="256"/>
      <c r="HI84" s="256"/>
      <c r="HJ84" s="256"/>
      <c r="HK84" s="256"/>
      <c r="HL84" s="256"/>
      <c r="HM84" s="256"/>
      <c r="HN84" s="256"/>
      <c r="HO84" s="256"/>
      <c r="HP84" s="256"/>
      <c r="HQ84" s="256"/>
      <c r="HR84" s="256"/>
      <c r="HS84" s="256"/>
      <c r="HT84" s="256"/>
      <c r="HU84" s="256"/>
      <c r="HV84" s="256"/>
      <c r="HW84" s="256"/>
      <c r="HX84" s="256"/>
      <c r="HY84" s="256"/>
      <c r="HZ84" s="256"/>
      <c r="IA84" s="256"/>
      <c r="IB84" s="256"/>
      <c r="IC84" s="256"/>
      <c r="ID84" s="256"/>
      <c r="IE84" s="256"/>
      <c r="IF84" s="256"/>
      <c r="IG84" s="256"/>
      <c r="IH84" s="256"/>
      <c r="II84" s="256"/>
      <c r="IJ84" s="256"/>
      <c r="IK84" s="256"/>
      <c r="IL84" s="256"/>
      <c r="IM84" s="256"/>
      <c r="IN84" s="256"/>
      <c r="IO84" s="256"/>
      <c r="IP84" s="256"/>
      <c r="IQ84" s="256"/>
      <c r="IR84" s="256"/>
      <c r="IS84" s="256"/>
      <c r="IT84" s="256"/>
      <c r="IU84" s="256"/>
      <c r="IV84" s="256"/>
      <c r="IW84" s="256"/>
      <c r="IX84" s="256"/>
      <c r="IY84" s="256"/>
      <c r="IZ84" s="256"/>
      <c r="JA84" s="256"/>
      <c r="JB84" s="256"/>
      <c r="JC84" s="256"/>
      <c r="JD84" s="256"/>
      <c r="JE84" s="256"/>
      <c r="JF84" s="256"/>
      <c r="JG84" s="256"/>
      <c r="JH84" s="256"/>
      <c r="JI84" s="256"/>
      <c r="JJ84" s="256"/>
      <c r="JK84" s="256"/>
      <c r="JL84" s="256"/>
      <c r="JM84" s="256"/>
      <c r="JN84" s="256"/>
      <c r="JO84" s="256"/>
      <c r="JP84" s="256"/>
      <c r="JQ84" s="256"/>
      <c r="JR84" s="256"/>
      <c r="JS84" s="256"/>
      <c r="JT84" s="256"/>
      <c r="JU84" s="256"/>
      <c r="JV84" s="256"/>
      <c r="JW84" s="256"/>
      <c r="JX84" s="256"/>
      <c r="JY84" s="256"/>
      <c r="JZ84" s="256"/>
      <c r="KA84" s="256"/>
      <c r="KB84" s="256"/>
      <c r="KC84" s="256"/>
      <c r="KD84" s="256"/>
      <c r="KE84" s="256"/>
      <c r="KF84" s="256"/>
      <c r="KG84" s="256"/>
      <c r="KH84" s="256"/>
      <c r="KI84" s="256"/>
      <c r="KJ84" s="256"/>
      <c r="KK84" s="256"/>
      <c r="KL84" s="256"/>
      <c r="KM84" s="256"/>
      <c r="KN84" s="256"/>
      <c r="KO84" s="256"/>
      <c r="KP84" s="256"/>
      <c r="KQ84" s="256"/>
      <c r="KR84" s="256"/>
      <c r="KS84" s="256"/>
      <c r="KT84" s="256"/>
      <c r="KU84" s="256"/>
      <c r="KV84" s="256"/>
      <c r="KW84" s="256"/>
      <c r="KX84" s="256"/>
      <c r="KY84" s="256"/>
      <c r="KZ84" s="256"/>
      <c r="LA84" s="256"/>
      <c r="LB84" s="256"/>
      <c r="LC84" s="256"/>
      <c r="LD84" s="256"/>
      <c r="LE84" s="256"/>
      <c r="LF84" s="256"/>
      <c r="LG84" s="256"/>
      <c r="LH84" s="256"/>
      <c r="LI84" s="256"/>
      <c r="LJ84" s="256"/>
      <c r="LK84" s="256"/>
      <c r="LL84" s="256"/>
      <c r="LM84" s="256"/>
      <c r="LN84" s="256"/>
      <c r="LO84" s="256"/>
      <c r="LP84" s="256"/>
      <c r="LQ84" s="256"/>
      <c r="LR84" s="256"/>
      <c r="LS84" s="256"/>
      <c r="LT84" s="256"/>
      <c r="LU84" s="256"/>
      <c r="LV84" s="256"/>
      <c r="LW84" s="256"/>
      <c r="LX84" s="256"/>
      <c r="LY84" s="256"/>
      <c r="LZ84" s="256"/>
      <c r="MA84" s="256"/>
      <c r="MB84" s="256"/>
      <c r="MC84" s="256"/>
      <c r="MD84" s="256"/>
      <c r="ME84" s="256"/>
      <c r="MF84" s="256"/>
      <c r="MG84" s="256"/>
      <c r="MH84" s="256"/>
      <c r="MI84" s="256"/>
      <c r="MJ84" s="256"/>
      <c r="MK84" s="256"/>
      <c r="ML84" s="256"/>
      <c r="MM84" s="256"/>
      <c r="MN84" s="256"/>
      <c r="MO84" s="256"/>
      <c r="MP84" s="256"/>
      <c r="MQ84" s="256"/>
      <c r="MR84" s="256"/>
      <c r="MS84" s="256"/>
      <c r="MT84" s="256"/>
      <c r="MU84" s="256"/>
      <c r="MV84" s="256"/>
      <c r="MW84" s="256"/>
      <c r="MX84" s="256"/>
      <c r="MY84" s="256"/>
      <c r="MZ84" s="256"/>
      <c r="NA84" s="256"/>
      <c r="NB84" s="256"/>
      <c r="NC84" s="256"/>
      <c r="ND84" s="256"/>
      <c r="NE84" s="256"/>
      <c r="NF84" s="256"/>
      <c r="NG84" s="256"/>
      <c r="NH84" s="256"/>
      <c r="NI84" s="256"/>
      <c r="NJ84" s="256"/>
      <c r="NK84" s="256"/>
      <c r="NL84" s="256"/>
      <c r="NM84" s="256"/>
      <c r="NN84" s="256"/>
      <c r="NO84" s="256"/>
      <c r="NP84" s="256"/>
      <c r="NQ84" s="256"/>
      <c r="NR84" s="256"/>
      <c r="NS84" s="256"/>
      <c r="NT84" s="256"/>
      <c r="NU84" s="256"/>
      <c r="NV84" s="256"/>
      <c r="NW84" s="256"/>
      <c r="NX84" s="256"/>
      <c r="NY84" s="256"/>
      <c r="NZ84" s="256"/>
      <c r="OA84" s="256"/>
      <c r="OB84" s="256"/>
      <c r="OC84" s="256"/>
      <c r="OD84" s="256"/>
      <c r="OE84" s="256"/>
      <c r="OF84" s="256"/>
      <c r="OG84" s="256"/>
      <c r="OH84" s="256"/>
      <c r="OI84" s="256"/>
      <c r="OJ84" s="256"/>
      <c r="OK84" s="256"/>
      <c r="OL84" s="256"/>
      <c r="OM84" s="256"/>
      <c r="ON84" s="256"/>
      <c r="OO84" s="256"/>
      <c r="OP84" s="256"/>
      <c r="OQ84" s="256"/>
      <c r="OR84" s="256"/>
      <c r="OS84" s="256"/>
      <c r="OT84" s="256"/>
      <c r="OU84" s="256"/>
      <c r="OV84" s="256"/>
      <c r="OW84" s="256"/>
      <c r="OX84" s="256"/>
      <c r="OY84" s="256"/>
      <c r="OZ84" s="256"/>
      <c r="PA84" s="256"/>
      <c r="PB84" s="256"/>
    </row>
    <row r="85" spans="1:418" ht="15" hidden="1" customHeight="1">
      <c r="G85" s="197"/>
      <c r="J85" s="47"/>
      <c r="L85" s="47"/>
      <c r="M85" s="47"/>
      <c r="N85" s="47"/>
      <c r="O85" s="47"/>
      <c r="P85" s="47"/>
      <c r="Q85" s="47"/>
      <c r="R85" s="47"/>
      <c r="BT85" s="39"/>
      <c r="BU85" s="39"/>
      <c r="BV85" s="39"/>
      <c r="BX85" s="39"/>
    </row>
    <row r="86" spans="1:418" s="52" customFormat="1" ht="54" hidden="1" customHeight="1">
      <c r="D86" s="51" t="s">
        <v>2413</v>
      </c>
      <c r="E86" s="188"/>
      <c r="F86" s="493"/>
      <c r="H86" s="268"/>
      <c r="I86" s="37"/>
      <c r="J86" s="629"/>
      <c r="K86" s="268"/>
      <c r="BS86" s="265"/>
      <c r="BT86" s="265"/>
      <c r="BU86" s="265"/>
      <c r="BW86" s="265"/>
    </row>
    <row r="87" spans="1:418" ht="15" hidden="1" customHeight="1">
      <c r="G87" s="197"/>
      <c r="J87" s="47"/>
      <c r="L87" s="47"/>
      <c r="M87" s="47"/>
      <c r="N87" s="47"/>
      <c r="O87" s="47"/>
      <c r="P87" s="47"/>
      <c r="Q87" s="47"/>
      <c r="R87" s="47"/>
      <c r="BT87" s="39"/>
      <c r="BU87" s="39"/>
      <c r="BV87" s="39"/>
      <c r="BX87" s="39"/>
    </row>
    <row r="88" spans="1:418" s="514" customFormat="1" ht="33.75" hidden="1" customHeight="1">
      <c r="A88" s="637" t="s">
        <v>301</v>
      </c>
      <c r="B88" s="637" t="s">
        <v>1607</v>
      </c>
      <c r="C88" s="535" t="s">
        <v>12</v>
      </c>
      <c r="D88" s="637" t="s">
        <v>39</v>
      </c>
      <c r="E88" s="635" t="s">
        <v>1671</v>
      </c>
      <c r="F88" s="638" t="s">
        <v>14</v>
      </c>
      <c r="G88" s="635" t="s">
        <v>2286</v>
      </c>
      <c r="H88" s="638" t="s">
        <v>1617</v>
      </c>
      <c r="I88" s="638" t="s">
        <v>1618</v>
      </c>
      <c r="J88" s="635" t="s">
        <v>299</v>
      </c>
      <c r="K88" s="638" t="s">
        <v>298</v>
      </c>
      <c r="L88" s="635" t="s">
        <v>1357</v>
      </c>
      <c r="M88" s="635" t="s">
        <v>1556</v>
      </c>
      <c r="N88" s="635" t="s">
        <v>1557</v>
      </c>
      <c r="O88" s="635" t="s">
        <v>1767</v>
      </c>
      <c r="P88" s="635" t="s">
        <v>1768</v>
      </c>
      <c r="Q88" s="888" t="s">
        <v>2285</v>
      </c>
      <c r="R88" s="888" t="s">
        <v>2286</v>
      </c>
      <c r="S88" s="635">
        <v>2</v>
      </c>
      <c r="T88" s="635">
        <v>9</v>
      </c>
      <c r="U88" s="635">
        <v>16</v>
      </c>
      <c r="V88" s="635">
        <v>23</v>
      </c>
      <c r="W88" s="635">
        <v>30</v>
      </c>
      <c r="X88" s="635">
        <v>6</v>
      </c>
      <c r="Y88" s="635">
        <v>13</v>
      </c>
      <c r="Z88" s="635">
        <v>20</v>
      </c>
      <c r="AA88" s="635">
        <v>27</v>
      </c>
      <c r="AB88" s="635">
        <v>6</v>
      </c>
      <c r="AC88" s="635">
        <v>13</v>
      </c>
      <c r="AD88" s="635">
        <v>20</v>
      </c>
      <c r="AE88" s="635">
        <v>27</v>
      </c>
      <c r="AF88" s="635">
        <v>3</v>
      </c>
      <c r="AG88" s="635">
        <v>10</v>
      </c>
      <c r="AH88" s="888"/>
      <c r="AI88" s="635">
        <v>17</v>
      </c>
      <c r="AJ88" s="635">
        <v>24</v>
      </c>
      <c r="AK88" s="635">
        <v>1</v>
      </c>
      <c r="AL88" s="635">
        <v>8</v>
      </c>
      <c r="AM88" s="635">
        <v>15</v>
      </c>
      <c r="AN88" s="635">
        <v>29</v>
      </c>
      <c r="AO88" s="635">
        <v>5</v>
      </c>
      <c r="AP88" s="635">
        <v>12</v>
      </c>
      <c r="AQ88" s="635">
        <v>19</v>
      </c>
      <c r="AR88" s="635">
        <v>26</v>
      </c>
      <c r="AS88" s="635">
        <v>3</v>
      </c>
      <c r="AT88" s="635">
        <v>10</v>
      </c>
      <c r="AU88" s="635">
        <v>17</v>
      </c>
      <c r="AV88" s="635">
        <v>24</v>
      </c>
      <c r="AW88" s="635">
        <v>31</v>
      </c>
      <c r="AX88" s="635">
        <v>7</v>
      </c>
      <c r="AY88" s="635">
        <v>14</v>
      </c>
      <c r="AZ88" s="635">
        <v>21</v>
      </c>
      <c r="BA88" s="635">
        <v>28</v>
      </c>
      <c r="BB88" s="635">
        <v>4</v>
      </c>
      <c r="BC88" s="635">
        <v>11</v>
      </c>
      <c r="BD88" s="635">
        <v>18</v>
      </c>
      <c r="BE88" s="635">
        <v>25</v>
      </c>
      <c r="BF88" s="635">
        <v>2</v>
      </c>
      <c r="BG88" s="635">
        <v>9</v>
      </c>
      <c r="BH88" s="635">
        <v>16</v>
      </c>
      <c r="BI88" s="635">
        <v>23</v>
      </c>
      <c r="BJ88" s="635">
        <v>30</v>
      </c>
      <c r="BK88" s="635">
        <v>6</v>
      </c>
      <c r="BL88" s="635">
        <v>13</v>
      </c>
      <c r="BM88" s="635">
        <v>20</v>
      </c>
      <c r="BN88" s="635">
        <v>27</v>
      </c>
      <c r="BO88" s="635">
        <v>4</v>
      </c>
      <c r="BP88" s="888"/>
      <c r="BQ88" s="635">
        <v>11</v>
      </c>
      <c r="BR88" s="635">
        <v>18</v>
      </c>
      <c r="BS88" s="635">
        <v>25</v>
      </c>
      <c r="BT88" s="501" t="s">
        <v>877</v>
      </c>
      <c r="BU88" s="502"/>
      <c r="BV88" s="501" t="s">
        <v>878</v>
      </c>
      <c r="BW88" s="177"/>
      <c r="BX88" s="501" t="s">
        <v>1674</v>
      </c>
    </row>
    <row r="89" spans="1:418" customFormat="1" ht="21" hidden="1" customHeight="1">
      <c r="A89" s="15"/>
      <c r="B89" s="15"/>
      <c r="C89" s="40" t="s">
        <v>63</v>
      </c>
      <c r="D89" s="592" t="s">
        <v>1672</v>
      </c>
      <c r="E89" s="505">
        <v>1672</v>
      </c>
      <c r="F89" s="487">
        <v>38927</v>
      </c>
      <c r="G89" s="860">
        <v>0</v>
      </c>
      <c r="H89" s="332" t="s">
        <v>1408</v>
      </c>
      <c r="I89" s="29">
        <v>41081</v>
      </c>
      <c r="J89" s="464" t="s">
        <v>739</v>
      </c>
      <c r="K89" s="299" t="s">
        <v>739</v>
      </c>
      <c r="L89" s="16">
        <v>0</v>
      </c>
      <c r="M89" s="266">
        <v>0</v>
      </c>
      <c r="N89" s="16">
        <v>0</v>
      </c>
      <c r="O89" s="266">
        <v>0</v>
      </c>
      <c r="P89" s="16">
        <v>0</v>
      </c>
      <c r="Q89" s="839">
        <v>0</v>
      </c>
      <c r="R89" s="838">
        <v>0</v>
      </c>
      <c r="S89" s="18"/>
      <c r="T89" s="18"/>
      <c r="U89" s="18"/>
      <c r="V89" s="18"/>
      <c r="W89" s="18"/>
      <c r="X89" s="18"/>
      <c r="Y89" s="18"/>
      <c r="Z89" s="18"/>
      <c r="AA89" s="18"/>
      <c r="AB89" s="18"/>
      <c r="AC89" s="18"/>
      <c r="AD89" s="18"/>
      <c r="AE89" s="18"/>
      <c r="AF89" s="18"/>
      <c r="AG89" s="18"/>
      <c r="AH89" s="840"/>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841"/>
      <c r="BQ89" s="19"/>
      <c r="BR89" s="19"/>
      <c r="BS89" s="19"/>
      <c r="BT89" s="171">
        <v>0</v>
      </c>
      <c r="BU89" s="22"/>
      <c r="BV89" s="171">
        <v>0</v>
      </c>
      <c r="BW89" s="30"/>
      <c r="BX89" s="21">
        <v>0</v>
      </c>
      <c r="BY89" s="256"/>
      <c r="BZ89" s="256"/>
      <c r="CA89" s="256"/>
      <c r="CB89" s="256"/>
      <c r="CC89" s="256"/>
      <c r="CD89" s="256"/>
      <c r="CE89" s="256"/>
      <c r="CF89" s="256"/>
      <c r="CG89" s="256"/>
      <c r="CH89" s="256"/>
      <c r="CI89" s="256"/>
      <c r="CJ89" s="256"/>
      <c r="CK89" s="256"/>
      <c r="CL89" s="256"/>
      <c r="CM89" s="256"/>
      <c r="CN89" s="256"/>
      <c r="CO89" s="256"/>
      <c r="CP89" s="256"/>
      <c r="CQ89" s="256"/>
      <c r="CR89" s="256"/>
      <c r="CS89" s="256"/>
      <c r="CT89" s="256"/>
      <c r="CU89" s="256"/>
      <c r="CV89" s="256"/>
      <c r="CW89" s="256"/>
      <c r="CX89" s="256"/>
      <c r="CY89" s="256"/>
      <c r="CZ89" s="256"/>
      <c r="DA89" s="256"/>
      <c r="DB89" s="256"/>
      <c r="DC89" s="256"/>
      <c r="DD89" s="256"/>
      <c r="DE89" s="256"/>
      <c r="DF89" s="256"/>
      <c r="DG89" s="256"/>
      <c r="DH89" s="256"/>
      <c r="DI89" s="256"/>
      <c r="DJ89" s="256"/>
      <c r="DK89" s="256"/>
      <c r="DL89" s="256"/>
      <c r="DM89" s="256"/>
      <c r="DN89" s="256"/>
      <c r="DO89" s="256"/>
      <c r="DP89" s="256"/>
      <c r="DQ89" s="256"/>
      <c r="DR89" s="256"/>
      <c r="DS89" s="256"/>
      <c r="DT89" s="256"/>
      <c r="DU89" s="256"/>
      <c r="DV89" s="256"/>
      <c r="DW89" s="256"/>
      <c r="DX89" s="256"/>
      <c r="DY89" s="256"/>
      <c r="DZ89" s="256"/>
      <c r="EA89" s="256"/>
      <c r="EB89" s="256"/>
      <c r="EC89" s="256"/>
      <c r="ED89" s="256"/>
      <c r="EE89" s="256"/>
      <c r="EF89" s="256"/>
      <c r="EG89" s="256"/>
      <c r="EH89" s="256"/>
      <c r="EI89" s="256"/>
      <c r="EJ89" s="256"/>
      <c r="EK89" s="256"/>
      <c r="EL89" s="256"/>
      <c r="EM89" s="256"/>
      <c r="EN89" s="256"/>
      <c r="EO89" s="256"/>
      <c r="EP89" s="256"/>
      <c r="EQ89" s="256"/>
      <c r="ER89" s="256"/>
      <c r="ES89" s="256"/>
      <c r="ET89" s="256"/>
      <c r="EU89" s="256"/>
      <c r="EV89" s="256"/>
      <c r="EW89" s="256"/>
      <c r="EX89" s="256"/>
      <c r="EY89" s="256"/>
      <c r="EZ89" s="256"/>
      <c r="FA89" s="256"/>
      <c r="FB89" s="256"/>
      <c r="FC89" s="256"/>
      <c r="FD89" s="256"/>
      <c r="FE89" s="256"/>
      <c r="FF89" s="256"/>
      <c r="FG89" s="256"/>
      <c r="FH89" s="256"/>
      <c r="FI89" s="256"/>
      <c r="FJ89" s="256"/>
      <c r="FK89" s="256"/>
      <c r="FL89" s="256"/>
      <c r="FM89" s="256"/>
      <c r="FN89" s="256"/>
      <c r="FO89" s="256"/>
      <c r="FP89" s="256"/>
      <c r="FQ89" s="256"/>
      <c r="FR89" s="256"/>
      <c r="FS89" s="256"/>
      <c r="FT89" s="256"/>
      <c r="FU89" s="256"/>
      <c r="FV89" s="256"/>
      <c r="FW89" s="256"/>
      <c r="FX89" s="256"/>
      <c r="FY89" s="256"/>
      <c r="FZ89" s="256"/>
      <c r="GA89" s="256"/>
      <c r="GB89" s="256"/>
      <c r="GC89" s="256"/>
      <c r="GD89" s="256"/>
      <c r="GE89" s="256"/>
      <c r="GF89" s="256"/>
      <c r="GG89" s="256"/>
      <c r="GH89" s="256"/>
      <c r="GI89" s="256"/>
      <c r="GJ89" s="256"/>
      <c r="GK89" s="256"/>
      <c r="GL89" s="256"/>
      <c r="GM89" s="256"/>
      <c r="GN89" s="256"/>
      <c r="GO89" s="256"/>
      <c r="GP89" s="256"/>
      <c r="GQ89" s="256"/>
      <c r="GR89" s="256"/>
      <c r="GS89" s="256"/>
      <c r="GT89" s="256"/>
      <c r="GU89" s="256"/>
      <c r="GV89" s="256"/>
      <c r="GW89" s="256"/>
      <c r="GX89" s="256"/>
      <c r="GY89" s="256"/>
      <c r="GZ89" s="256"/>
      <c r="HA89" s="256"/>
      <c r="HB89" s="256"/>
      <c r="HC89" s="256"/>
      <c r="HD89" s="256"/>
      <c r="HE89" s="256"/>
      <c r="HF89" s="256"/>
      <c r="HG89" s="256"/>
      <c r="HH89" s="256"/>
      <c r="HI89" s="256"/>
      <c r="HJ89" s="256"/>
      <c r="HK89" s="256"/>
      <c r="HL89" s="256"/>
      <c r="HM89" s="256"/>
      <c r="HN89" s="256"/>
      <c r="HO89" s="256"/>
      <c r="HP89" s="256"/>
      <c r="HQ89" s="256"/>
      <c r="HR89" s="256"/>
      <c r="HS89" s="256"/>
      <c r="HT89" s="256"/>
      <c r="HU89" s="256"/>
      <c r="HV89" s="256"/>
      <c r="HW89" s="256"/>
      <c r="HX89" s="256"/>
      <c r="HY89" s="256"/>
      <c r="HZ89" s="256"/>
      <c r="IA89" s="256"/>
      <c r="IB89" s="256"/>
      <c r="IC89" s="256"/>
      <c r="ID89" s="256"/>
      <c r="IE89" s="256"/>
      <c r="IF89" s="256"/>
      <c r="IG89" s="256"/>
      <c r="IH89" s="256"/>
      <c r="II89" s="256"/>
      <c r="IJ89" s="256"/>
      <c r="IK89" s="256"/>
      <c r="IL89" s="256"/>
      <c r="IM89" s="256"/>
      <c r="IN89" s="256"/>
      <c r="IO89" s="256"/>
      <c r="IP89" s="256"/>
      <c r="IQ89" s="256"/>
      <c r="IR89" s="256"/>
      <c r="IS89" s="256"/>
      <c r="IT89" s="256"/>
      <c r="IU89" s="256"/>
      <c r="IV89" s="256"/>
      <c r="IW89" s="256"/>
      <c r="IX89" s="256"/>
      <c r="IY89" s="256"/>
      <c r="IZ89" s="256"/>
      <c r="JA89" s="256"/>
      <c r="JB89" s="256"/>
      <c r="JC89" s="256"/>
      <c r="JD89" s="256"/>
      <c r="JE89" s="256"/>
      <c r="JF89" s="256"/>
      <c r="JG89" s="256"/>
      <c r="JH89" s="256"/>
      <c r="JI89" s="256"/>
      <c r="JJ89" s="256"/>
      <c r="JK89" s="256"/>
      <c r="JL89" s="256"/>
      <c r="JM89" s="256"/>
      <c r="JN89" s="256"/>
      <c r="JO89" s="256"/>
      <c r="JP89" s="256"/>
      <c r="JQ89" s="256"/>
      <c r="JR89" s="256"/>
      <c r="JS89" s="256"/>
      <c r="JT89" s="256"/>
      <c r="JU89" s="256"/>
      <c r="JV89" s="256"/>
      <c r="JW89" s="256"/>
      <c r="JX89" s="256"/>
      <c r="JY89" s="256"/>
      <c r="JZ89" s="256"/>
      <c r="KA89" s="256"/>
      <c r="KB89" s="256"/>
      <c r="KC89" s="256"/>
      <c r="KD89" s="256"/>
      <c r="KE89" s="256"/>
      <c r="KF89" s="256"/>
      <c r="KG89" s="256"/>
      <c r="KH89" s="256"/>
      <c r="KI89" s="256"/>
      <c r="KJ89" s="256"/>
      <c r="KK89" s="256"/>
      <c r="KL89" s="256"/>
      <c r="KM89" s="256"/>
      <c r="KN89" s="256"/>
      <c r="KO89" s="256"/>
      <c r="KP89" s="256"/>
      <c r="KQ89" s="256"/>
      <c r="KR89" s="256"/>
      <c r="KS89" s="256"/>
      <c r="KT89" s="256"/>
      <c r="KU89" s="256"/>
      <c r="KV89" s="256"/>
      <c r="KW89" s="256"/>
      <c r="KX89" s="256"/>
      <c r="KY89" s="256"/>
      <c r="KZ89" s="256"/>
      <c r="LA89" s="256"/>
      <c r="LB89" s="256"/>
      <c r="LC89" s="256"/>
      <c r="LD89" s="256"/>
      <c r="LE89" s="256"/>
      <c r="LF89" s="256"/>
      <c r="LG89" s="256"/>
      <c r="LH89" s="256"/>
      <c r="LI89" s="256"/>
      <c r="LJ89" s="256"/>
      <c r="LK89" s="256"/>
      <c r="LL89" s="256"/>
      <c r="LM89" s="256"/>
      <c r="LN89" s="256"/>
      <c r="LO89" s="256"/>
      <c r="LP89" s="256"/>
      <c r="LQ89" s="256"/>
      <c r="LR89" s="256"/>
      <c r="LS89" s="256"/>
      <c r="LT89" s="256"/>
      <c r="LU89" s="256"/>
      <c r="LV89" s="256"/>
      <c r="LW89" s="256"/>
      <c r="LX89" s="256"/>
      <c r="LY89" s="256"/>
      <c r="LZ89" s="256"/>
      <c r="MA89" s="256"/>
      <c r="MB89" s="256"/>
      <c r="MC89" s="256"/>
      <c r="MD89" s="256"/>
      <c r="ME89" s="256"/>
      <c r="MF89" s="256"/>
      <c r="MG89" s="256"/>
      <c r="MH89" s="256"/>
      <c r="MI89" s="256"/>
      <c r="MJ89" s="256"/>
      <c r="MK89" s="256"/>
      <c r="ML89" s="256"/>
      <c r="MM89" s="256"/>
      <c r="MN89" s="256"/>
      <c r="MO89" s="256"/>
      <c r="MP89" s="256"/>
      <c r="MQ89" s="256"/>
      <c r="MR89" s="256"/>
      <c r="MS89" s="256"/>
      <c r="MT89" s="256"/>
      <c r="MU89" s="256"/>
      <c r="MV89" s="256"/>
      <c r="MW89" s="256"/>
      <c r="MX89" s="256"/>
      <c r="MY89" s="256"/>
      <c r="MZ89" s="256"/>
      <c r="NA89" s="256"/>
      <c r="NB89" s="256"/>
      <c r="NC89" s="256"/>
      <c r="ND89" s="256"/>
      <c r="NE89" s="256"/>
      <c r="NF89" s="256"/>
      <c r="NG89" s="256"/>
      <c r="NH89" s="256"/>
      <c r="NI89" s="256"/>
      <c r="NJ89" s="256"/>
      <c r="NK89" s="256"/>
      <c r="NL89" s="256"/>
      <c r="NM89" s="256"/>
      <c r="NN89" s="256"/>
      <c r="NO89" s="256"/>
      <c r="NP89" s="256"/>
      <c r="NQ89" s="256"/>
      <c r="NR89" s="256"/>
      <c r="NS89" s="256"/>
      <c r="NT89" s="256"/>
      <c r="NU89" s="256"/>
      <c r="NV89" s="256"/>
      <c r="NW89" s="256"/>
      <c r="NX89" s="256"/>
      <c r="NY89" s="256"/>
      <c r="NZ89" s="256"/>
      <c r="OA89" s="256"/>
      <c r="OB89" s="256"/>
      <c r="OC89" s="256"/>
      <c r="OD89" s="256"/>
      <c r="OE89" s="256"/>
      <c r="OF89" s="256"/>
      <c r="OG89" s="256"/>
      <c r="OH89" s="256"/>
      <c r="OI89" s="256"/>
      <c r="OJ89" s="256"/>
      <c r="OK89" s="256"/>
      <c r="OL89" s="256"/>
      <c r="OM89" s="256"/>
      <c r="ON89" s="256"/>
      <c r="OO89" s="256"/>
      <c r="OP89" s="256"/>
      <c r="OQ89" s="256"/>
      <c r="OR89" s="256"/>
      <c r="OS89" s="256"/>
      <c r="OT89" s="256"/>
      <c r="OU89" s="256"/>
      <c r="OV89" s="256"/>
      <c r="OW89" s="256"/>
      <c r="OX89" s="256"/>
      <c r="OY89" s="256"/>
      <c r="OZ89" s="256"/>
      <c r="PA89" s="256"/>
      <c r="PB89" s="256"/>
    </row>
    <row r="90" spans="1:418" ht="15" hidden="1" customHeight="1">
      <c r="G90" s="197"/>
      <c r="J90" s="47"/>
      <c r="L90" s="47"/>
      <c r="M90" s="47"/>
      <c r="N90" s="47"/>
      <c r="O90" s="47"/>
      <c r="P90" s="47"/>
      <c r="Q90" s="47"/>
      <c r="R90" s="47"/>
      <c r="BT90" s="39"/>
      <c r="BU90" s="39"/>
      <c r="BV90" s="39"/>
      <c r="BX90" s="39"/>
    </row>
    <row r="91" spans="1:418" s="52" customFormat="1" ht="54" hidden="1" customHeight="1">
      <c r="C91" s="51"/>
      <c r="D91" s="51" t="s">
        <v>2381</v>
      </c>
      <c r="E91" s="197"/>
      <c r="F91" s="493"/>
      <c r="G91" s="197"/>
      <c r="H91" s="268"/>
      <c r="I91" s="37"/>
      <c r="J91" s="3"/>
      <c r="K91" s="268"/>
      <c r="BN91" s="265"/>
      <c r="BO91" s="265"/>
      <c r="BP91" s="265"/>
      <c r="BQ91" s="265"/>
      <c r="BS91" s="265"/>
    </row>
    <row r="92" spans="1:418" ht="15" hidden="1" customHeight="1">
      <c r="G92" s="197"/>
      <c r="J92" s="47"/>
      <c r="L92" s="47"/>
      <c r="M92" s="47"/>
      <c r="N92" s="47"/>
      <c r="O92" s="47"/>
      <c r="P92" s="47"/>
      <c r="Q92" s="47"/>
      <c r="R92" s="47"/>
      <c r="BT92" s="39"/>
      <c r="BU92" s="39"/>
      <c r="BV92" s="39"/>
      <c r="BX92" s="39"/>
    </row>
    <row r="93" spans="1:418" s="514" customFormat="1" ht="33.75" hidden="1" customHeight="1">
      <c r="A93" s="637" t="s">
        <v>301</v>
      </c>
      <c r="B93" s="637" t="s">
        <v>1607</v>
      </c>
      <c r="C93" s="535" t="s">
        <v>12</v>
      </c>
      <c r="D93" s="637" t="s">
        <v>39</v>
      </c>
      <c r="E93" s="635" t="s">
        <v>1671</v>
      </c>
      <c r="F93" s="638" t="s">
        <v>14</v>
      </c>
      <c r="G93" s="635" t="s">
        <v>2286</v>
      </c>
      <c r="H93" s="638" t="s">
        <v>1617</v>
      </c>
      <c r="I93" s="638" t="s">
        <v>1618</v>
      </c>
      <c r="J93" s="635" t="s">
        <v>299</v>
      </c>
      <c r="K93" s="638" t="s">
        <v>298</v>
      </c>
      <c r="L93" s="635" t="s">
        <v>1357</v>
      </c>
      <c r="M93" s="635" t="s">
        <v>1556</v>
      </c>
      <c r="N93" s="635" t="s">
        <v>1557</v>
      </c>
      <c r="O93" s="635" t="s">
        <v>1767</v>
      </c>
      <c r="P93" s="635" t="s">
        <v>1768</v>
      </c>
      <c r="Q93" s="888" t="s">
        <v>2285</v>
      </c>
      <c r="R93" s="888" t="s">
        <v>2286</v>
      </c>
      <c r="S93" s="635">
        <v>2</v>
      </c>
      <c r="T93" s="635">
        <v>9</v>
      </c>
      <c r="U93" s="635">
        <v>16</v>
      </c>
      <c r="V93" s="635">
        <v>23</v>
      </c>
      <c r="W93" s="635">
        <v>30</v>
      </c>
      <c r="X93" s="635">
        <v>6</v>
      </c>
      <c r="Y93" s="635">
        <v>13</v>
      </c>
      <c r="Z93" s="635">
        <v>20</v>
      </c>
      <c r="AA93" s="635">
        <v>27</v>
      </c>
      <c r="AB93" s="635">
        <v>6</v>
      </c>
      <c r="AC93" s="635">
        <v>13</v>
      </c>
      <c r="AD93" s="635">
        <v>20</v>
      </c>
      <c r="AE93" s="635">
        <v>27</v>
      </c>
      <c r="AF93" s="635">
        <v>3</v>
      </c>
      <c r="AG93" s="635">
        <v>10</v>
      </c>
      <c r="AH93" s="888"/>
      <c r="AI93" s="635">
        <v>17</v>
      </c>
      <c r="AJ93" s="635">
        <v>24</v>
      </c>
      <c r="AK93" s="635">
        <v>1</v>
      </c>
      <c r="AL93" s="635">
        <v>8</v>
      </c>
      <c r="AM93" s="635">
        <v>15</v>
      </c>
      <c r="AN93" s="635">
        <v>29</v>
      </c>
      <c r="AO93" s="635">
        <v>5</v>
      </c>
      <c r="AP93" s="635">
        <v>12</v>
      </c>
      <c r="AQ93" s="635">
        <v>19</v>
      </c>
      <c r="AR93" s="635">
        <v>26</v>
      </c>
      <c r="AS93" s="635">
        <v>3</v>
      </c>
      <c r="AT93" s="635">
        <v>10</v>
      </c>
      <c r="AU93" s="635">
        <v>17</v>
      </c>
      <c r="AV93" s="635">
        <v>24</v>
      </c>
      <c r="AW93" s="635">
        <v>31</v>
      </c>
      <c r="AX93" s="635">
        <v>7</v>
      </c>
      <c r="AY93" s="635">
        <v>14</v>
      </c>
      <c r="AZ93" s="635">
        <v>21</v>
      </c>
      <c r="BA93" s="635">
        <v>28</v>
      </c>
      <c r="BB93" s="635">
        <v>4</v>
      </c>
      <c r="BC93" s="635">
        <v>11</v>
      </c>
      <c r="BD93" s="635">
        <v>18</v>
      </c>
      <c r="BE93" s="635">
        <v>25</v>
      </c>
      <c r="BF93" s="635">
        <v>2</v>
      </c>
      <c r="BG93" s="635">
        <v>9</v>
      </c>
      <c r="BH93" s="635">
        <v>16</v>
      </c>
      <c r="BI93" s="635">
        <v>23</v>
      </c>
      <c r="BJ93" s="635">
        <v>30</v>
      </c>
      <c r="BK93" s="635">
        <v>6</v>
      </c>
      <c r="BL93" s="635">
        <v>13</v>
      </c>
      <c r="BM93" s="635">
        <v>20</v>
      </c>
      <c r="BN93" s="635">
        <v>27</v>
      </c>
      <c r="BO93" s="635">
        <v>4</v>
      </c>
      <c r="BP93" s="888"/>
      <c r="BQ93" s="635">
        <v>11</v>
      </c>
      <c r="BR93" s="635">
        <v>18</v>
      </c>
      <c r="BS93" s="635">
        <v>25</v>
      </c>
      <c r="BT93" s="501" t="s">
        <v>877</v>
      </c>
      <c r="BU93" s="502"/>
      <c r="BV93" s="501" t="s">
        <v>878</v>
      </c>
      <c r="BW93" s="177"/>
      <c r="BX93" s="501" t="s">
        <v>1674</v>
      </c>
    </row>
    <row r="94" spans="1:418" customFormat="1" ht="21" hidden="1" customHeight="1">
      <c r="A94" s="15"/>
      <c r="B94" s="15"/>
      <c r="C94" s="40" t="s">
        <v>32</v>
      </c>
      <c r="D94" s="592" t="s">
        <v>953</v>
      </c>
      <c r="E94" s="505">
        <v>120</v>
      </c>
      <c r="F94" s="485">
        <v>42172</v>
      </c>
      <c r="G94" s="860">
        <v>0</v>
      </c>
      <c r="H94" s="332" t="s">
        <v>749</v>
      </c>
      <c r="I94" s="29">
        <v>40308</v>
      </c>
      <c r="J94" s="458" t="s">
        <v>951</v>
      </c>
      <c r="K94" s="299" t="s">
        <v>950</v>
      </c>
      <c r="L94" s="16">
        <v>11</v>
      </c>
      <c r="M94" s="266">
        <v>0</v>
      </c>
      <c r="N94" s="16">
        <v>11</v>
      </c>
      <c r="O94" s="266">
        <v>0</v>
      </c>
      <c r="P94" s="16">
        <v>11</v>
      </c>
      <c r="Q94" s="839">
        <v>0</v>
      </c>
      <c r="R94" s="838">
        <v>0</v>
      </c>
      <c r="S94" s="18"/>
      <c r="T94" s="18"/>
      <c r="U94" s="18"/>
      <c r="V94" s="18"/>
      <c r="W94" s="18"/>
      <c r="X94" s="18"/>
      <c r="Y94" s="18"/>
      <c r="Z94" s="18"/>
      <c r="AA94" s="18"/>
      <c r="AB94" s="18"/>
      <c r="AC94" s="18"/>
      <c r="AD94" s="18"/>
      <c r="AE94" s="18"/>
      <c r="AF94" s="18"/>
      <c r="AG94" s="18"/>
      <c r="AH94" s="840"/>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841"/>
      <c r="BQ94" s="19"/>
      <c r="BR94" s="19"/>
      <c r="BS94" s="19"/>
      <c r="BT94" s="171">
        <f t="shared" ref="BT94" si="15">COUNT(S94:AR94)</f>
        <v>0</v>
      </c>
      <c r="BU94" s="22"/>
      <c r="BV94" s="171">
        <f t="shared" ref="BV94" si="16">COUNT(AS94:BS94)</f>
        <v>0</v>
      </c>
      <c r="BW94" s="30"/>
      <c r="BX94" s="21">
        <f t="shared" ref="BX94" si="17">SUM(BT94,BV94)</f>
        <v>0</v>
      </c>
      <c r="BY94" s="256"/>
      <c r="BZ94" s="256"/>
      <c r="CA94" s="256"/>
      <c r="CB94" s="256"/>
      <c r="CC94" s="256"/>
      <c r="CD94" s="256"/>
      <c r="CE94" s="256"/>
      <c r="CF94" s="256"/>
      <c r="CG94" s="256"/>
      <c r="CH94" s="256"/>
      <c r="CI94" s="256"/>
      <c r="CJ94" s="256"/>
      <c r="CK94" s="256"/>
      <c r="CL94" s="256"/>
      <c r="CM94" s="256"/>
      <c r="CN94" s="256"/>
      <c r="CO94" s="256"/>
      <c r="CP94" s="256"/>
      <c r="CQ94" s="256"/>
      <c r="CR94" s="256"/>
      <c r="CS94" s="256"/>
      <c r="CT94" s="256"/>
      <c r="CU94" s="256"/>
      <c r="CV94" s="256"/>
      <c r="CW94" s="256"/>
      <c r="CX94" s="256"/>
      <c r="CY94" s="256"/>
      <c r="CZ94" s="256"/>
      <c r="DA94" s="256"/>
      <c r="DB94" s="256"/>
      <c r="DC94" s="256"/>
      <c r="DD94" s="256"/>
      <c r="DE94" s="256"/>
      <c r="DF94" s="256"/>
      <c r="DG94" s="256"/>
      <c r="DH94" s="256"/>
      <c r="DI94" s="256"/>
      <c r="DJ94" s="256"/>
      <c r="DK94" s="256"/>
      <c r="DL94" s="256"/>
      <c r="DM94" s="256"/>
      <c r="DN94" s="256"/>
      <c r="DO94" s="256"/>
      <c r="DP94" s="256"/>
      <c r="DQ94" s="256"/>
      <c r="DR94" s="256"/>
      <c r="DS94" s="256"/>
      <c r="DT94" s="256"/>
      <c r="DU94" s="256"/>
      <c r="DV94" s="256"/>
      <c r="DW94" s="256"/>
      <c r="DX94" s="256"/>
      <c r="DY94" s="256"/>
      <c r="DZ94" s="256"/>
      <c r="EA94" s="256"/>
      <c r="EB94" s="256"/>
      <c r="EC94" s="256"/>
      <c r="ED94" s="256"/>
      <c r="EE94" s="256"/>
      <c r="EF94" s="256"/>
      <c r="EG94" s="256"/>
      <c r="EH94" s="256"/>
      <c r="EI94" s="256"/>
      <c r="EJ94" s="256"/>
      <c r="EK94" s="256"/>
      <c r="EL94" s="256"/>
      <c r="EM94" s="256"/>
      <c r="EN94" s="256"/>
      <c r="EO94" s="256"/>
      <c r="EP94" s="256"/>
      <c r="EQ94" s="256"/>
      <c r="ER94" s="256"/>
      <c r="ES94" s="256"/>
      <c r="ET94" s="256"/>
      <c r="EU94" s="256"/>
      <c r="EV94" s="256"/>
      <c r="EW94" s="256"/>
      <c r="EX94" s="256"/>
      <c r="EY94" s="256"/>
      <c r="EZ94" s="256"/>
      <c r="FA94" s="256"/>
      <c r="FB94" s="256"/>
      <c r="FC94" s="256"/>
      <c r="FD94" s="256"/>
      <c r="FE94" s="256"/>
      <c r="FF94" s="256"/>
      <c r="FG94" s="256"/>
      <c r="FH94" s="256"/>
      <c r="FI94" s="256"/>
      <c r="FJ94" s="256"/>
      <c r="FK94" s="256"/>
      <c r="FL94" s="256"/>
      <c r="FM94" s="256"/>
      <c r="FN94" s="256"/>
      <c r="FO94" s="256"/>
      <c r="FP94" s="256"/>
      <c r="FQ94" s="256"/>
      <c r="FR94" s="256"/>
      <c r="FS94" s="256"/>
      <c r="FT94" s="256"/>
      <c r="FU94" s="256"/>
      <c r="FV94" s="256"/>
      <c r="FW94" s="256"/>
      <c r="FX94" s="256"/>
      <c r="FY94" s="256"/>
      <c r="FZ94" s="256"/>
      <c r="GA94" s="256"/>
      <c r="GB94" s="256"/>
      <c r="GC94" s="256"/>
      <c r="GD94" s="256"/>
      <c r="GE94" s="256"/>
      <c r="GF94" s="256"/>
      <c r="GG94" s="256"/>
      <c r="GH94" s="256"/>
      <c r="GI94" s="256"/>
      <c r="GJ94" s="256"/>
      <c r="GK94" s="256"/>
      <c r="GL94" s="256"/>
      <c r="GM94" s="256"/>
      <c r="GN94" s="256"/>
      <c r="GO94" s="256"/>
      <c r="GP94" s="256"/>
      <c r="GQ94" s="256"/>
      <c r="GR94" s="256"/>
      <c r="GS94" s="256"/>
      <c r="GT94" s="256"/>
      <c r="GU94" s="256"/>
      <c r="GV94" s="256"/>
      <c r="GW94" s="256"/>
      <c r="GX94" s="256"/>
      <c r="GY94" s="256"/>
      <c r="GZ94" s="256"/>
      <c r="HA94" s="256"/>
      <c r="HB94" s="256"/>
      <c r="HC94" s="256"/>
      <c r="HD94" s="256"/>
      <c r="HE94" s="256"/>
      <c r="HF94" s="256"/>
      <c r="HG94" s="256"/>
      <c r="HH94" s="256"/>
      <c r="HI94" s="256"/>
      <c r="HJ94" s="256"/>
      <c r="HK94" s="256"/>
      <c r="HL94" s="256"/>
      <c r="HM94" s="256"/>
      <c r="HN94" s="256"/>
      <c r="HO94" s="256"/>
      <c r="HP94" s="256"/>
      <c r="HQ94" s="256"/>
      <c r="HR94" s="256"/>
      <c r="HS94" s="256"/>
      <c r="HT94" s="256"/>
      <c r="HU94" s="256"/>
      <c r="HV94" s="256"/>
      <c r="HW94" s="256"/>
      <c r="HX94" s="256"/>
      <c r="HY94" s="256"/>
      <c r="HZ94" s="256"/>
      <c r="IA94" s="256"/>
      <c r="IB94" s="256"/>
      <c r="IC94" s="256"/>
      <c r="ID94" s="256"/>
      <c r="IE94" s="256"/>
      <c r="IF94" s="256"/>
      <c r="IG94" s="256"/>
      <c r="IH94" s="256"/>
      <c r="II94" s="256"/>
      <c r="IJ94" s="256"/>
      <c r="IK94" s="256"/>
      <c r="IL94" s="256"/>
      <c r="IM94" s="256"/>
      <c r="IN94" s="256"/>
      <c r="IO94" s="256"/>
      <c r="IP94" s="256"/>
      <c r="IQ94" s="256"/>
      <c r="IR94" s="256"/>
      <c r="IS94" s="256"/>
      <c r="IT94" s="256"/>
      <c r="IU94" s="256"/>
      <c r="IV94" s="256"/>
      <c r="IW94" s="256"/>
      <c r="IX94" s="256"/>
      <c r="IY94" s="256"/>
      <c r="IZ94" s="256"/>
      <c r="JA94" s="256"/>
      <c r="JB94" s="256"/>
      <c r="JC94" s="256"/>
      <c r="JD94" s="256"/>
      <c r="JE94" s="256"/>
      <c r="JF94" s="256"/>
      <c r="JG94" s="256"/>
      <c r="JH94" s="256"/>
      <c r="JI94" s="256"/>
      <c r="JJ94" s="256"/>
      <c r="JK94" s="256"/>
      <c r="JL94" s="256"/>
      <c r="JM94" s="256"/>
      <c r="JN94" s="256"/>
      <c r="JO94" s="256"/>
      <c r="JP94" s="256"/>
      <c r="JQ94" s="256"/>
      <c r="JR94" s="256"/>
      <c r="JS94" s="256"/>
      <c r="JT94" s="256"/>
      <c r="JU94" s="256"/>
      <c r="JV94" s="256"/>
      <c r="JW94" s="256"/>
      <c r="JX94" s="256"/>
      <c r="JY94" s="256"/>
      <c r="JZ94" s="256"/>
      <c r="KA94" s="256"/>
      <c r="KB94" s="256"/>
      <c r="KC94" s="256"/>
      <c r="KD94" s="256"/>
      <c r="KE94" s="256"/>
      <c r="KF94" s="256"/>
      <c r="KG94" s="256"/>
      <c r="KH94" s="256"/>
      <c r="KI94" s="256"/>
      <c r="KJ94" s="256"/>
      <c r="KK94" s="256"/>
      <c r="KL94" s="256"/>
      <c r="KM94" s="256"/>
      <c r="KN94" s="256"/>
      <c r="KO94" s="256"/>
      <c r="KP94" s="256"/>
      <c r="KQ94" s="256"/>
      <c r="KR94" s="256"/>
      <c r="KS94" s="256"/>
      <c r="KT94" s="256"/>
      <c r="KU94" s="256"/>
      <c r="KV94" s="256"/>
      <c r="KW94" s="256"/>
      <c r="KX94" s="256"/>
      <c r="KY94" s="256"/>
      <c r="KZ94" s="256"/>
      <c r="LA94" s="256"/>
      <c r="LB94" s="256"/>
      <c r="LC94" s="256"/>
      <c r="LD94" s="256"/>
      <c r="LE94" s="256"/>
      <c r="LF94" s="256"/>
      <c r="LG94" s="256"/>
      <c r="LH94" s="256"/>
      <c r="LI94" s="256"/>
      <c r="LJ94" s="256"/>
      <c r="LK94" s="256"/>
      <c r="LL94" s="256"/>
      <c r="LM94" s="256"/>
      <c r="LN94" s="256"/>
      <c r="LO94" s="256"/>
      <c r="LP94" s="256"/>
      <c r="LQ94" s="256"/>
      <c r="LR94" s="256"/>
      <c r="LS94" s="256"/>
      <c r="LT94" s="256"/>
      <c r="LU94" s="256"/>
      <c r="LV94" s="256"/>
      <c r="LW94" s="256"/>
      <c r="LX94" s="256"/>
      <c r="LY94" s="256"/>
      <c r="LZ94" s="256"/>
      <c r="MA94" s="256"/>
      <c r="MB94" s="256"/>
      <c r="MC94" s="256"/>
      <c r="MD94" s="256"/>
      <c r="ME94" s="256"/>
      <c r="MF94" s="256"/>
      <c r="MG94" s="256"/>
      <c r="MH94" s="256"/>
      <c r="MI94" s="256"/>
      <c r="MJ94" s="256"/>
      <c r="MK94" s="256"/>
      <c r="ML94" s="256"/>
      <c r="MM94" s="256"/>
      <c r="MN94" s="256"/>
      <c r="MO94" s="256"/>
      <c r="MP94" s="256"/>
      <c r="MQ94" s="256"/>
      <c r="MR94" s="256"/>
      <c r="MS94" s="256"/>
      <c r="MT94" s="256"/>
      <c r="MU94" s="256"/>
      <c r="MV94" s="256"/>
      <c r="MW94" s="256"/>
      <c r="MX94" s="256"/>
      <c r="MY94" s="256"/>
      <c r="MZ94" s="256"/>
      <c r="NA94" s="256"/>
      <c r="NB94" s="256"/>
      <c r="NC94" s="256"/>
      <c r="ND94" s="256"/>
      <c r="NE94" s="256"/>
      <c r="NF94" s="256"/>
      <c r="NG94" s="256"/>
      <c r="NH94" s="256"/>
      <c r="NI94" s="256"/>
      <c r="NJ94" s="256"/>
      <c r="NK94" s="256"/>
      <c r="NL94" s="256"/>
      <c r="NM94" s="256"/>
      <c r="NN94" s="256"/>
      <c r="NO94" s="256"/>
      <c r="NP94" s="256"/>
      <c r="NQ94" s="256"/>
      <c r="NR94" s="256"/>
      <c r="NS94" s="256"/>
      <c r="NT94" s="256"/>
      <c r="NU94" s="256"/>
      <c r="NV94" s="256"/>
      <c r="NW94" s="256"/>
      <c r="NX94" s="256"/>
      <c r="NY94" s="256"/>
      <c r="NZ94" s="256"/>
      <c r="OA94" s="256"/>
      <c r="OB94" s="256"/>
      <c r="OC94" s="256"/>
      <c r="OD94" s="256"/>
      <c r="OE94" s="256"/>
      <c r="OF94" s="256"/>
      <c r="OG94" s="256"/>
      <c r="OH94" s="256"/>
      <c r="OI94" s="256"/>
      <c r="OJ94" s="256"/>
      <c r="OK94" s="256"/>
      <c r="OL94" s="256"/>
      <c r="OM94" s="256"/>
      <c r="ON94" s="256"/>
      <c r="OO94" s="256"/>
      <c r="OP94" s="256"/>
      <c r="OQ94" s="256"/>
      <c r="OR94" s="256"/>
      <c r="OS94" s="256"/>
      <c r="OT94" s="256"/>
      <c r="OU94" s="256"/>
      <c r="OV94" s="256"/>
      <c r="OW94" s="256"/>
      <c r="OX94" s="256"/>
      <c r="OY94" s="30"/>
      <c r="OZ94" s="30"/>
      <c r="PA94" s="30"/>
      <c r="PB94" s="30"/>
    </row>
    <row r="95" spans="1:418" ht="15" hidden="1" customHeight="1">
      <c r="G95" s="197"/>
      <c r="J95" s="47"/>
      <c r="L95" s="47"/>
      <c r="M95" s="47"/>
      <c r="N95" s="47"/>
      <c r="O95" s="47"/>
      <c r="P95" s="47"/>
      <c r="Q95" s="47"/>
      <c r="R95" s="47"/>
      <c r="BT95" s="39"/>
      <c r="BU95" s="39"/>
      <c r="BV95" s="39"/>
      <c r="BX95" s="39"/>
    </row>
    <row r="96" spans="1:418" s="52" customFormat="1" ht="54" hidden="1" customHeight="1">
      <c r="C96" s="51"/>
      <c r="D96" s="51" t="s">
        <v>1886</v>
      </c>
      <c r="E96" s="197"/>
      <c r="F96" s="493"/>
      <c r="G96" s="197"/>
      <c r="H96" s="268"/>
      <c r="I96" s="37"/>
      <c r="J96" s="3"/>
      <c r="K96" s="268"/>
      <c r="BU96" s="265"/>
      <c r="BV96" s="265"/>
      <c r="BW96" s="265"/>
    </row>
    <row r="97" spans="1:418" ht="15" hidden="1" customHeight="1">
      <c r="G97" s="197"/>
      <c r="J97" s="47"/>
      <c r="L97" s="47"/>
      <c r="M97" s="47"/>
      <c r="N97" s="47"/>
      <c r="O97" s="47"/>
      <c r="P97" s="47"/>
      <c r="Q97" s="47"/>
      <c r="R97" s="47"/>
      <c r="BT97" s="39"/>
      <c r="BU97" s="39"/>
      <c r="BV97" s="39"/>
      <c r="BX97" s="39"/>
    </row>
    <row r="98" spans="1:418" s="514" customFormat="1" ht="33.75" hidden="1" customHeight="1">
      <c r="A98" s="637" t="s">
        <v>301</v>
      </c>
      <c r="B98" s="637" t="s">
        <v>1607</v>
      </c>
      <c r="C98" s="535" t="s">
        <v>12</v>
      </c>
      <c r="D98" s="637" t="s">
        <v>39</v>
      </c>
      <c r="E98" s="635" t="s">
        <v>1671</v>
      </c>
      <c r="F98" s="638" t="s">
        <v>14</v>
      </c>
      <c r="G98" s="506"/>
      <c r="H98" s="638" t="s">
        <v>1617</v>
      </c>
      <c r="I98" s="638" t="s">
        <v>1618</v>
      </c>
      <c r="J98" s="635" t="s">
        <v>299</v>
      </c>
      <c r="K98" s="638" t="s">
        <v>298</v>
      </c>
      <c r="L98" s="635" t="s">
        <v>1357</v>
      </c>
      <c r="M98" s="635" t="s">
        <v>1556</v>
      </c>
      <c r="N98" s="635" t="s">
        <v>1557</v>
      </c>
      <c r="O98" s="635" t="s">
        <v>1767</v>
      </c>
      <c r="P98" s="635" t="s">
        <v>1768</v>
      </c>
      <c r="Q98" s="888" t="s">
        <v>1674</v>
      </c>
      <c r="R98" s="888"/>
      <c r="S98" s="635"/>
      <c r="T98" s="635"/>
      <c r="U98" s="635"/>
      <c r="V98" s="635"/>
      <c r="W98" s="635"/>
      <c r="X98" s="635"/>
      <c r="Y98" s="635"/>
      <c r="Z98" s="635"/>
      <c r="AA98" s="635"/>
      <c r="AB98" s="635"/>
      <c r="AC98" s="635"/>
      <c r="AD98" s="635"/>
      <c r="AE98" s="635"/>
      <c r="AF98" s="635"/>
      <c r="AG98" s="635"/>
      <c r="AH98" s="888"/>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5"/>
      <c r="BJ98" s="635"/>
      <c r="BK98" s="635"/>
      <c r="BL98" s="635"/>
      <c r="BM98" s="635"/>
      <c r="BN98" s="635"/>
      <c r="BO98" s="635"/>
      <c r="BP98" s="888"/>
      <c r="BQ98" s="635"/>
      <c r="BR98" s="635"/>
      <c r="BS98" s="635"/>
      <c r="BT98" s="501" t="s">
        <v>877</v>
      </c>
      <c r="BU98" s="502"/>
      <c r="BV98" s="501" t="s">
        <v>878</v>
      </c>
      <c r="BW98" s="177"/>
      <c r="BX98" s="501" t="s">
        <v>1674</v>
      </c>
    </row>
    <row r="99" spans="1:418" customFormat="1" ht="21" hidden="1" customHeight="1">
      <c r="A99" s="15"/>
      <c r="B99" s="15"/>
      <c r="C99" s="40" t="s">
        <v>32</v>
      </c>
      <c r="D99" s="592" t="s">
        <v>936</v>
      </c>
      <c r="E99" s="505">
        <v>1680</v>
      </c>
      <c r="F99" s="487">
        <v>41430</v>
      </c>
      <c r="G99" s="860"/>
      <c r="H99" s="332" t="s">
        <v>926</v>
      </c>
      <c r="I99" s="29">
        <v>38791</v>
      </c>
      <c r="J99" s="464" t="s">
        <v>938</v>
      </c>
      <c r="K99" s="299" t="s">
        <v>937</v>
      </c>
      <c r="L99" s="16">
        <v>12</v>
      </c>
      <c r="M99" s="16">
        <v>0</v>
      </c>
      <c r="N99" s="16">
        <v>12</v>
      </c>
      <c r="O99" s="16">
        <v>0</v>
      </c>
      <c r="P99" s="16">
        <v>0</v>
      </c>
      <c r="Q99" s="838">
        <v>0</v>
      </c>
      <c r="R99" s="838"/>
      <c r="S99" s="18"/>
      <c r="T99" s="18"/>
      <c r="U99" s="18"/>
      <c r="V99" s="18"/>
      <c r="W99" s="18"/>
      <c r="X99" s="18"/>
      <c r="Y99" s="18"/>
      <c r="Z99" s="18"/>
      <c r="AA99" s="18"/>
      <c r="AB99" s="18"/>
      <c r="AC99" s="18"/>
      <c r="AD99" s="18"/>
      <c r="AE99" s="18"/>
      <c r="AF99" s="18"/>
      <c r="AG99" s="18"/>
      <c r="AH99" s="840"/>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841"/>
      <c r="BQ99" s="19"/>
      <c r="BR99" s="19"/>
      <c r="BS99" s="19"/>
      <c r="BT99" s="171">
        <f t="shared" ref="BT99:BT107" si="18">COUNT(S99:AQ99)</f>
        <v>0</v>
      </c>
      <c r="BU99" s="22"/>
      <c r="BV99" s="171">
        <f t="shared" ref="BV99:BV107" si="19">COUNT(AR99:BS99)</f>
        <v>0</v>
      </c>
      <c r="BW99" s="30"/>
      <c r="BX99" s="21">
        <f t="shared" ref="BX99:BX107" si="20">SUM(BT99,BV99)</f>
        <v>0</v>
      </c>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row>
    <row r="100" spans="1:418" customFormat="1" ht="21" hidden="1" customHeight="1">
      <c r="A100" s="15"/>
      <c r="B100" s="15"/>
      <c r="C100" s="40" t="s">
        <v>59</v>
      </c>
      <c r="D100" s="592" t="s">
        <v>1570</v>
      </c>
      <c r="E100" s="505">
        <v>128</v>
      </c>
      <c r="F100" s="485">
        <v>36770</v>
      </c>
      <c r="G100" s="860"/>
      <c r="H100" s="332" t="s">
        <v>343</v>
      </c>
      <c r="I100" s="29">
        <v>36748</v>
      </c>
      <c r="J100" s="458" t="s">
        <v>408</v>
      </c>
      <c r="K100" s="299" t="s">
        <v>407</v>
      </c>
      <c r="L100" s="16">
        <v>0</v>
      </c>
      <c r="M100" s="16">
        <v>0</v>
      </c>
      <c r="N100" s="16">
        <v>0</v>
      </c>
      <c r="O100" s="16">
        <v>0</v>
      </c>
      <c r="P100" s="16">
        <v>0</v>
      </c>
      <c r="Q100" s="838">
        <v>0</v>
      </c>
      <c r="R100" s="838"/>
      <c r="S100" s="18"/>
      <c r="T100" s="18"/>
      <c r="U100" s="18"/>
      <c r="V100" s="18"/>
      <c r="W100" s="18"/>
      <c r="X100" s="18"/>
      <c r="Y100" s="18"/>
      <c r="Z100" s="18"/>
      <c r="AA100" s="18"/>
      <c r="AB100" s="18"/>
      <c r="AC100" s="18"/>
      <c r="AD100" s="18"/>
      <c r="AE100" s="18"/>
      <c r="AF100" s="18"/>
      <c r="AG100" s="18"/>
      <c r="AH100" s="840"/>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841"/>
      <c r="BQ100" s="19"/>
      <c r="BR100" s="19"/>
      <c r="BS100" s="19"/>
      <c r="BT100" s="171">
        <f t="shared" si="18"/>
        <v>0</v>
      </c>
      <c r="BU100" s="22"/>
      <c r="BV100" s="171">
        <f t="shared" si="19"/>
        <v>0</v>
      </c>
      <c r="BW100" s="30"/>
      <c r="BX100" s="21">
        <f t="shared" si="20"/>
        <v>0</v>
      </c>
      <c r="BY100" s="256"/>
      <c r="BZ100" s="256"/>
      <c r="CA100" s="256"/>
      <c r="CB100" s="256"/>
      <c r="CC100" s="256"/>
      <c r="CD100" s="256"/>
      <c r="CE100" s="256"/>
      <c r="CF100" s="256"/>
      <c r="CG100" s="256"/>
      <c r="CH100" s="256"/>
      <c r="CI100" s="256"/>
      <c r="CJ100" s="256"/>
      <c r="CK100" s="256"/>
      <c r="CL100" s="256"/>
      <c r="CM100" s="256"/>
      <c r="CN100" s="256"/>
      <c r="CO100" s="256"/>
      <c r="CP100" s="256"/>
      <c r="CQ100" s="256"/>
      <c r="CR100" s="256"/>
      <c r="CS100" s="256"/>
      <c r="CT100" s="256"/>
      <c r="CU100" s="256"/>
      <c r="CV100" s="256"/>
      <c r="CW100" s="256"/>
      <c r="CX100" s="256"/>
      <c r="CY100" s="256"/>
      <c r="CZ100" s="256"/>
      <c r="DA100" s="256"/>
      <c r="DB100" s="256"/>
      <c r="DC100" s="256"/>
      <c r="DD100" s="256"/>
      <c r="DE100" s="256"/>
      <c r="DF100" s="256"/>
      <c r="DG100" s="256"/>
      <c r="DH100" s="256"/>
      <c r="DI100" s="256"/>
      <c r="DJ100" s="256"/>
      <c r="DK100" s="256"/>
      <c r="DL100" s="256"/>
      <c r="DM100" s="256"/>
      <c r="DN100" s="256"/>
      <c r="DO100" s="256"/>
      <c r="DP100" s="256"/>
      <c r="DQ100" s="256"/>
      <c r="DR100" s="256"/>
      <c r="DS100" s="256"/>
      <c r="DT100" s="256"/>
      <c r="DU100" s="256"/>
      <c r="DV100" s="256"/>
      <c r="DW100" s="256"/>
      <c r="DX100" s="256"/>
      <c r="DY100" s="256"/>
      <c r="DZ100" s="256"/>
      <c r="EA100" s="256"/>
      <c r="EB100" s="256"/>
      <c r="EC100" s="256"/>
      <c r="ED100" s="256"/>
      <c r="EE100" s="256"/>
      <c r="EF100" s="256"/>
      <c r="EG100" s="256"/>
      <c r="EH100" s="256"/>
      <c r="EI100" s="256"/>
      <c r="EJ100" s="256"/>
      <c r="EK100" s="256"/>
      <c r="EL100" s="256"/>
      <c r="EM100" s="256"/>
      <c r="EN100" s="256"/>
      <c r="EO100" s="256"/>
      <c r="EP100" s="256"/>
      <c r="EQ100" s="256"/>
      <c r="ER100" s="256"/>
      <c r="ES100" s="256"/>
      <c r="ET100" s="256"/>
      <c r="EU100" s="256"/>
      <c r="EV100" s="256"/>
      <c r="EW100" s="256"/>
      <c r="EX100" s="256"/>
      <c r="EY100" s="256"/>
      <c r="EZ100" s="256"/>
      <c r="FA100" s="256"/>
      <c r="FB100" s="256"/>
      <c r="FC100" s="256"/>
      <c r="FD100" s="256"/>
      <c r="FE100" s="256"/>
      <c r="FF100" s="256"/>
      <c r="FG100" s="256"/>
      <c r="FH100" s="256"/>
      <c r="FI100" s="256"/>
      <c r="FJ100" s="256"/>
      <c r="FK100" s="256"/>
      <c r="FL100" s="256"/>
      <c r="FM100" s="256"/>
      <c r="FN100" s="256"/>
      <c r="FO100" s="256"/>
      <c r="FP100" s="256"/>
      <c r="FQ100" s="256"/>
      <c r="FR100" s="256"/>
      <c r="FS100" s="256"/>
      <c r="FT100" s="256"/>
      <c r="FU100" s="256"/>
      <c r="FV100" s="256"/>
      <c r="FW100" s="256"/>
      <c r="FX100" s="256"/>
      <c r="FY100" s="256"/>
      <c r="FZ100" s="256"/>
      <c r="GA100" s="256"/>
      <c r="GB100" s="256"/>
      <c r="GC100" s="256"/>
      <c r="GD100" s="256"/>
      <c r="GE100" s="256"/>
      <c r="GF100" s="256"/>
      <c r="GG100" s="256"/>
      <c r="GH100" s="256"/>
      <c r="GI100" s="256"/>
      <c r="GJ100" s="256"/>
      <c r="GK100" s="256"/>
      <c r="GL100" s="256"/>
      <c r="GM100" s="256"/>
      <c r="GN100" s="256"/>
      <c r="GO100" s="256"/>
      <c r="GP100" s="256"/>
      <c r="GQ100" s="256"/>
      <c r="GR100" s="256"/>
      <c r="GS100" s="256"/>
      <c r="GT100" s="256"/>
      <c r="GU100" s="256"/>
      <c r="GV100" s="256"/>
      <c r="GW100" s="256"/>
      <c r="GX100" s="256"/>
      <c r="GY100" s="256"/>
      <c r="GZ100" s="256"/>
      <c r="HA100" s="256"/>
      <c r="HB100" s="256"/>
      <c r="HC100" s="256"/>
      <c r="HD100" s="256"/>
      <c r="HE100" s="256"/>
      <c r="HF100" s="256"/>
      <c r="HG100" s="256"/>
      <c r="HH100" s="256"/>
      <c r="HI100" s="256"/>
      <c r="HJ100" s="256"/>
      <c r="HK100" s="256"/>
      <c r="HL100" s="256"/>
      <c r="HM100" s="256"/>
      <c r="HN100" s="256"/>
      <c r="HO100" s="256"/>
      <c r="HP100" s="256"/>
      <c r="HQ100" s="256"/>
      <c r="HR100" s="256"/>
      <c r="HS100" s="256"/>
      <c r="HT100" s="256"/>
      <c r="HU100" s="256"/>
      <c r="HV100" s="256"/>
      <c r="HW100" s="256"/>
      <c r="HX100" s="256"/>
      <c r="HY100" s="256"/>
      <c r="HZ100" s="256"/>
      <c r="IA100" s="256"/>
      <c r="IB100" s="256"/>
      <c r="IC100" s="256"/>
      <c r="ID100" s="256"/>
      <c r="IE100" s="256"/>
      <c r="IF100" s="256"/>
      <c r="IG100" s="256"/>
      <c r="IH100" s="256"/>
      <c r="II100" s="256"/>
      <c r="IJ100" s="256"/>
      <c r="IK100" s="256"/>
      <c r="IL100" s="256"/>
      <c r="IM100" s="256"/>
      <c r="IN100" s="256"/>
      <c r="IO100" s="256"/>
      <c r="IP100" s="256"/>
      <c r="IQ100" s="256"/>
      <c r="IR100" s="256"/>
      <c r="IS100" s="256"/>
      <c r="IT100" s="256"/>
      <c r="IU100" s="256"/>
      <c r="IV100" s="256"/>
      <c r="IW100" s="256"/>
      <c r="IX100" s="256"/>
      <c r="IY100" s="256"/>
      <c r="IZ100" s="256"/>
      <c r="JA100" s="256"/>
      <c r="JB100" s="256"/>
      <c r="JC100" s="256"/>
      <c r="JD100" s="256"/>
      <c r="JE100" s="256"/>
      <c r="JF100" s="256"/>
      <c r="JG100" s="256"/>
      <c r="JH100" s="256"/>
      <c r="JI100" s="256"/>
      <c r="JJ100" s="256"/>
      <c r="JK100" s="256"/>
      <c r="JL100" s="256"/>
      <c r="JM100" s="256"/>
      <c r="JN100" s="256"/>
      <c r="JO100" s="256"/>
      <c r="JP100" s="256"/>
      <c r="JQ100" s="256"/>
      <c r="JR100" s="256"/>
      <c r="JS100" s="256"/>
      <c r="JT100" s="256"/>
      <c r="JU100" s="256"/>
      <c r="JV100" s="256"/>
      <c r="JW100" s="256"/>
      <c r="JX100" s="256"/>
      <c r="JY100" s="256"/>
      <c r="JZ100" s="256"/>
      <c r="KA100" s="256"/>
      <c r="KB100" s="256"/>
      <c r="KC100" s="256"/>
      <c r="KD100" s="256"/>
      <c r="KE100" s="256"/>
      <c r="KF100" s="256"/>
      <c r="KG100" s="256"/>
      <c r="KH100" s="256"/>
      <c r="KI100" s="256"/>
      <c r="KJ100" s="256"/>
      <c r="KK100" s="256"/>
      <c r="KL100" s="256"/>
      <c r="KM100" s="256"/>
      <c r="KN100" s="256"/>
      <c r="KO100" s="256"/>
      <c r="KP100" s="256"/>
      <c r="KQ100" s="256"/>
      <c r="KR100" s="256"/>
      <c r="KS100" s="256"/>
      <c r="KT100" s="256"/>
      <c r="KU100" s="256"/>
      <c r="KV100" s="256"/>
      <c r="KW100" s="256"/>
      <c r="KX100" s="256"/>
      <c r="KY100" s="256"/>
      <c r="KZ100" s="256"/>
      <c r="LA100" s="256"/>
      <c r="LB100" s="256"/>
      <c r="LC100" s="256"/>
      <c r="LD100" s="256"/>
      <c r="LE100" s="256"/>
      <c r="LF100" s="256"/>
      <c r="LG100" s="256"/>
      <c r="LH100" s="256"/>
      <c r="LI100" s="256"/>
      <c r="LJ100" s="256"/>
      <c r="LK100" s="256"/>
      <c r="LL100" s="256"/>
      <c r="LM100" s="256"/>
      <c r="LN100" s="256"/>
      <c r="LO100" s="256"/>
      <c r="LP100" s="256"/>
      <c r="LQ100" s="256"/>
      <c r="LR100" s="256"/>
      <c r="LS100" s="256"/>
      <c r="LT100" s="256"/>
      <c r="LU100" s="256"/>
      <c r="LV100" s="256"/>
      <c r="LW100" s="256"/>
      <c r="LX100" s="256"/>
      <c r="LY100" s="256"/>
      <c r="LZ100" s="256"/>
      <c r="MA100" s="256"/>
      <c r="MB100" s="256"/>
      <c r="MC100" s="256"/>
      <c r="MD100" s="256"/>
      <c r="ME100" s="256"/>
      <c r="MF100" s="256"/>
      <c r="MG100" s="256"/>
      <c r="MH100" s="256"/>
      <c r="MI100" s="256"/>
      <c r="MJ100" s="256"/>
      <c r="MK100" s="256"/>
      <c r="ML100" s="256"/>
      <c r="MM100" s="256"/>
      <c r="MN100" s="256"/>
      <c r="MO100" s="256"/>
      <c r="MP100" s="256"/>
      <c r="MQ100" s="256"/>
      <c r="MR100" s="256"/>
      <c r="MS100" s="256"/>
      <c r="MT100" s="256"/>
      <c r="MU100" s="256"/>
      <c r="MV100" s="256"/>
      <c r="MW100" s="256"/>
      <c r="MX100" s="256"/>
      <c r="MY100" s="256"/>
      <c r="MZ100" s="256"/>
      <c r="NA100" s="256"/>
      <c r="NB100" s="256"/>
      <c r="NC100" s="256"/>
      <c r="ND100" s="256"/>
      <c r="NE100" s="256"/>
      <c r="NF100" s="256"/>
      <c r="NG100" s="256"/>
      <c r="NH100" s="256"/>
      <c r="NI100" s="256"/>
      <c r="NJ100" s="256"/>
      <c r="NK100" s="256"/>
      <c r="NL100" s="256"/>
      <c r="NM100" s="256"/>
      <c r="NN100" s="256"/>
      <c r="NO100" s="256"/>
      <c r="NP100" s="256"/>
      <c r="NQ100" s="256"/>
      <c r="NR100" s="256"/>
      <c r="NS100" s="256"/>
      <c r="NT100" s="256"/>
      <c r="NU100" s="256"/>
      <c r="NV100" s="256"/>
      <c r="NW100" s="256"/>
      <c r="NX100" s="256"/>
      <c r="NY100" s="256"/>
      <c r="NZ100" s="256"/>
      <c r="OA100" s="256"/>
      <c r="OB100" s="256"/>
      <c r="OC100" s="256"/>
      <c r="OD100" s="256"/>
      <c r="OE100" s="256"/>
      <c r="OF100" s="256"/>
      <c r="OG100" s="256"/>
      <c r="OH100" s="256"/>
      <c r="OI100" s="256"/>
      <c r="OJ100" s="256"/>
      <c r="OK100" s="256"/>
      <c r="OL100" s="256"/>
      <c r="OM100" s="256"/>
      <c r="ON100" s="256"/>
      <c r="OO100" s="256"/>
      <c r="OP100" s="256"/>
      <c r="OQ100" s="256"/>
      <c r="OR100" s="256"/>
      <c r="OS100" s="256"/>
      <c r="OT100" s="256"/>
      <c r="OU100" s="256"/>
      <c r="OV100" s="256"/>
      <c r="OW100" s="256"/>
      <c r="OX100" s="256"/>
      <c r="OY100" s="256"/>
      <c r="OZ100" s="256"/>
      <c r="PA100" s="256"/>
      <c r="PB100" s="256"/>
    </row>
    <row r="101" spans="1:418" customFormat="1" ht="21" hidden="1" customHeight="1">
      <c r="A101" s="15"/>
      <c r="B101" s="15"/>
      <c r="C101" s="40" t="s">
        <v>64</v>
      </c>
      <c r="D101" s="592" t="s">
        <v>902</v>
      </c>
      <c r="E101" s="505">
        <v>10024</v>
      </c>
      <c r="F101" s="487">
        <v>38679</v>
      </c>
      <c r="G101" s="860"/>
      <c r="H101" s="332" t="s">
        <v>343</v>
      </c>
      <c r="I101" s="29">
        <v>38731</v>
      </c>
      <c r="J101" s="464" t="s">
        <v>904</v>
      </c>
      <c r="K101" s="299" t="s">
        <v>903</v>
      </c>
      <c r="L101" s="16">
        <v>0</v>
      </c>
      <c r="M101" s="16">
        <v>0</v>
      </c>
      <c r="N101" s="16">
        <v>0</v>
      </c>
      <c r="O101" s="16">
        <v>0</v>
      </c>
      <c r="P101" s="16">
        <v>0</v>
      </c>
      <c r="Q101" s="838">
        <v>0</v>
      </c>
      <c r="R101" s="838"/>
      <c r="S101" s="18"/>
      <c r="T101" s="18"/>
      <c r="U101" s="18"/>
      <c r="V101" s="18"/>
      <c r="W101" s="18"/>
      <c r="X101" s="18"/>
      <c r="Y101" s="18"/>
      <c r="Z101" s="18"/>
      <c r="AA101" s="18"/>
      <c r="AB101" s="18"/>
      <c r="AC101" s="18"/>
      <c r="AD101" s="18"/>
      <c r="AE101" s="18"/>
      <c r="AF101" s="18"/>
      <c r="AG101" s="18"/>
      <c r="AH101" s="840"/>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841"/>
      <c r="BQ101" s="19"/>
      <c r="BR101" s="19"/>
      <c r="BS101" s="19"/>
      <c r="BT101" s="171">
        <f t="shared" si="18"/>
        <v>0</v>
      </c>
      <c r="BU101" s="22"/>
      <c r="BV101" s="171">
        <f t="shared" si="19"/>
        <v>0</v>
      </c>
      <c r="BW101" s="30"/>
      <c r="BX101" s="21">
        <f t="shared" si="20"/>
        <v>0</v>
      </c>
      <c r="BY101" s="256"/>
      <c r="BZ101" s="256"/>
      <c r="CA101" s="256"/>
      <c r="CB101" s="256"/>
      <c r="CC101" s="256"/>
      <c r="CD101" s="256"/>
      <c r="CE101" s="256"/>
      <c r="CF101" s="256"/>
      <c r="CG101" s="256"/>
      <c r="CH101" s="256"/>
      <c r="CI101" s="256"/>
      <c r="CJ101" s="256"/>
      <c r="CK101" s="256"/>
      <c r="CL101" s="256"/>
      <c r="CM101" s="256"/>
      <c r="CN101" s="256"/>
      <c r="CO101" s="256"/>
      <c r="CP101" s="256"/>
      <c r="CQ101" s="256"/>
      <c r="CR101" s="256"/>
      <c r="CS101" s="256"/>
      <c r="CT101" s="256"/>
      <c r="CU101" s="256"/>
      <c r="CV101" s="256"/>
      <c r="CW101" s="256"/>
      <c r="CX101" s="256"/>
      <c r="CY101" s="256"/>
      <c r="CZ101" s="256"/>
      <c r="DA101" s="256"/>
      <c r="DB101" s="256"/>
      <c r="DC101" s="256"/>
      <c r="DD101" s="256"/>
      <c r="DE101" s="256"/>
      <c r="DF101" s="256"/>
      <c r="DG101" s="256"/>
      <c r="DH101" s="256"/>
      <c r="DI101" s="256"/>
      <c r="DJ101" s="256"/>
      <c r="DK101" s="256"/>
      <c r="DL101" s="256"/>
      <c r="DM101" s="256"/>
      <c r="DN101" s="256"/>
      <c r="DO101" s="256"/>
      <c r="DP101" s="256"/>
      <c r="DQ101" s="256"/>
      <c r="DR101" s="256"/>
      <c r="DS101" s="256"/>
      <c r="DT101" s="256"/>
      <c r="DU101" s="256"/>
      <c r="DV101" s="256"/>
      <c r="DW101" s="256"/>
      <c r="DX101" s="256"/>
      <c r="DY101" s="256"/>
      <c r="DZ101" s="256"/>
      <c r="EA101" s="256"/>
      <c r="EB101" s="256"/>
      <c r="EC101" s="256"/>
      <c r="ED101" s="256"/>
      <c r="EE101" s="256"/>
      <c r="EF101" s="256"/>
      <c r="EG101" s="256"/>
      <c r="EH101" s="256"/>
      <c r="EI101" s="256"/>
      <c r="EJ101" s="256"/>
      <c r="EK101" s="256"/>
      <c r="EL101" s="256"/>
      <c r="EM101" s="256"/>
      <c r="EN101" s="256"/>
      <c r="EO101" s="256"/>
      <c r="EP101" s="256"/>
      <c r="EQ101" s="256"/>
      <c r="ER101" s="256"/>
      <c r="ES101" s="256"/>
      <c r="ET101" s="256"/>
      <c r="EU101" s="256"/>
      <c r="EV101" s="256"/>
      <c r="EW101" s="256"/>
      <c r="EX101" s="256"/>
      <c r="EY101" s="256"/>
      <c r="EZ101" s="256"/>
      <c r="FA101" s="256"/>
      <c r="FB101" s="256"/>
      <c r="FC101" s="256"/>
      <c r="FD101" s="256"/>
      <c r="FE101" s="256"/>
      <c r="FF101" s="256"/>
      <c r="FG101" s="256"/>
      <c r="FH101" s="256"/>
      <c r="FI101" s="256"/>
      <c r="FJ101" s="256"/>
      <c r="FK101" s="256"/>
      <c r="FL101" s="256"/>
      <c r="FM101" s="256"/>
      <c r="FN101" s="256"/>
      <c r="FO101" s="256"/>
      <c r="FP101" s="256"/>
      <c r="FQ101" s="256"/>
      <c r="FR101" s="256"/>
      <c r="FS101" s="256"/>
      <c r="FT101" s="256"/>
      <c r="FU101" s="256"/>
      <c r="FV101" s="256"/>
      <c r="FW101" s="256"/>
      <c r="FX101" s="256"/>
      <c r="FY101" s="256"/>
      <c r="FZ101" s="256"/>
      <c r="GA101" s="256"/>
      <c r="GB101" s="256"/>
      <c r="GC101" s="256"/>
      <c r="GD101" s="256"/>
      <c r="GE101" s="256"/>
      <c r="GF101" s="256"/>
      <c r="GG101" s="256"/>
      <c r="GH101" s="256"/>
      <c r="GI101" s="256"/>
      <c r="GJ101" s="256"/>
      <c r="GK101" s="256"/>
      <c r="GL101" s="256"/>
      <c r="GM101" s="256"/>
      <c r="GN101" s="256"/>
      <c r="GO101" s="256"/>
      <c r="GP101" s="256"/>
      <c r="GQ101" s="256"/>
      <c r="GR101" s="256"/>
      <c r="GS101" s="256"/>
      <c r="GT101" s="256"/>
      <c r="GU101" s="256"/>
      <c r="GV101" s="256"/>
      <c r="GW101" s="256"/>
      <c r="GX101" s="256"/>
      <c r="GY101" s="256"/>
      <c r="GZ101" s="256"/>
      <c r="HA101" s="256"/>
      <c r="HB101" s="256"/>
      <c r="HC101" s="256"/>
      <c r="HD101" s="256"/>
      <c r="HE101" s="256"/>
      <c r="HF101" s="256"/>
      <c r="HG101" s="256"/>
      <c r="HH101" s="256"/>
      <c r="HI101" s="256"/>
      <c r="HJ101" s="256"/>
      <c r="HK101" s="256"/>
      <c r="HL101" s="256"/>
      <c r="HM101" s="256"/>
      <c r="HN101" s="256"/>
      <c r="HO101" s="256"/>
      <c r="HP101" s="256"/>
      <c r="HQ101" s="256"/>
      <c r="HR101" s="256"/>
      <c r="HS101" s="256"/>
      <c r="HT101" s="256"/>
      <c r="HU101" s="256"/>
      <c r="HV101" s="256"/>
      <c r="HW101" s="256"/>
      <c r="HX101" s="256"/>
      <c r="HY101" s="256"/>
      <c r="HZ101" s="256"/>
      <c r="IA101" s="256"/>
      <c r="IB101" s="256"/>
      <c r="IC101" s="256"/>
      <c r="ID101" s="256"/>
      <c r="IE101" s="256"/>
      <c r="IF101" s="256"/>
      <c r="IG101" s="256"/>
      <c r="IH101" s="256"/>
      <c r="II101" s="256"/>
      <c r="IJ101" s="256"/>
      <c r="IK101" s="256"/>
      <c r="IL101" s="256"/>
      <c r="IM101" s="256"/>
      <c r="IN101" s="256"/>
      <c r="IO101" s="256"/>
      <c r="IP101" s="256"/>
      <c r="IQ101" s="256"/>
      <c r="IR101" s="256"/>
      <c r="IS101" s="256"/>
      <c r="IT101" s="256"/>
      <c r="IU101" s="256"/>
      <c r="IV101" s="256"/>
      <c r="IW101" s="256"/>
      <c r="IX101" s="256"/>
      <c r="IY101" s="256"/>
      <c r="IZ101" s="256"/>
      <c r="JA101" s="256"/>
      <c r="JB101" s="256"/>
      <c r="JC101" s="256"/>
      <c r="JD101" s="256"/>
      <c r="JE101" s="256"/>
      <c r="JF101" s="256"/>
      <c r="JG101" s="256"/>
      <c r="JH101" s="256"/>
      <c r="JI101" s="256"/>
      <c r="JJ101" s="256"/>
      <c r="JK101" s="256"/>
      <c r="JL101" s="256"/>
      <c r="JM101" s="256"/>
      <c r="JN101" s="256"/>
      <c r="JO101" s="256"/>
      <c r="JP101" s="256"/>
      <c r="JQ101" s="256"/>
      <c r="JR101" s="256"/>
      <c r="JS101" s="256"/>
      <c r="JT101" s="256"/>
      <c r="JU101" s="256"/>
      <c r="JV101" s="256"/>
      <c r="JW101" s="256"/>
      <c r="JX101" s="256"/>
      <c r="JY101" s="256"/>
      <c r="JZ101" s="256"/>
      <c r="KA101" s="256"/>
      <c r="KB101" s="256"/>
      <c r="KC101" s="256"/>
      <c r="KD101" s="256"/>
      <c r="KE101" s="256"/>
      <c r="KF101" s="256"/>
      <c r="KG101" s="256"/>
      <c r="KH101" s="256"/>
      <c r="KI101" s="256"/>
      <c r="KJ101" s="256"/>
      <c r="KK101" s="256"/>
      <c r="KL101" s="256"/>
      <c r="KM101" s="256"/>
      <c r="KN101" s="256"/>
      <c r="KO101" s="256"/>
      <c r="KP101" s="256"/>
      <c r="KQ101" s="256"/>
      <c r="KR101" s="256"/>
      <c r="KS101" s="256"/>
      <c r="KT101" s="256"/>
      <c r="KU101" s="256"/>
      <c r="KV101" s="256"/>
      <c r="KW101" s="256"/>
      <c r="KX101" s="256"/>
      <c r="KY101" s="256"/>
      <c r="KZ101" s="256"/>
      <c r="LA101" s="256"/>
      <c r="LB101" s="256"/>
      <c r="LC101" s="256"/>
      <c r="LD101" s="256"/>
      <c r="LE101" s="256"/>
      <c r="LF101" s="256"/>
      <c r="LG101" s="256"/>
      <c r="LH101" s="256"/>
      <c r="LI101" s="256"/>
      <c r="LJ101" s="256"/>
      <c r="LK101" s="256"/>
      <c r="LL101" s="256"/>
      <c r="LM101" s="256"/>
      <c r="LN101" s="256"/>
      <c r="LO101" s="256"/>
      <c r="LP101" s="256"/>
      <c r="LQ101" s="256"/>
      <c r="LR101" s="256"/>
      <c r="LS101" s="256"/>
      <c r="LT101" s="256"/>
      <c r="LU101" s="256"/>
      <c r="LV101" s="256"/>
      <c r="LW101" s="256"/>
      <c r="LX101" s="256"/>
      <c r="LY101" s="256"/>
      <c r="LZ101" s="256"/>
      <c r="MA101" s="256"/>
      <c r="MB101" s="256"/>
      <c r="MC101" s="256"/>
      <c r="MD101" s="256"/>
      <c r="ME101" s="256"/>
      <c r="MF101" s="256"/>
      <c r="MG101" s="256"/>
      <c r="MH101" s="256"/>
      <c r="MI101" s="256"/>
      <c r="MJ101" s="256"/>
      <c r="MK101" s="256"/>
      <c r="ML101" s="256"/>
      <c r="MM101" s="256"/>
      <c r="MN101" s="256"/>
      <c r="MO101" s="256"/>
      <c r="MP101" s="256"/>
      <c r="MQ101" s="256"/>
      <c r="MR101" s="256"/>
      <c r="MS101" s="256"/>
      <c r="MT101" s="256"/>
      <c r="MU101" s="256"/>
      <c r="MV101" s="256"/>
      <c r="MW101" s="256"/>
      <c r="MX101" s="256"/>
      <c r="MY101" s="256"/>
      <c r="MZ101" s="256"/>
      <c r="NA101" s="256"/>
      <c r="NB101" s="256"/>
      <c r="NC101" s="256"/>
      <c r="ND101" s="256"/>
      <c r="NE101" s="256"/>
      <c r="NF101" s="256"/>
      <c r="NG101" s="256"/>
      <c r="NH101" s="256"/>
      <c r="NI101" s="256"/>
      <c r="NJ101" s="256"/>
      <c r="NK101" s="256"/>
      <c r="NL101" s="256"/>
      <c r="NM101" s="256"/>
      <c r="NN101" s="256"/>
      <c r="NO101" s="256"/>
      <c r="NP101" s="256"/>
      <c r="NQ101" s="256"/>
      <c r="NR101" s="256"/>
      <c r="NS101" s="256"/>
      <c r="NT101" s="256"/>
      <c r="NU101" s="256"/>
      <c r="NV101" s="256"/>
      <c r="NW101" s="256"/>
      <c r="NX101" s="256"/>
      <c r="NY101" s="256"/>
      <c r="NZ101" s="256"/>
      <c r="OA101" s="256"/>
      <c r="OB101" s="256"/>
      <c r="OC101" s="256"/>
      <c r="OD101" s="256"/>
      <c r="OE101" s="256"/>
      <c r="OF101" s="256"/>
      <c r="OG101" s="256"/>
      <c r="OH101" s="256"/>
      <c r="OI101" s="256"/>
      <c r="OJ101" s="256"/>
      <c r="OK101" s="256"/>
      <c r="OL101" s="256"/>
      <c r="OM101" s="256"/>
      <c r="ON101" s="256"/>
      <c r="OO101" s="256"/>
      <c r="OP101" s="256"/>
      <c r="OQ101" s="256"/>
      <c r="OR101" s="256"/>
      <c r="OS101" s="256"/>
      <c r="OT101" s="256"/>
      <c r="OU101" s="256"/>
      <c r="OV101" s="256"/>
      <c r="OW101" s="256"/>
      <c r="OX101" s="256"/>
      <c r="OY101" s="256"/>
      <c r="OZ101" s="256"/>
      <c r="PA101" s="256"/>
      <c r="PB101" s="256"/>
    </row>
    <row r="102" spans="1:418" customFormat="1" ht="21" hidden="1" customHeight="1">
      <c r="A102" s="15"/>
      <c r="B102" s="15"/>
      <c r="C102" s="40" t="s">
        <v>66</v>
      </c>
      <c r="D102" s="592" t="s">
        <v>1400</v>
      </c>
      <c r="E102" s="505">
        <v>1648</v>
      </c>
      <c r="F102" s="487">
        <v>38825</v>
      </c>
      <c r="G102" s="860"/>
      <c r="H102" s="332" t="s">
        <v>343</v>
      </c>
      <c r="I102" s="29">
        <v>23017</v>
      </c>
      <c r="J102" s="464" t="s">
        <v>542</v>
      </c>
      <c r="K102" s="299" t="s">
        <v>541</v>
      </c>
      <c r="L102" s="16">
        <v>0</v>
      </c>
      <c r="M102" s="16">
        <v>0</v>
      </c>
      <c r="N102" s="16">
        <v>0</v>
      </c>
      <c r="O102" s="16">
        <v>0</v>
      </c>
      <c r="P102" s="16">
        <v>0</v>
      </c>
      <c r="Q102" s="838">
        <v>0</v>
      </c>
      <c r="R102" s="838"/>
      <c r="S102" s="18"/>
      <c r="T102" s="18"/>
      <c r="U102" s="18"/>
      <c r="V102" s="18"/>
      <c r="W102" s="18"/>
      <c r="X102" s="18"/>
      <c r="Y102" s="18"/>
      <c r="Z102" s="18"/>
      <c r="AA102" s="18"/>
      <c r="AB102" s="18"/>
      <c r="AC102" s="18"/>
      <c r="AD102" s="18"/>
      <c r="AE102" s="18"/>
      <c r="AF102" s="18"/>
      <c r="AG102" s="18"/>
      <c r="AH102" s="840"/>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841"/>
      <c r="BQ102" s="19"/>
      <c r="BR102" s="19"/>
      <c r="BS102" s="19"/>
      <c r="BT102" s="171">
        <f t="shared" si="18"/>
        <v>0</v>
      </c>
      <c r="BU102" s="22"/>
      <c r="BV102" s="171">
        <f t="shared" si="19"/>
        <v>0</v>
      </c>
      <c r="BW102" s="30"/>
      <c r="BX102" s="21">
        <f t="shared" si="20"/>
        <v>0</v>
      </c>
      <c r="BY102" s="256"/>
      <c r="BZ102" s="256"/>
      <c r="CA102" s="256"/>
      <c r="CB102" s="256"/>
      <c r="CC102" s="256"/>
      <c r="CD102" s="256"/>
      <c r="CE102" s="256"/>
      <c r="CF102" s="256"/>
      <c r="CG102" s="256"/>
      <c r="CH102" s="256"/>
      <c r="CI102" s="256"/>
      <c r="CJ102" s="256"/>
      <c r="CK102" s="256"/>
      <c r="CL102" s="256"/>
      <c r="CM102" s="256"/>
      <c r="CN102" s="256"/>
      <c r="CO102" s="256"/>
      <c r="CP102" s="256"/>
      <c r="CQ102" s="256"/>
      <c r="CR102" s="256"/>
      <c r="CS102" s="256"/>
      <c r="CT102" s="256"/>
      <c r="CU102" s="256"/>
      <c r="CV102" s="256"/>
      <c r="CW102" s="256"/>
      <c r="CX102" s="256"/>
      <c r="CY102" s="256"/>
      <c r="CZ102" s="256"/>
      <c r="DA102" s="256"/>
      <c r="DB102" s="256"/>
      <c r="DC102" s="256"/>
      <c r="DD102" s="256"/>
      <c r="DE102" s="256"/>
      <c r="DF102" s="256"/>
      <c r="DG102" s="256"/>
      <c r="DH102" s="256"/>
      <c r="DI102" s="256"/>
      <c r="DJ102" s="256"/>
      <c r="DK102" s="256"/>
      <c r="DL102" s="256"/>
      <c r="DM102" s="256"/>
      <c r="DN102" s="256"/>
      <c r="DO102" s="256"/>
      <c r="DP102" s="256"/>
      <c r="DQ102" s="256"/>
      <c r="DR102" s="256"/>
      <c r="DS102" s="256"/>
      <c r="DT102" s="256"/>
      <c r="DU102" s="256"/>
      <c r="DV102" s="256"/>
      <c r="DW102" s="256"/>
      <c r="DX102" s="256"/>
      <c r="DY102" s="256"/>
      <c r="DZ102" s="256"/>
      <c r="EA102" s="256"/>
      <c r="EB102" s="256"/>
      <c r="EC102" s="256"/>
      <c r="ED102" s="256"/>
      <c r="EE102" s="256"/>
      <c r="EF102" s="256"/>
      <c r="EG102" s="256"/>
      <c r="EH102" s="256"/>
      <c r="EI102" s="256"/>
      <c r="EJ102" s="256"/>
      <c r="EK102" s="256"/>
      <c r="EL102" s="256"/>
      <c r="EM102" s="256"/>
      <c r="EN102" s="256"/>
      <c r="EO102" s="256"/>
      <c r="EP102" s="256"/>
      <c r="EQ102" s="256"/>
      <c r="ER102" s="256"/>
      <c r="ES102" s="256"/>
      <c r="ET102" s="256"/>
      <c r="EU102" s="256"/>
      <c r="EV102" s="256"/>
      <c r="EW102" s="256"/>
      <c r="EX102" s="256"/>
      <c r="EY102" s="256"/>
      <c r="EZ102" s="256"/>
      <c r="FA102" s="256"/>
      <c r="FB102" s="256"/>
      <c r="FC102" s="256"/>
      <c r="FD102" s="256"/>
      <c r="FE102" s="256"/>
      <c r="FF102" s="256"/>
      <c r="FG102" s="256"/>
      <c r="FH102" s="256"/>
      <c r="FI102" s="256"/>
      <c r="FJ102" s="256"/>
      <c r="FK102" s="256"/>
      <c r="FL102" s="256"/>
      <c r="FM102" s="256"/>
      <c r="FN102" s="256"/>
      <c r="FO102" s="256"/>
      <c r="FP102" s="256"/>
      <c r="FQ102" s="256"/>
      <c r="FR102" s="256"/>
      <c r="FS102" s="256"/>
      <c r="FT102" s="256"/>
      <c r="FU102" s="256"/>
      <c r="FV102" s="256"/>
      <c r="FW102" s="256"/>
      <c r="FX102" s="256"/>
      <c r="FY102" s="256"/>
      <c r="FZ102" s="256"/>
      <c r="GA102" s="256"/>
      <c r="GB102" s="256"/>
      <c r="GC102" s="256"/>
      <c r="GD102" s="256"/>
      <c r="GE102" s="256"/>
      <c r="GF102" s="256"/>
      <c r="GG102" s="256"/>
      <c r="GH102" s="256"/>
      <c r="GI102" s="256"/>
      <c r="GJ102" s="256"/>
      <c r="GK102" s="256"/>
      <c r="GL102" s="256"/>
      <c r="GM102" s="256"/>
      <c r="GN102" s="256"/>
      <c r="GO102" s="256"/>
      <c r="GP102" s="256"/>
      <c r="GQ102" s="256"/>
      <c r="GR102" s="256"/>
      <c r="GS102" s="256"/>
      <c r="GT102" s="256"/>
      <c r="GU102" s="256"/>
      <c r="GV102" s="256"/>
      <c r="GW102" s="256"/>
      <c r="GX102" s="256"/>
      <c r="GY102" s="256"/>
      <c r="GZ102" s="256"/>
      <c r="HA102" s="256"/>
      <c r="HB102" s="256"/>
      <c r="HC102" s="256"/>
      <c r="HD102" s="256"/>
      <c r="HE102" s="256"/>
      <c r="HF102" s="256"/>
      <c r="HG102" s="256"/>
      <c r="HH102" s="256"/>
      <c r="HI102" s="256"/>
      <c r="HJ102" s="256"/>
      <c r="HK102" s="256"/>
      <c r="HL102" s="256"/>
      <c r="HM102" s="256"/>
      <c r="HN102" s="256"/>
      <c r="HO102" s="256"/>
      <c r="HP102" s="256"/>
      <c r="HQ102" s="256"/>
      <c r="HR102" s="256"/>
      <c r="HS102" s="256"/>
      <c r="HT102" s="256"/>
      <c r="HU102" s="256"/>
      <c r="HV102" s="256"/>
      <c r="HW102" s="256"/>
      <c r="HX102" s="256"/>
      <c r="HY102" s="256"/>
      <c r="HZ102" s="256"/>
      <c r="IA102" s="256"/>
      <c r="IB102" s="256"/>
      <c r="IC102" s="256"/>
      <c r="ID102" s="256"/>
      <c r="IE102" s="256"/>
      <c r="IF102" s="256"/>
      <c r="IG102" s="256"/>
      <c r="IH102" s="256"/>
      <c r="II102" s="256"/>
      <c r="IJ102" s="256"/>
      <c r="IK102" s="256"/>
      <c r="IL102" s="256"/>
      <c r="IM102" s="256"/>
      <c r="IN102" s="256"/>
      <c r="IO102" s="256"/>
      <c r="IP102" s="256"/>
      <c r="IQ102" s="256"/>
      <c r="IR102" s="256"/>
      <c r="IS102" s="256"/>
      <c r="IT102" s="256"/>
      <c r="IU102" s="256"/>
      <c r="IV102" s="256"/>
      <c r="IW102" s="256"/>
      <c r="IX102" s="256"/>
      <c r="IY102" s="256"/>
      <c r="IZ102" s="256"/>
      <c r="JA102" s="256"/>
      <c r="JB102" s="256"/>
      <c r="JC102" s="256"/>
      <c r="JD102" s="256"/>
      <c r="JE102" s="256"/>
      <c r="JF102" s="256"/>
      <c r="JG102" s="256"/>
      <c r="JH102" s="256"/>
      <c r="JI102" s="256"/>
      <c r="JJ102" s="256"/>
      <c r="JK102" s="256"/>
      <c r="JL102" s="256"/>
      <c r="JM102" s="256"/>
      <c r="JN102" s="256"/>
      <c r="JO102" s="256"/>
      <c r="JP102" s="256"/>
      <c r="JQ102" s="256"/>
      <c r="JR102" s="256"/>
      <c r="JS102" s="256"/>
      <c r="JT102" s="256"/>
      <c r="JU102" s="256"/>
      <c r="JV102" s="256"/>
      <c r="JW102" s="256"/>
      <c r="JX102" s="256"/>
      <c r="JY102" s="256"/>
      <c r="JZ102" s="256"/>
      <c r="KA102" s="256"/>
      <c r="KB102" s="256"/>
      <c r="KC102" s="256"/>
      <c r="KD102" s="256"/>
      <c r="KE102" s="256"/>
      <c r="KF102" s="256"/>
      <c r="KG102" s="256"/>
      <c r="KH102" s="256"/>
      <c r="KI102" s="256"/>
      <c r="KJ102" s="256"/>
      <c r="KK102" s="256"/>
      <c r="KL102" s="256"/>
      <c r="KM102" s="256"/>
      <c r="KN102" s="256"/>
      <c r="KO102" s="256"/>
      <c r="KP102" s="256"/>
      <c r="KQ102" s="256"/>
      <c r="KR102" s="256"/>
      <c r="KS102" s="256"/>
      <c r="KT102" s="256"/>
      <c r="KU102" s="256"/>
      <c r="KV102" s="256"/>
      <c r="KW102" s="256"/>
      <c r="KX102" s="256"/>
      <c r="KY102" s="256"/>
      <c r="KZ102" s="256"/>
      <c r="LA102" s="256"/>
      <c r="LB102" s="256"/>
      <c r="LC102" s="256"/>
      <c r="LD102" s="256"/>
      <c r="LE102" s="256"/>
      <c r="LF102" s="256"/>
      <c r="LG102" s="256"/>
      <c r="LH102" s="256"/>
      <c r="LI102" s="256"/>
      <c r="LJ102" s="256"/>
      <c r="LK102" s="256"/>
      <c r="LL102" s="256"/>
      <c r="LM102" s="256"/>
      <c r="LN102" s="256"/>
      <c r="LO102" s="256"/>
      <c r="LP102" s="256"/>
      <c r="LQ102" s="256"/>
      <c r="LR102" s="256"/>
      <c r="LS102" s="256"/>
      <c r="LT102" s="256"/>
      <c r="LU102" s="256"/>
      <c r="LV102" s="256"/>
      <c r="LW102" s="256"/>
      <c r="LX102" s="256"/>
      <c r="LY102" s="256"/>
      <c r="LZ102" s="256"/>
      <c r="MA102" s="256"/>
      <c r="MB102" s="256"/>
      <c r="MC102" s="256"/>
      <c r="MD102" s="256"/>
      <c r="ME102" s="256"/>
      <c r="MF102" s="256"/>
      <c r="MG102" s="256"/>
      <c r="MH102" s="256"/>
      <c r="MI102" s="256"/>
      <c r="MJ102" s="256"/>
      <c r="MK102" s="256"/>
      <c r="ML102" s="256"/>
      <c r="MM102" s="256"/>
      <c r="MN102" s="256"/>
      <c r="MO102" s="256"/>
      <c r="MP102" s="256"/>
      <c r="MQ102" s="256"/>
      <c r="MR102" s="256"/>
      <c r="MS102" s="256"/>
      <c r="MT102" s="256"/>
      <c r="MU102" s="256"/>
      <c r="MV102" s="256"/>
      <c r="MW102" s="256"/>
      <c r="MX102" s="256"/>
      <c r="MY102" s="256"/>
      <c r="MZ102" s="256"/>
      <c r="NA102" s="256"/>
      <c r="NB102" s="256"/>
      <c r="NC102" s="256"/>
      <c r="ND102" s="256"/>
      <c r="NE102" s="256"/>
      <c r="NF102" s="256"/>
      <c r="NG102" s="256"/>
      <c r="NH102" s="256"/>
      <c r="NI102" s="256"/>
      <c r="NJ102" s="256"/>
      <c r="NK102" s="256"/>
      <c r="NL102" s="256"/>
      <c r="NM102" s="256"/>
      <c r="NN102" s="256"/>
      <c r="NO102" s="256"/>
      <c r="NP102" s="256"/>
      <c r="NQ102" s="256"/>
      <c r="NR102" s="256"/>
      <c r="NS102" s="256"/>
      <c r="NT102" s="256"/>
      <c r="NU102" s="256"/>
      <c r="NV102" s="256"/>
      <c r="NW102" s="256"/>
      <c r="NX102" s="256"/>
      <c r="NY102" s="256"/>
      <c r="NZ102" s="256"/>
      <c r="OA102" s="256"/>
      <c r="OB102" s="256"/>
      <c r="OC102" s="256"/>
      <c r="OD102" s="256"/>
      <c r="OE102" s="256"/>
      <c r="OF102" s="256"/>
      <c r="OG102" s="256"/>
      <c r="OH102" s="256"/>
      <c r="OI102" s="256"/>
      <c r="OJ102" s="256"/>
      <c r="OK102" s="256"/>
      <c r="OL102" s="256"/>
      <c r="OM102" s="256"/>
      <c r="ON102" s="256"/>
      <c r="OO102" s="256"/>
      <c r="OP102" s="256"/>
      <c r="OQ102" s="256"/>
      <c r="OR102" s="256"/>
      <c r="OS102" s="256"/>
      <c r="OT102" s="256"/>
      <c r="OU102" s="256"/>
      <c r="OV102" s="256"/>
      <c r="OW102" s="256"/>
      <c r="OX102" s="256"/>
      <c r="OY102" s="256"/>
      <c r="OZ102" s="256"/>
      <c r="PA102" s="256"/>
      <c r="PB102" s="256"/>
    </row>
    <row r="103" spans="1:418" customFormat="1" ht="21" hidden="1" customHeight="1">
      <c r="A103" s="15"/>
      <c r="B103" s="15"/>
      <c r="C103" s="40" t="s">
        <v>72</v>
      </c>
      <c r="D103" s="36" t="s">
        <v>1880</v>
      </c>
      <c r="E103" s="505">
        <v>1246</v>
      </c>
      <c r="F103" s="486">
        <v>39904</v>
      </c>
      <c r="G103" s="860"/>
      <c r="H103" s="332" t="s">
        <v>343</v>
      </c>
      <c r="I103" s="29"/>
      <c r="J103" s="464" t="s">
        <v>631</v>
      </c>
      <c r="K103" s="299" t="s">
        <v>631</v>
      </c>
      <c r="L103" s="16">
        <v>0</v>
      </c>
      <c r="M103" s="16">
        <v>0</v>
      </c>
      <c r="N103" s="16">
        <v>0</v>
      </c>
      <c r="O103" s="16">
        <v>0</v>
      </c>
      <c r="P103" s="16">
        <v>0</v>
      </c>
      <c r="Q103" s="838">
        <v>0</v>
      </c>
      <c r="R103" s="838"/>
      <c r="S103" s="18"/>
      <c r="T103" s="18"/>
      <c r="U103" s="18"/>
      <c r="V103" s="18"/>
      <c r="W103" s="18"/>
      <c r="X103" s="18"/>
      <c r="Y103" s="18"/>
      <c r="Z103" s="18"/>
      <c r="AA103" s="18"/>
      <c r="AB103" s="18"/>
      <c r="AC103" s="18"/>
      <c r="AD103" s="18"/>
      <c r="AE103" s="18"/>
      <c r="AF103" s="18"/>
      <c r="AG103" s="18"/>
      <c r="AH103" s="840"/>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841"/>
      <c r="BQ103" s="19"/>
      <c r="BR103" s="19"/>
      <c r="BS103" s="19"/>
      <c r="BT103" s="171">
        <f t="shared" si="18"/>
        <v>0</v>
      </c>
      <c r="BU103" s="22"/>
      <c r="BV103" s="171">
        <f t="shared" si="19"/>
        <v>0</v>
      </c>
      <c r="BW103" s="30"/>
      <c r="BX103" s="21">
        <f t="shared" si="20"/>
        <v>0</v>
      </c>
      <c r="BY103" s="256"/>
      <c r="BZ103" s="256"/>
      <c r="CA103" s="256"/>
      <c r="CB103" s="256"/>
      <c r="CC103" s="256"/>
      <c r="CD103" s="256"/>
      <c r="CE103" s="256"/>
      <c r="CF103" s="256"/>
      <c r="CG103" s="256"/>
      <c r="CH103" s="256"/>
      <c r="CI103" s="256"/>
      <c r="CJ103" s="256"/>
      <c r="CK103" s="256"/>
      <c r="CL103" s="256"/>
      <c r="CM103" s="256"/>
      <c r="CN103" s="256"/>
      <c r="CO103" s="256"/>
      <c r="CP103" s="256"/>
      <c r="CQ103" s="256"/>
      <c r="CR103" s="256"/>
      <c r="CS103" s="256"/>
      <c r="CT103" s="256"/>
      <c r="CU103" s="256"/>
      <c r="CV103" s="256"/>
      <c r="CW103" s="256"/>
      <c r="CX103" s="256"/>
      <c r="CY103" s="256"/>
      <c r="CZ103" s="256"/>
      <c r="DA103" s="256"/>
      <c r="DB103" s="256"/>
      <c r="DC103" s="256"/>
      <c r="DD103" s="256"/>
      <c r="DE103" s="256"/>
      <c r="DF103" s="256"/>
      <c r="DG103" s="256"/>
      <c r="DH103" s="256"/>
      <c r="DI103" s="256"/>
      <c r="DJ103" s="256"/>
      <c r="DK103" s="256"/>
      <c r="DL103" s="256"/>
      <c r="DM103" s="256"/>
      <c r="DN103" s="256"/>
      <c r="DO103" s="256"/>
      <c r="DP103" s="256"/>
      <c r="DQ103" s="256"/>
      <c r="DR103" s="256"/>
      <c r="DS103" s="256"/>
      <c r="DT103" s="256"/>
      <c r="DU103" s="256"/>
      <c r="DV103" s="256"/>
      <c r="DW103" s="256"/>
      <c r="DX103" s="256"/>
      <c r="DY103" s="256"/>
      <c r="DZ103" s="256"/>
      <c r="EA103" s="256"/>
      <c r="EB103" s="256"/>
      <c r="EC103" s="256"/>
      <c r="ED103" s="256"/>
      <c r="EE103" s="256"/>
      <c r="EF103" s="256"/>
      <c r="EG103" s="256"/>
      <c r="EH103" s="256"/>
      <c r="EI103" s="256"/>
      <c r="EJ103" s="256"/>
      <c r="EK103" s="256"/>
      <c r="EL103" s="256"/>
      <c r="EM103" s="256"/>
      <c r="EN103" s="256"/>
      <c r="EO103" s="256"/>
      <c r="EP103" s="256"/>
      <c r="EQ103" s="256"/>
      <c r="ER103" s="256"/>
      <c r="ES103" s="256"/>
      <c r="ET103" s="256"/>
      <c r="EU103" s="256"/>
      <c r="EV103" s="256"/>
      <c r="EW103" s="256"/>
      <c r="EX103" s="256"/>
      <c r="EY103" s="256"/>
      <c r="EZ103" s="256"/>
      <c r="FA103" s="256"/>
      <c r="FB103" s="256"/>
      <c r="FC103" s="256"/>
      <c r="FD103" s="256"/>
      <c r="FE103" s="256"/>
      <c r="FF103" s="256"/>
      <c r="FG103" s="256"/>
      <c r="FH103" s="256"/>
      <c r="FI103" s="256"/>
      <c r="FJ103" s="256"/>
      <c r="FK103" s="256"/>
      <c r="FL103" s="256"/>
      <c r="FM103" s="256"/>
      <c r="FN103" s="256"/>
      <c r="FO103" s="256"/>
      <c r="FP103" s="256"/>
      <c r="FQ103" s="256"/>
      <c r="FR103" s="256"/>
      <c r="FS103" s="256"/>
      <c r="FT103" s="256"/>
      <c r="FU103" s="256"/>
      <c r="FV103" s="256"/>
      <c r="FW103" s="256"/>
      <c r="FX103" s="256"/>
      <c r="FY103" s="256"/>
      <c r="FZ103" s="256"/>
      <c r="GA103" s="256"/>
      <c r="GB103" s="256"/>
      <c r="GC103" s="256"/>
      <c r="GD103" s="256"/>
      <c r="GE103" s="256"/>
      <c r="GF103" s="256"/>
      <c r="GG103" s="256"/>
      <c r="GH103" s="256"/>
      <c r="GI103" s="256"/>
      <c r="GJ103" s="256"/>
      <c r="GK103" s="256"/>
      <c r="GL103" s="256"/>
      <c r="GM103" s="256"/>
      <c r="GN103" s="256"/>
      <c r="GO103" s="256"/>
      <c r="GP103" s="256"/>
      <c r="GQ103" s="256"/>
      <c r="GR103" s="256"/>
      <c r="GS103" s="256"/>
      <c r="GT103" s="256"/>
      <c r="GU103" s="256"/>
      <c r="GV103" s="256"/>
      <c r="GW103" s="256"/>
      <c r="GX103" s="256"/>
      <c r="GY103" s="256"/>
      <c r="GZ103" s="256"/>
      <c r="HA103" s="256"/>
      <c r="HB103" s="256"/>
      <c r="HC103" s="256"/>
      <c r="HD103" s="256"/>
      <c r="HE103" s="256"/>
      <c r="HF103" s="256"/>
      <c r="HG103" s="256"/>
      <c r="HH103" s="256"/>
      <c r="HI103" s="256"/>
      <c r="HJ103" s="256"/>
      <c r="HK103" s="256"/>
      <c r="HL103" s="256"/>
      <c r="HM103" s="256"/>
      <c r="HN103" s="256"/>
      <c r="HO103" s="256"/>
      <c r="HP103" s="256"/>
      <c r="HQ103" s="256"/>
      <c r="HR103" s="256"/>
      <c r="HS103" s="256"/>
      <c r="HT103" s="256"/>
      <c r="HU103" s="256"/>
      <c r="HV103" s="256"/>
      <c r="HW103" s="256"/>
      <c r="HX103" s="256"/>
      <c r="HY103" s="256"/>
      <c r="HZ103" s="256"/>
      <c r="IA103" s="256"/>
      <c r="IB103" s="256"/>
      <c r="IC103" s="256"/>
      <c r="ID103" s="256"/>
      <c r="IE103" s="256"/>
      <c r="IF103" s="256"/>
      <c r="IG103" s="256"/>
      <c r="IH103" s="256"/>
      <c r="II103" s="256"/>
      <c r="IJ103" s="256"/>
      <c r="IK103" s="256"/>
      <c r="IL103" s="256"/>
      <c r="IM103" s="256"/>
      <c r="IN103" s="256"/>
      <c r="IO103" s="256"/>
      <c r="IP103" s="256"/>
      <c r="IQ103" s="256"/>
      <c r="IR103" s="256"/>
      <c r="IS103" s="256"/>
      <c r="IT103" s="256"/>
      <c r="IU103" s="256"/>
      <c r="IV103" s="256"/>
      <c r="IW103" s="256"/>
      <c r="IX103" s="256"/>
      <c r="IY103" s="256"/>
      <c r="IZ103" s="256"/>
      <c r="JA103" s="256"/>
      <c r="JB103" s="256"/>
      <c r="JC103" s="256"/>
      <c r="JD103" s="256"/>
      <c r="JE103" s="256"/>
      <c r="JF103" s="256"/>
      <c r="JG103" s="256"/>
      <c r="JH103" s="256"/>
      <c r="JI103" s="256"/>
      <c r="JJ103" s="256"/>
      <c r="JK103" s="256"/>
      <c r="JL103" s="256"/>
      <c r="JM103" s="256"/>
      <c r="JN103" s="256"/>
      <c r="JO103" s="256"/>
      <c r="JP103" s="256"/>
      <c r="JQ103" s="256"/>
      <c r="JR103" s="256"/>
      <c r="JS103" s="256"/>
      <c r="JT103" s="256"/>
      <c r="JU103" s="256"/>
      <c r="JV103" s="256"/>
      <c r="JW103" s="256"/>
      <c r="JX103" s="256"/>
      <c r="JY103" s="256"/>
      <c r="JZ103" s="256"/>
      <c r="KA103" s="256"/>
      <c r="KB103" s="256"/>
      <c r="KC103" s="256"/>
      <c r="KD103" s="256"/>
      <c r="KE103" s="256"/>
      <c r="KF103" s="256"/>
      <c r="KG103" s="256"/>
      <c r="KH103" s="256"/>
      <c r="KI103" s="256"/>
      <c r="KJ103" s="256"/>
      <c r="KK103" s="256"/>
      <c r="KL103" s="256"/>
      <c r="KM103" s="256"/>
      <c r="KN103" s="256"/>
      <c r="KO103" s="256"/>
      <c r="KP103" s="256"/>
      <c r="KQ103" s="256"/>
      <c r="KR103" s="256"/>
      <c r="KS103" s="256"/>
      <c r="KT103" s="256"/>
      <c r="KU103" s="256"/>
      <c r="KV103" s="256"/>
      <c r="KW103" s="256"/>
      <c r="KX103" s="256"/>
      <c r="KY103" s="256"/>
      <c r="KZ103" s="256"/>
      <c r="LA103" s="256"/>
      <c r="LB103" s="256"/>
      <c r="LC103" s="256"/>
      <c r="LD103" s="256"/>
      <c r="LE103" s="256"/>
      <c r="LF103" s="256"/>
      <c r="LG103" s="256"/>
      <c r="LH103" s="256"/>
      <c r="LI103" s="256"/>
      <c r="LJ103" s="256"/>
      <c r="LK103" s="256"/>
      <c r="LL103" s="256"/>
      <c r="LM103" s="256"/>
      <c r="LN103" s="256"/>
      <c r="LO103" s="256"/>
      <c r="LP103" s="256"/>
      <c r="LQ103" s="256"/>
      <c r="LR103" s="256"/>
      <c r="LS103" s="256"/>
      <c r="LT103" s="256"/>
      <c r="LU103" s="256"/>
      <c r="LV103" s="256"/>
      <c r="LW103" s="256"/>
      <c r="LX103" s="256"/>
      <c r="LY103" s="256"/>
      <c r="LZ103" s="256"/>
      <c r="MA103" s="256"/>
      <c r="MB103" s="256"/>
      <c r="MC103" s="256"/>
      <c r="MD103" s="256"/>
      <c r="ME103" s="256"/>
      <c r="MF103" s="256"/>
      <c r="MG103" s="256"/>
      <c r="MH103" s="256"/>
      <c r="MI103" s="256"/>
      <c r="MJ103" s="256"/>
      <c r="MK103" s="256"/>
      <c r="ML103" s="256"/>
      <c r="MM103" s="256"/>
      <c r="MN103" s="256"/>
      <c r="MO103" s="256"/>
      <c r="MP103" s="256"/>
      <c r="MQ103" s="256"/>
      <c r="MR103" s="256"/>
      <c r="MS103" s="256"/>
      <c r="MT103" s="256"/>
      <c r="MU103" s="256"/>
      <c r="MV103" s="256"/>
      <c r="MW103" s="256"/>
      <c r="MX103" s="256"/>
      <c r="MY103" s="256"/>
      <c r="MZ103" s="256"/>
      <c r="NA103" s="256"/>
      <c r="NB103" s="256"/>
      <c r="NC103" s="256"/>
      <c r="ND103" s="256"/>
      <c r="NE103" s="256"/>
      <c r="NF103" s="256"/>
      <c r="NG103" s="256"/>
      <c r="NH103" s="256"/>
      <c r="NI103" s="256"/>
      <c r="NJ103" s="256"/>
      <c r="NK103" s="256"/>
      <c r="NL103" s="256"/>
      <c r="NM103" s="256"/>
      <c r="NN103" s="256"/>
      <c r="NO103" s="256"/>
      <c r="NP103" s="256"/>
      <c r="NQ103" s="256"/>
      <c r="NR103" s="256"/>
      <c r="NS103" s="256"/>
      <c r="NT103" s="256"/>
      <c r="NU103" s="256"/>
      <c r="NV103" s="256"/>
      <c r="NW103" s="256"/>
      <c r="NX103" s="256"/>
      <c r="NY103" s="256"/>
      <c r="NZ103" s="256"/>
      <c r="OA103" s="256"/>
      <c r="OB103" s="256"/>
      <c r="OC103" s="256"/>
      <c r="OD103" s="256"/>
      <c r="OE103" s="256"/>
      <c r="OF103" s="256"/>
      <c r="OG103" s="256"/>
      <c r="OH103" s="256"/>
      <c r="OI103" s="256"/>
      <c r="OJ103" s="256"/>
      <c r="OK103" s="256"/>
      <c r="OL103" s="256"/>
      <c r="OM103" s="256"/>
      <c r="ON103" s="256"/>
      <c r="OO103" s="256"/>
      <c r="OP103" s="256"/>
      <c r="OQ103" s="256"/>
      <c r="OR103" s="256"/>
      <c r="OS103" s="256"/>
      <c r="OT103" s="256"/>
      <c r="OU103" s="256"/>
      <c r="OV103" s="256"/>
      <c r="OW103" s="256"/>
      <c r="OX103" s="256"/>
      <c r="OY103" s="256"/>
      <c r="OZ103" s="256"/>
      <c r="PA103" s="256"/>
      <c r="PB103" s="256"/>
    </row>
    <row r="104" spans="1:418" customFormat="1" ht="21" hidden="1" customHeight="1">
      <c r="A104" s="15"/>
      <c r="B104" s="15"/>
      <c r="C104" s="40" t="s">
        <v>80</v>
      </c>
      <c r="D104" s="592" t="s">
        <v>1327</v>
      </c>
      <c r="E104" s="505">
        <v>1943</v>
      </c>
      <c r="F104" s="487">
        <v>41948</v>
      </c>
      <c r="G104" s="860"/>
      <c r="H104" s="332" t="s">
        <v>343</v>
      </c>
      <c r="I104" s="29">
        <v>15767</v>
      </c>
      <c r="J104" s="464" t="s">
        <v>537</v>
      </c>
      <c r="K104" s="299" t="s">
        <v>536</v>
      </c>
      <c r="L104" s="16">
        <v>0</v>
      </c>
      <c r="M104" s="16">
        <v>0</v>
      </c>
      <c r="N104" s="16">
        <v>0</v>
      </c>
      <c r="O104" s="16">
        <v>0</v>
      </c>
      <c r="P104" s="16">
        <v>0</v>
      </c>
      <c r="Q104" s="838">
        <v>0</v>
      </c>
      <c r="R104" s="838"/>
      <c r="S104" s="18"/>
      <c r="T104" s="18"/>
      <c r="U104" s="18"/>
      <c r="V104" s="18"/>
      <c r="W104" s="18"/>
      <c r="X104" s="18"/>
      <c r="Y104" s="18"/>
      <c r="Z104" s="18"/>
      <c r="AA104" s="18"/>
      <c r="AB104" s="18"/>
      <c r="AC104" s="18"/>
      <c r="AD104" s="18"/>
      <c r="AE104" s="18"/>
      <c r="AF104" s="18"/>
      <c r="AG104" s="18"/>
      <c r="AH104" s="840"/>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841"/>
      <c r="BQ104" s="19"/>
      <c r="BR104" s="19"/>
      <c r="BS104" s="19"/>
      <c r="BT104" s="171">
        <f t="shared" si="18"/>
        <v>0</v>
      </c>
      <c r="BU104" s="22"/>
      <c r="BV104" s="171">
        <f t="shared" si="19"/>
        <v>0</v>
      </c>
      <c r="BW104" s="30"/>
      <c r="BX104" s="21">
        <f t="shared" si="20"/>
        <v>0</v>
      </c>
      <c r="BY104" s="256"/>
      <c r="BZ104" s="256"/>
      <c r="CA104" s="256"/>
      <c r="CB104" s="256"/>
      <c r="CC104" s="256"/>
      <c r="CD104" s="256"/>
      <c r="CE104" s="256"/>
      <c r="CF104" s="256"/>
      <c r="CG104" s="256"/>
      <c r="CH104" s="256"/>
      <c r="CI104" s="256"/>
      <c r="CJ104" s="256"/>
      <c r="CK104" s="256"/>
      <c r="CL104" s="256"/>
      <c r="CM104" s="256"/>
      <c r="CN104" s="256"/>
      <c r="CO104" s="256"/>
      <c r="CP104" s="256"/>
      <c r="CQ104" s="256"/>
      <c r="CR104" s="256"/>
      <c r="CS104" s="256"/>
      <c r="CT104" s="256"/>
      <c r="CU104" s="256"/>
      <c r="CV104" s="256"/>
      <c r="CW104" s="256"/>
      <c r="CX104" s="256"/>
      <c r="CY104" s="256"/>
      <c r="CZ104" s="256"/>
      <c r="DA104" s="256"/>
      <c r="DB104" s="256"/>
      <c r="DC104" s="256"/>
      <c r="DD104" s="256"/>
      <c r="DE104" s="256"/>
      <c r="DF104" s="256"/>
      <c r="DG104" s="256"/>
      <c r="DH104" s="256"/>
      <c r="DI104" s="256"/>
      <c r="DJ104" s="256"/>
      <c r="DK104" s="256"/>
      <c r="DL104" s="256"/>
      <c r="DM104" s="256"/>
      <c r="DN104" s="256"/>
      <c r="DO104" s="256"/>
      <c r="DP104" s="256"/>
      <c r="DQ104" s="256"/>
      <c r="DR104" s="256"/>
      <c r="DS104" s="256"/>
      <c r="DT104" s="256"/>
      <c r="DU104" s="256"/>
      <c r="DV104" s="256"/>
      <c r="DW104" s="256"/>
      <c r="DX104" s="256"/>
      <c r="DY104" s="256"/>
      <c r="DZ104" s="256"/>
      <c r="EA104" s="256"/>
      <c r="EB104" s="256"/>
      <c r="EC104" s="256"/>
      <c r="ED104" s="256"/>
      <c r="EE104" s="256"/>
      <c r="EF104" s="256"/>
      <c r="EG104" s="256"/>
      <c r="EH104" s="256"/>
      <c r="EI104" s="256"/>
      <c r="EJ104" s="256"/>
      <c r="EK104" s="256"/>
      <c r="EL104" s="256"/>
      <c r="EM104" s="256"/>
      <c r="EN104" s="256"/>
      <c r="EO104" s="256"/>
      <c r="EP104" s="256"/>
      <c r="EQ104" s="256"/>
      <c r="ER104" s="256"/>
      <c r="ES104" s="256"/>
      <c r="ET104" s="256"/>
      <c r="EU104" s="256"/>
      <c r="EV104" s="256"/>
      <c r="EW104" s="256"/>
      <c r="EX104" s="256"/>
      <c r="EY104" s="256"/>
      <c r="EZ104" s="256"/>
      <c r="FA104" s="256"/>
      <c r="FB104" s="256"/>
      <c r="FC104" s="256"/>
      <c r="FD104" s="256"/>
      <c r="FE104" s="256"/>
      <c r="FF104" s="256"/>
      <c r="FG104" s="256"/>
      <c r="FH104" s="256"/>
      <c r="FI104" s="256"/>
      <c r="FJ104" s="256"/>
      <c r="FK104" s="256"/>
      <c r="FL104" s="256"/>
      <c r="FM104" s="256"/>
      <c r="FN104" s="256"/>
      <c r="FO104" s="256"/>
      <c r="FP104" s="256"/>
      <c r="FQ104" s="256"/>
      <c r="FR104" s="256"/>
      <c r="FS104" s="256"/>
      <c r="FT104" s="256"/>
      <c r="FU104" s="256"/>
      <c r="FV104" s="256"/>
      <c r="FW104" s="256"/>
      <c r="FX104" s="256"/>
      <c r="FY104" s="256"/>
      <c r="FZ104" s="256"/>
      <c r="GA104" s="256"/>
      <c r="GB104" s="256"/>
      <c r="GC104" s="256"/>
      <c r="GD104" s="256"/>
      <c r="GE104" s="256"/>
      <c r="GF104" s="256"/>
      <c r="GG104" s="256"/>
      <c r="GH104" s="256"/>
      <c r="GI104" s="256"/>
      <c r="GJ104" s="256"/>
      <c r="GK104" s="256"/>
      <c r="GL104" s="256"/>
      <c r="GM104" s="256"/>
      <c r="GN104" s="256"/>
      <c r="GO104" s="256"/>
      <c r="GP104" s="256"/>
      <c r="GQ104" s="256"/>
      <c r="GR104" s="256"/>
      <c r="GS104" s="256"/>
      <c r="GT104" s="256"/>
      <c r="GU104" s="256"/>
      <c r="GV104" s="256"/>
      <c r="GW104" s="256"/>
      <c r="GX104" s="256"/>
      <c r="GY104" s="256"/>
      <c r="GZ104" s="256"/>
      <c r="HA104" s="256"/>
      <c r="HB104" s="256"/>
      <c r="HC104" s="256"/>
      <c r="HD104" s="256"/>
      <c r="HE104" s="256"/>
      <c r="HF104" s="256"/>
      <c r="HG104" s="256"/>
      <c r="HH104" s="256"/>
      <c r="HI104" s="256"/>
      <c r="HJ104" s="256"/>
      <c r="HK104" s="256"/>
      <c r="HL104" s="256"/>
      <c r="HM104" s="256"/>
      <c r="HN104" s="256"/>
      <c r="HO104" s="256"/>
      <c r="HP104" s="256"/>
      <c r="HQ104" s="256"/>
      <c r="HR104" s="256"/>
      <c r="HS104" s="256"/>
      <c r="HT104" s="256"/>
      <c r="HU104" s="256"/>
      <c r="HV104" s="256"/>
      <c r="HW104" s="256"/>
      <c r="HX104" s="256"/>
      <c r="HY104" s="256"/>
      <c r="HZ104" s="256"/>
      <c r="IA104" s="256"/>
      <c r="IB104" s="256"/>
      <c r="IC104" s="256"/>
      <c r="ID104" s="256"/>
      <c r="IE104" s="256"/>
      <c r="IF104" s="256"/>
      <c r="IG104" s="256"/>
      <c r="IH104" s="256"/>
      <c r="II104" s="256"/>
      <c r="IJ104" s="256"/>
      <c r="IK104" s="256"/>
      <c r="IL104" s="256"/>
      <c r="IM104" s="256"/>
      <c r="IN104" s="256"/>
      <c r="IO104" s="256"/>
      <c r="IP104" s="256"/>
      <c r="IQ104" s="256"/>
      <c r="IR104" s="256"/>
      <c r="IS104" s="256"/>
      <c r="IT104" s="256"/>
      <c r="IU104" s="256"/>
      <c r="IV104" s="256"/>
      <c r="IW104" s="256"/>
      <c r="IX104" s="256"/>
      <c r="IY104" s="256"/>
      <c r="IZ104" s="256"/>
      <c r="JA104" s="256"/>
      <c r="JB104" s="256"/>
      <c r="JC104" s="256"/>
      <c r="JD104" s="256"/>
      <c r="JE104" s="256"/>
      <c r="JF104" s="256"/>
      <c r="JG104" s="256"/>
      <c r="JH104" s="256"/>
      <c r="JI104" s="256"/>
      <c r="JJ104" s="256"/>
      <c r="JK104" s="256"/>
      <c r="JL104" s="256"/>
      <c r="JM104" s="256"/>
      <c r="JN104" s="256"/>
      <c r="JO104" s="256"/>
      <c r="JP104" s="256"/>
      <c r="JQ104" s="256"/>
      <c r="JR104" s="256"/>
      <c r="JS104" s="256"/>
      <c r="JT104" s="256"/>
      <c r="JU104" s="256"/>
      <c r="JV104" s="256"/>
      <c r="JW104" s="256"/>
      <c r="JX104" s="256"/>
      <c r="JY104" s="256"/>
      <c r="JZ104" s="256"/>
      <c r="KA104" s="256"/>
      <c r="KB104" s="256"/>
      <c r="KC104" s="256"/>
      <c r="KD104" s="256"/>
      <c r="KE104" s="256"/>
      <c r="KF104" s="256"/>
      <c r="KG104" s="256"/>
      <c r="KH104" s="256"/>
      <c r="KI104" s="256"/>
      <c r="KJ104" s="256"/>
      <c r="KK104" s="256"/>
      <c r="KL104" s="256"/>
      <c r="KM104" s="256"/>
      <c r="KN104" s="256"/>
      <c r="KO104" s="256"/>
      <c r="KP104" s="256"/>
      <c r="KQ104" s="256"/>
      <c r="KR104" s="256"/>
      <c r="KS104" s="256"/>
      <c r="KT104" s="256"/>
      <c r="KU104" s="256"/>
      <c r="KV104" s="256"/>
      <c r="KW104" s="256"/>
      <c r="KX104" s="256"/>
      <c r="KY104" s="256"/>
      <c r="KZ104" s="256"/>
      <c r="LA104" s="256"/>
      <c r="LB104" s="256"/>
      <c r="LC104" s="256"/>
      <c r="LD104" s="256"/>
      <c r="LE104" s="256"/>
      <c r="LF104" s="256"/>
      <c r="LG104" s="256"/>
      <c r="LH104" s="256"/>
      <c r="LI104" s="256"/>
      <c r="LJ104" s="256"/>
      <c r="LK104" s="256"/>
      <c r="LL104" s="256"/>
      <c r="LM104" s="256"/>
      <c r="LN104" s="256"/>
      <c r="LO104" s="256"/>
      <c r="LP104" s="256"/>
      <c r="LQ104" s="256"/>
      <c r="LR104" s="256"/>
      <c r="LS104" s="256"/>
      <c r="LT104" s="256"/>
      <c r="LU104" s="256"/>
      <c r="LV104" s="256"/>
      <c r="LW104" s="256"/>
      <c r="LX104" s="256"/>
      <c r="LY104" s="256"/>
      <c r="LZ104" s="256"/>
      <c r="MA104" s="256"/>
      <c r="MB104" s="256"/>
      <c r="MC104" s="256"/>
      <c r="MD104" s="256"/>
      <c r="ME104" s="256"/>
      <c r="MF104" s="256"/>
      <c r="MG104" s="256"/>
      <c r="MH104" s="256"/>
      <c r="MI104" s="256"/>
      <c r="MJ104" s="256"/>
      <c r="MK104" s="256"/>
      <c r="ML104" s="256"/>
      <c r="MM104" s="256"/>
      <c r="MN104" s="256"/>
      <c r="MO104" s="256"/>
      <c r="MP104" s="256"/>
      <c r="MQ104" s="256"/>
      <c r="MR104" s="256"/>
      <c r="MS104" s="256"/>
      <c r="MT104" s="256"/>
      <c r="MU104" s="256"/>
      <c r="MV104" s="256"/>
      <c r="MW104" s="256"/>
      <c r="MX104" s="256"/>
      <c r="MY104" s="256"/>
      <c r="MZ104" s="256"/>
      <c r="NA104" s="256"/>
      <c r="NB104" s="256"/>
      <c r="NC104" s="256"/>
      <c r="ND104" s="256"/>
      <c r="NE104" s="256"/>
      <c r="NF104" s="256"/>
      <c r="NG104" s="256"/>
      <c r="NH104" s="256"/>
      <c r="NI104" s="256"/>
      <c r="NJ104" s="256"/>
      <c r="NK104" s="256"/>
      <c r="NL104" s="256"/>
      <c r="NM104" s="256"/>
      <c r="NN104" s="256"/>
      <c r="NO104" s="256"/>
      <c r="NP104" s="256"/>
      <c r="NQ104" s="256"/>
      <c r="NR104" s="256"/>
      <c r="NS104" s="256"/>
      <c r="NT104" s="256"/>
      <c r="NU104" s="256"/>
      <c r="NV104" s="256"/>
      <c r="NW104" s="256"/>
      <c r="NX104" s="256"/>
      <c r="NY104" s="256"/>
      <c r="NZ104" s="256"/>
      <c r="OA104" s="256"/>
      <c r="OB104" s="256"/>
      <c r="OC104" s="256"/>
      <c r="OD104" s="256"/>
      <c r="OE104" s="256"/>
      <c r="OF104" s="256"/>
      <c r="OG104" s="256"/>
      <c r="OH104" s="256"/>
      <c r="OI104" s="256"/>
      <c r="OJ104" s="256"/>
      <c r="OK104" s="256"/>
      <c r="OL104" s="256"/>
      <c r="OM104" s="256"/>
      <c r="ON104" s="256"/>
      <c r="OO104" s="256"/>
      <c r="OP104" s="256"/>
      <c r="OQ104" s="256"/>
      <c r="OR104" s="256"/>
      <c r="OS104" s="256"/>
      <c r="OT104" s="256"/>
      <c r="OU104" s="256"/>
      <c r="OV104" s="256"/>
      <c r="OW104" s="256"/>
      <c r="OX104" s="256"/>
      <c r="OY104" s="256"/>
      <c r="OZ104" s="256"/>
      <c r="PA104" s="256"/>
      <c r="PB104" s="256"/>
    </row>
    <row r="105" spans="1:418" customFormat="1" ht="21" hidden="1" customHeight="1">
      <c r="A105" s="15"/>
      <c r="B105" s="15"/>
      <c r="C105" s="40" t="s">
        <v>89</v>
      </c>
      <c r="D105" s="592" t="s">
        <v>1439</v>
      </c>
      <c r="E105" s="505">
        <v>10284</v>
      </c>
      <c r="F105" s="487">
        <v>43972</v>
      </c>
      <c r="G105" s="860"/>
      <c r="H105" s="332" t="s">
        <v>343</v>
      </c>
      <c r="I105" s="29">
        <v>29290</v>
      </c>
      <c r="J105" s="464" t="s">
        <v>1329</v>
      </c>
      <c r="K105" s="299" t="s">
        <v>1328</v>
      </c>
      <c r="L105" s="16">
        <v>0</v>
      </c>
      <c r="M105" s="16">
        <v>0</v>
      </c>
      <c r="N105" s="16">
        <v>0</v>
      </c>
      <c r="O105" s="16">
        <v>0</v>
      </c>
      <c r="P105" s="16">
        <v>0</v>
      </c>
      <c r="Q105" s="838">
        <v>0</v>
      </c>
      <c r="R105" s="838"/>
      <c r="S105" s="18"/>
      <c r="T105" s="18"/>
      <c r="U105" s="18"/>
      <c r="V105" s="18"/>
      <c r="W105" s="18"/>
      <c r="X105" s="18"/>
      <c r="Y105" s="18"/>
      <c r="Z105" s="18"/>
      <c r="AA105" s="18"/>
      <c r="AB105" s="18"/>
      <c r="AC105" s="18"/>
      <c r="AD105" s="18"/>
      <c r="AE105" s="18"/>
      <c r="AF105" s="18"/>
      <c r="AG105" s="18"/>
      <c r="AH105" s="840"/>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841"/>
      <c r="BQ105" s="19"/>
      <c r="BR105" s="19"/>
      <c r="BS105" s="19"/>
      <c r="BT105" s="171">
        <f t="shared" si="18"/>
        <v>0</v>
      </c>
      <c r="BU105" s="22"/>
      <c r="BV105" s="171">
        <f t="shared" si="19"/>
        <v>0</v>
      </c>
      <c r="BW105" s="30"/>
      <c r="BX105" s="21">
        <f t="shared" si="20"/>
        <v>0</v>
      </c>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56"/>
      <c r="EB105" s="256"/>
      <c r="EC105" s="256"/>
      <c r="ED105" s="256"/>
      <c r="EE105" s="256"/>
      <c r="EF105" s="256"/>
      <c r="EG105" s="256"/>
      <c r="EH105" s="256"/>
      <c r="EI105" s="256"/>
      <c r="EJ105" s="256"/>
      <c r="EK105" s="256"/>
      <c r="EL105" s="256"/>
      <c r="EM105" s="256"/>
      <c r="EN105" s="256"/>
      <c r="EO105" s="256"/>
      <c r="EP105" s="256"/>
      <c r="EQ105" s="256"/>
      <c r="ER105" s="256"/>
      <c r="ES105" s="256"/>
      <c r="ET105" s="256"/>
      <c r="EU105" s="256"/>
      <c r="EV105" s="256"/>
      <c r="EW105" s="256"/>
      <c r="EX105" s="256"/>
      <c r="EY105" s="256"/>
      <c r="EZ105" s="256"/>
      <c r="FA105" s="256"/>
      <c r="FB105" s="256"/>
      <c r="FC105" s="256"/>
      <c r="FD105" s="256"/>
      <c r="FE105" s="256"/>
      <c r="FF105" s="256"/>
      <c r="FG105" s="256"/>
      <c r="FH105" s="256"/>
      <c r="FI105" s="256"/>
      <c r="FJ105" s="256"/>
      <c r="FK105" s="256"/>
      <c r="FL105" s="256"/>
      <c r="FM105" s="256"/>
      <c r="FN105" s="256"/>
      <c r="FO105" s="256"/>
      <c r="FP105" s="256"/>
      <c r="FQ105" s="256"/>
      <c r="FR105" s="256"/>
      <c r="FS105" s="256"/>
      <c r="FT105" s="256"/>
      <c r="FU105" s="256"/>
      <c r="FV105" s="256"/>
      <c r="FW105" s="256"/>
      <c r="FX105" s="256"/>
      <c r="FY105" s="256"/>
      <c r="FZ105" s="256"/>
      <c r="GA105" s="256"/>
      <c r="GB105" s="256"/>
      <c r="GC105" s="256"/>
      <c r="GD105" s="256"/>
      <c r="GE105" s="256"/>
      <c r="GF105" s="256"/>
      <c r="GG105" s="256"/>
      <c r="GH105" s="256"/>
      <c r="GI105" s="256"/>
      <c r="GJ105" s="256"/>
      <c r="GK105" s="256"/>
      <c r="GL105" s="256"/>
      <c r="GM105" s="256"/>
      <c r="GN105" s="256"/>
      <c r="GO105" s="256"/>
      <c r="GP105" s="256"/>
      <c r="GQ105" s="256"/>
      <c r="GR105" s="256"/>
      <c r="GS105" s="256"/>
      <c r="GT105" s="256"/>
      <c r="GU105" s="256"/>
      <c r="GV105" s="256"/>
      <c r="GW105" s="256"/>
      <c r="GX105" s="256"/>
      <c r="GY105" s="256"/>
      <c r="GZ105" s="256"/>
      <c r="HA105" s="256"/>
      <c r="HB105" s="256"/>
      <c r="HC105" s="256"/>
      <c r="HD105" s="256"/>
      <c r="HE105" s="256"/>
      <c r="HF105" s="256"/>
      <c r="HG105" s="256"/>
      <c r="HH105" s="256"/>
      <c r="HI105" s="256"/>
      <c r="HJ105" s="256"/>
      <c r="HK105" s="256"/>
      <c r="HL105" s="256"/>
      <c r="HM105" s="256"/>
      <c r="HN105" s="256"/>
      <c r="HO105" s="256"/>
      <c r="HP105" s="256"/>
      <c r="HQ105" s="256"/>
      <c r="HR105" s="256"/>
      <c r="HS105" s="256"/>
      <c r="HT105" s="256"/>
      <c r="HU105" s="256"/>
      <c r="HV105" s="256"/>
      <c r="HW105" s="256"/>
      <c r="HX105" s="256"/>
      <c r="HY105" s="256"/>
      <c r="HZ105" s="256"/>
      <c r="IA105" s="256"/>
      <c r="IB105" s="256"/>
      <c r="IC105" s="256"/>
      <c r="ID105" s="256"/>
      <c r="IE105" s="256"/>
      <c r="IF105" s="256"/>
      <c r="IG105" s="256"/>
      <c r="IH105" s="256"/>
      <c r="II105" s="256"/>
      <c r="IJ105" s="256"/>
      <c r="IK105" s="256"/>
      <c r="IL105" s="256"/>
      <c r="IM105" s="256"/>
      <c r="IN105" s="256"/>
      <c r="IO105" s="256"/>
      <c r="IP105" s="256"/>
      <c r="IQ105" s="256"/>
      <c r="IR105" s="256"/>
      <c r="IS105" s="256"/>
      <c r="IT105" s="256"/>
      <c r="IU105" s="256"/>
      <c r="IV105" s="256"/>
      <c r="IW105" s="256"/>
      <c r="IX105" s="256"/>
      <c r="IY105" s="256"/>
      <c r="IZ105" s="256"/>
      <c r="JA105" s="256"/>
      <c r="JB105" s="256"/>
      <c r="JC105" s="256"/>
      <c r="JD105" s="256"/>
      <c r="JE105" s="256"/>
      <c r="JF105" s="256"/>
      <c r="JG105" s="256"/>
      <c r="JH105" s="256"/>
      <c r="JI105" s="256"/>
      <c r="JJ105" s="256"/>
      <c r="JK105" s="256"/>
      <c r="JL105" s="256"/>
      <c r="JM105" s="256"/>
      <c r="JN105" s="256"/>
      <c r="JO105" s="256"/>
      <c r="JP105" s="256"/>
      <c r="JQ105" s="256"/>
      <c r="JR105" s="256"/>
      <c r="JS105" s="256"/>
      <c r="JT105" s="256"/>
      <c r="JU105" s="256"/>
      <c r="JV105" s="256"/>
      <c r="JW105" s="256"/>
      <c r="JX105" s="256"/>
      <c r="JY105" s="256"/>
      <c r="JZ105" s="256"/>
      <c r="KA105" s="256"/>
      <c r="KB105" s="256"/>
      <c r="KC105" s="256"/>
      <c r="KD105" s="256"/>
      <c r="KE105" s="256"/>
      <c r="KF105" s="256"/>
      <c r="KG105" s="256"/>
      <c r="KH105" s="256"/>
      <c r="KI105" s="256"/>
      <c r="KJ105" s="256"/>
      <c r="KK105" s="256"/>
      <c r="KL105" s="256"/>
      <c r="KM105" s="256"/>
      <c r="KN105" s="256"/>
      <c r="KO105" s="256"/>
      <c r="KP105" s="256"/>
      <c r="KQ105" s="256"/>
      <c r="KR105" s="256"/>
      <c r="KS105" s="256"/>
      <c r="KT105" s="256"/>
      <c r="KU105" s="256"/>
      <c r="KV105" s="256"/>
      <c r="KW105" s="256"/>
      <c r="KX105" s="256"/>
      <c r="KY105" s="256"/>
      <c r="KZ105" s="256"/>
      <c r="LA105" s="256"/>
      <c r="LB105" s="256"/>
      <c r="LC105" s="256"/>
      <c r="LD105" s="256"/>
      <c r="LE105" s="256"/>
      <c r="LF105" s="256"/>
      <c r="LG105" s="256"/>
      <c r="LH105" s="256"/>
      <c r="LI105" s="256"/>
      <c r="LJ105" s="256"/>
      <c r="LK105" s="256"/>
      <c r="LL105" s="256"/>
      <c r="LM105" s="256"/>
      <c r="LN105" s="256"/>
      <c r="LO105" s="256"/>
      <c r="LP105" s="256"/>
      <c r="LQ105" s="256"/>
      <c r="LR105" s="256"/>
      <c r="LS105" s="256"/>
      <c r="LT105" s="256"/>
      <c r="LU105" s="256"/>
      <c r="LV105" s="256"/>
      <c r="LW105" s="256"/>
      <c r="LX105" s="256"/>
      <c r="LY105" s="256"/>
      <c r="LZ105" s="256"/>
      <c r="MA105" s="256"/>
      <c r="MB105" s="256"/>
      <c r="MC105" s="256"/>
      <c r="MD105" s="256"/>
      <c r="ME105" s="256"/>
      <c r="MF105" s="256"/>
      <c r="MG105" s="256"/>
      <c r="MH105" s="256"/>
      <c r="MI105" s="256"/>
      <c r="MJ105" s="256"/>
      <c r="MK105" s="256"/>
      <c r="ML105" s="256"/>
      <c r="MM105" s="256"/>
      <c r="MN105" s="256"/>
      <c r="MO105" s="256"/>
      <c r="MP105" s="256"/>
      <c r="MQ105" s="256"/>
      <c r="MR105" s="256"/>
      <c r="MS105" s="256"/>
      <c r="MT105" s="256"/>
      <c r="MU105" s="256"/>
      <c r="MV105" s="256"/>
      <c r="MW105" s="256"/>
      <c r="MX105" s="256"/>
      <c r="MY105" s="256"/>
      <c r="MZ105" s="256"/>
      <c r="NA105" s="256"/>
      <c r="NB105" s="256"/>
      <c r="NC105" s="256"/>
      <c r="ND105" s="256"/>
      <c r="NE105" s="256"/>
      <c r="NF105" s="256"/>
      <c r="NG105" s="256"/>
      <c r="NH105" s="256"/>
      <c r="NI105" s="256"/>
      <c r="NJ105" s="256"/>
      <c r="NK105" s="256"/>
      <c r="NL105" s="256"/>
      <c r="NM105" s="256"/>
      <c r="NN105" s="256"/>
      <c r="NO105" s="256"/>
      <c r="NP105" s="256"/>
      <c r="NQ105" s="256"/>
      <c r="NR105" s="256"/>
      <c r="NS105" s="256"/>
      <c r="NT105" s="256"/>
      <c r="NU105" s="256"/>
      <c r="NV105" s="256"/>
      <c r="NW105" s="256"/>
      <c r="NX105" s="256"/>
      <c r="NY105" s="256"/>
      <c r="NZ105" s="256"/>
      <c r="OA105" s="256"/>
      <c r="OB105" s="256"/>
      <c r="OC105" s="256"/>
      <c r="OD105" s="256"/>
      <c r="OE105" s="256"/>
      <c r="OF105" s="256"/>
      <c r="OG105" s="256"/>
      <c r="OH105" s="256"/>
      <c r="OI105" s="256"/>
      <c r="OJ105" s="256"/>
      <c r="OK105" s="256"/>
      <c r="OL105" s="256"/>
      <c r="OM105" s="256"/>
      <c r="ON105" s="256"/>
      <c r="OO105" s="256"/>
      <c r="OP105" s="256"/>
      <c r="OQ105" s="256"/>
      <c r="OR105" s="256"/>
      <c r="OS105" s="256"/>
      <c r="OT105" s="256"/>
      <c r="OU105" s="256"/>
      <c r="OV105" s="256"/>
      <c r="OW105" s="256"/>
      <c r="OX105" s="256"/>
      <c r="OY105" s="256"/>
      <c r="OZ105" s="256"/>
      <c r="PA105" s="256"/>
      <c r="PB105" s="256"/>
    </row>
    <row r="106" spans="1:418" customFormat="1" ht="21" hidden="1" customHeight="1">
      <c r="A106" s="15"/>
      <c r="B106" s="15"/>
      <c r="C106" s="40" t="s">
        <v>94</v>
      </c>
      <c r="D106" s="592" t="s">
        <v>1331</v>
      </c>
      <c r="E106" s="505">
        <v>9585</v>
      </c>
      <c r="F106" s="485">
        <v>43998</v>
      </c>
      <c r="G106" s="860"/>
      <c r="H106" s="332" t="s">
        <v>343</v>
      </c>
      <c r="I106" s="29">
        <v>35971</v>
      </c>
      <c r="J106" s="458" t="s">
        <v>1639</v>
      </c>
      <c r="K106" s="299" t="s">
        <v>1333</v>
      </c>
      <c r="L106" s="16">
        <v>0</v>
      </c>
      <c r="M106" s="16">
        <v>0</v>
      </c>
      <c r="N106" s="16">
        <v>0</v>
      </c>
      <c r="O106" s="16">
        <v>0</v>
      </c>
      <c r="P106" s="16">
        <v>0</v>
      </c>
      <c r="Q106" s="838">
        <v>0</v>
      </c>
      <c r="R106" s="838"/>
      <c r="S106" s="18"/>
      <c r="T106" s="18"/>
      <c r="U106" s="18"/>
      <c r="V106" s="18"/>
      <c r="W106" s="18"/>
      <c r="X106" s="18"/>
      <c r="Y106" s="18"/>
      <c r="Z106" s="18"/>
      <c r="AA106" s="18"/>
      <c r="AB106" s="18"/>
      <c r="AC106" s="18"/>
      <c r="AD106" s="18"/>
      <c r="AE106" s="18"/>
      <c r="AF106" s="18"/>
      <c r="AG106" s="18"/>
      <c r="AH106" s="840"/>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841"/>
      <c r="BQ106" s="19"/>
      <c r="BR106" s="19"/>
      <c r="BS106" s="19"/>
      <c r="BT106" s="171">
        <f t="shared" si="18"/>
        <v>0</v>
      </c>
      <c r="BU106" s="22"/>
      <c r="BV106" s="171">
        <f t="shared" si="19"/>
        <v>0</v>
      </c>
      <c r="BW106" s="30"/>
      <c r="BX106" s="21">
        <f t="shared" si="20"/>
        <v>0</v>
      </c>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56"/>
      <c r="EB106" s="256"/>
      <c r="EC106" s="256"/>
      <c r="ED106" s="256"/>
      <c r="EE106" s="256"/>
      <c r="EF106" s="256"/>
      <c r="EG106" s="256"/>
      <c r="EH106" s="256"/>
      <c r="EI106" s="256"/>
      <c r="EJ106" s="256"/>
      <c r="EK106" s="256"/>
      <c r="EL106" s="256"/>
      <c r="EM106" s="256"/>
      <c r="EN106" s="256"/>
      <c r="EO106" s="256"/>
      <c r="EP106" s="256"/>
      <c r="EQ106" s="256"/>
      <c r="ER106" s="256"/>
      <c r="ES106" s="256"/>
      <c r="ET106" s="256"/>
      <c r="EU106" s="256"/>
      <c r="EV106" s="256"/>
      <c r="EW106" s="256"/>
      <c r="EX106" s="256"/>
      <c r="EY106" s="256"/>
      <c r="EZ106" s="256"/>
      <c r="FA106" s="256"/>
      <c r="FB106" s="256"/>
      <c r="FC106" s="256"/>
      <c r="FD106" s="256"/>
      <c r="FE106" s="256"/>
      <c r="FF106" s="256"/>
      <c r="FG106" s="256"/>
      <c r="FH106" s="256"/>
      <c r="FI106" s="256"/>
      <c r="FJ106" s="256"/>
      <c r="FK106" s="256"/>
      <c r="FL106" s="256"/>
      <c r="FM106" s="256"/>
      <c r="FN106" s="256"/>
      <c r="FO106" s="256"/>
      <c r="FP106" s="256"/>
      <c r="FQ106" s="256"/>
      <c r="FR106" s="256"/>
      <c r="FS106" s="256"/>
      <c r="FT106" s="256"/>
      <c r="FU106" s="256"/>
      <c r="FV106" s="256"/>
      <c r="FW106" s="256"/>
      <c r="FX106" s="256"/>
      <c r="FY106" s="256"/>
      <c r="FZ106" s="256"/>
      <c r="GA106" s="256"/>
      <c r="GB106" s="256"/>
      <c r="GC106" s="256"/>
      <c r="GD106" s="256"/>
      <c r="GE106" s="256"/>
      <c r="GF106" s="256"/>
      <c r="GG106" s="256"/>
      <c r="GH106" s="256"/>
      <c r="GI106" s="256"/>
      <c r="GJ106" s="256"/>
      <c r="GK106" s="256"/>
      <c r="GL106" s="256"/>
      <c r="GM106" s="256"/>
      <c r="GN106" s="256"/>
      <c r="GO106" s="256"/>
      <c r="GP106" s="256"/>
      <c r="GQ106" s="256"/>
      <c r="GR106" s="256"/>
      <c r="GS106" s="256"/>
      <c r="GT106" s="256"/>
      <c r="GU106" s="256"/>
      <c r="GV106" s="256"/>
      <c r="GW106" s="256"/>
      <c r="GX106" s="256"/>
      <c r="GY106" s="256"/>
      <c r="GZ106" s="256"/>
      <c r="HA106" s="256"/>
      <c r="HB106" s="256"/>
      <c r="HC106" s="256"/>
      <c r="HD106" s="256"/>
      <c r="HE106" s="256"/>
      <c r="HF106" s="256"/>
      <c r="HG106" s="256"/>
      <c r="HH106" s="256"/>
      <c r="HI106" s="256"/>
      <c r="HJ106" s="256"/>
      <c r="HK106" s="256"/>
      <c r="HL106" s="256"/>
      <c r="HM106" s="256"/>
      <c r="HN106" s="256"/>
      <c r="HO106" s="256"/>
      <c r="HP106" s="256"/>
      <c r="HQ106" s="256"/>
      <c r="HR106" s="256"/>
      <c r="HS106" s="256"/>
      <c r="HT106" s="256"/>
      <c r="HU106" s="256"/>
      <c r="HV106" s="256"/>
      <c r="HW106" s="256"/>
      <c r="HX106" s="256"/>
      <c r="HY106" s="256"/>
      <c r="HZ106" s="256"/>
      <c r="IA106" s="256"/>
      <c r="IB106" s="256"/>
      <c r="IC106" s="256"/>
      <c r="ID106" s="256"/>
      <c r="IE106" s="256"/>
      <c r="IF106" s="256"/>
      <c r="IG106" s="256"/>
      <c r="IH106" s="256"/>
      <c r="II106" s="256"/>
      <c r="IJ106" s="256"/>
      <c r="IK106" s="256"/>
      <c r="IL106" s="256"/>
      <c r="IM106" s="256"/>
      <c r="IN106" s="256"/>
      <c r="IO106" s="256"/>
      <c r="IP106" s="256"/>
      <c r="IQ106" s="256"/>
      <c r="IR106" s="256"/>
      <c r="IS106" s="256"/>
      <c r="IT106" s="256"/>
      <c r="IU106" s="256"/>
      <c r="IV106" s="256"/>
      <c r="IW106" s="256"/>
      <c r="IX106" s="256"/>
      <c r="IY106" s="256"/>
      <c r="IZ106" s="256"/>
      <c r="JA106" s="256"/>
      <c r="JB106" s="256"/>
      <c r="JC106" s="256"/>
      <c r="JD106" s="256"/>
      <c r="JE106" s="256"/>
      <c r="JF106" s="256"/>
      <c r="JG106" s="256"/>
      <c r="JH106" s="256"/>
      <c r="JI106" s="256"/>
      <c r="JJ106" s="256"/>
      <c r="JK106" s="256"/>
      <c r="JL106" s="256"/>
      <c r="JM106" s="256"/>
      <c r="JN106" s="256"/>
      <c r="JO106" s="256"/>
      <c r="JP106" s="256"/>
      <c r="JQ106" s="256"/>
      <c r="JR106" s="256"/>
      <c r="JS106" s="256"/>
      <c r="JT106" s="256"/>
      <c r="JU106" s="256"/>
      <c r="JV106" s="256"/>
      <c r="JW106" s="256"/>
      <c r="JX106" s="256"/>
      <c r="JY106" s="256"/>
      <c r="JZ106" s="256"/>
      <c r="KA106" s="256"/>
      <c r="KB106" s="256"/>
      <c r="KC106" s="256"/>
      <c r="KD106" s="256"/>
      <c r="KE106" s="256"/>
      <c r="KF106" s="256"/>
      <c r="KG106" s="256"/>
      <c r="KH106" s="256"/>
      <c r="KI106" s="256"/>
      <c r="KJ106" s="256"/>
      <c r="KK106" s="256"/>
      <c r="KL106" s="256"/>
      <c r="KM106" s="256"/>
      <c r="KN106" s="256"/>
      <c r="KO106" s="256"/>
      <c r="KP106" s="256"/>
      <c r="KQ106" s="256"/>
      <c r="KR106" s="256"/>
      <c r="KS106" s="256"/>
      <c r="KT106" s="256"/>
      <c r="KU106" s="256"/>
      <c r="KV106" s="256"/>
      <c r="KW106" s="256"/>
      <c r="KX106" s="256"/>
      <c r="KY106" s="256"/>
      <c r="KZ106" s="256"/>
      <c r="LA106" s="256"/>
      <c r="LB106" s="256"/>
      <c r="LC106" s="256"/>
      <c r="LD106" s="256"/>
      <c r="LE106" s="256"/>
      <c r="LF106" s="256"/>
      <c r="LG106" s="256"/>
      <c r="LH106" s="256"/>
      <c r="LI106" s="256"/>
      <c r="LJ106" s="256"/>
      <c r="LK106" s="256"/>
      <c r="LL106" s="256"/>
      <c r="LM106" s="256"/>
      <c r="LN106" s="256"/>
      <c r="LO106" s="256"/>
      <c r="LP106" s="256"/>
      <c r="LQ106" s="256"/>
      <c r="LR106" s="256"/>
      <c r="LS106" s="256"/>
      <c r="LT106" s="256"/>
      <c r="LU106" s="256"/>
      <c r="LV106" s="256"/>
      <c r="LW106" s="256"/>
      <c r="LX106" s="256"/>
      <c r="LY106" s="256"/>
      <c r="LZ106" s="256"/>
      <c r="MA106" s="256"/>
      <c r="MB106" s="256"/>
      <c r="MC106" s="256"/>
      <c r="MD106" s="256"/>
      <c r="ME106" s="256"/>
      <c r="MF106" s="256"/>
      <c r="MG106" s="256"/>
      <c r="MH106" s="256"/>
      <c r="MI106" s="256"/>
      <c r="MJ106" s="256"/>
      <c r="MK106" s="256"/>
      <c r="ML106" s="256"/>
      <c r="MM106" s="256"/>
      <c r="MN106" s="256"/>
      <c r="MO106" s="256"/>
      <c r="MP106" s="256"/>
      <c r="MQ106" s="256"/>
      <c r="MR106" s="256"/>
      <c r="MS106" s="256"/>
      <c r="MT106" s="256"/>
      <c r="MU106" s="256"/>
      <c r="MV106" s="256"/>
      <c r="MW106" s="256"/>
      <c r="MX106" s="256"/>
      <c r="MY106" s="256"/>
      <c r="MZ106" s="256"/>
      <c r="NA106" s="256"/>
      <c r="NB106" s="256"/>
      <c r="NC106" s="256"/>
      <c r="ND106" s="256"/>
      <c r="NE106" s="256"/>
      <c r="NF106" s="256"/>
      <c r="NG106" s="256"/>
      <c r="NH106" s="256"/>
      <c r="NI106" s="256"/>
      <c r="NJ106" s="256"/>
      <c r="NK106" s="256"/>
      <c r="NL106" s="256"/>
      <c r="NM106" s="256"/>
      <c r="NN106" s="256"/>
      <c r="NO106" s="256"/>
      <c r="NP106" s="256"/>
      <c r="NQ106" s="256"/>
      <c r="NR106" s="256"/>
      <c r="NS106" s="256"/>
      <c r="NT106" s="256"/>
      <c r="NU106" s="256"/>
      <c r="NV106" s="256"/>
      <c r="NW106" s="256"/>
      <c r="NX106" s="256"/>
      <c r="NY106" s="256"/>
      <c r="NZ106" s="256"/>
      <c r="OA106" s="256"/>
      <c r="OB106" s="256"/>
      <c r="OC106" s="256"/>
      <c r="OD106" s="256"/>
      <c r="OE106" s="256"/>
      <c r="OF106" s="256"/>
      <c r="OG106" s="256"/>
      <c r="OH106" s="256"/>
      <c r="OI106" s="256"/>
      <c r="OJ106" s="256"/>
      <c r="OK106" s="256"/>
      <c r="OL106" s="256"/>
      <c r="OM106" s="256"/>
      <c r="ON106" s="256"/>
      <c r="OO106" s="256"/>
      <c r="OP106" s="256"/>
      <c r="OQ106" s="256"/>
      <c r="OR106" s="256"/>
      <c r="OS106" s="256"/>
      <c r="OT106" s="256"/>
      <c r="OU106" s="256"/>
      <c r="OV106" s="256"/>
      <c r="OW106" s="256"/>
      <c r="OX106" s="256"/>
      <c r="OY106" s="256"/>
      <c r="OZ106" s="256"/>
      <c r="PA106" s="256"/>
      <c r="PB106" s="256"/>
    </row>
    <row r="107" spans="1:418" customFormat="1" ht="21" hidden="1" customHeight="1">
      <c r="A107" s="15"/>
      <c r="B107" s="15"/>
      <c r="C107" s="40" t="s">
        <v>101</v>
      </c>
      <c r="D107" s="592" t="s">
        <v>1306</v>
      </c>
      <c r="E107" s="505">
        <v>11198</v>
      </c>
      <c r="F107" s="487">
        <v>44621</v>
      </c>
      <c r="G107" s="860"/>
      <c r="H107" s="332" t="s">
        <v>343</v>
      </c>
      <c r="I107" s="29">
        <v>37368</v>
      </c>
      <c r="J107" s="464" t="s">
        <v>1308</v>
      </c>
      <c r="K107" s="299" t="s">
        <v>1307</v>
      </c>
      <c r="L107" s="16">
        <v>0</v>
      </c>
      <c r="M107" s="16">
        <v>0</v>
      </c>
      <c r="N107" s="16">
        <v>0</v>
      </c>
      <c r="O107" s="16">
        <v>0</v>
      </c>
      <c r="P107" s="16">
        <v>0</v>
      </c>
      <c r="Q107" s="838">
        <v>0</v>
      </c>
      <c r="R107" s="838"/>
      <c r="S107" s="18"/>
      <c r="T107" s="18"/>
      <c r="U107" s="18"/>
      <c r="V107" s="18"/>
      <c r="W107" s="18"/>
      <c r="X107" s="18"/>
      <c r="Y107" s="18"/>
      <c r="Z107" s="18"/>
      <c r="AA107" s="18"/>
      <c r="AB107" s="18"/>
      <c r="AC107" s="18"/>
      <c r="AD107" s="18"/>
      <c r="AE107" s="18"/>
      <c r="AF107" s="18"/>
      <c r="AG107" s="18"/>
      <c r="AH107" s="840"/>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841"/>
      <c r="BQ107" s="19"/>
      <c r="BR107" s="19"/>
      <c r="BS107" s="19"/>
      <c r="BT107" s="171">
        <f t="shared" si="18"/>
        <v>0</v>
      </c>
      <c r="BU107" s="22"/>
      <c r="BV107" s="171">
        <f t="shared" si="19"/>
        <v>0</v>
      </c>
      <c r="BW107" s="30"/>
      <c r="BX107" s="21">
        <f t="shared" si="20"/>
        <v>0</v>
      </c>
      <c r="BY107" s="256"/>
      <c r="BZ107" s="256"/>
      <c r="CA107" s="256"/>
      <c r="CB107" s="256"/>
      <c r="CC107" s="256"/>
      <c r="CD107" s="256"/>
      <c r="CE107" s="256"/>
      <c r="CF107" s="256"/>
      <c r="CG107" s="256"/>
      <c r="CH107" s="256"/>
      <c r="CI107" s="256"/>
      <c r="CJ107" s="256"/>
      <c r="CK107" s="256"/>
      <c r="CL107" s="256"/>
      <c r="CM107" s="256"/>
      <c r="CN107" s="256"/>
      <c r="CO107" s="256"/>
      <c r="CP107" s="256"/>
      <c r="CQ107" s="256"/>
      <c r="CR107" s="256"/>
      <c r="CS107" s="256"/>
      <c r="CT107" s="256"/>
      <c r="CU107" s="256"/>
      <c r="CV107" s="256"/>
      <c r="CW107" s="256"/>
      <c r="CX107" s="256"/>
      <c r="CY107" s="256"/>
      <c r="CZ107" s="256"/>
      <c r="DA107" s="256"/>
      <c r="DB107" s="256"/>
      <c r="DC107" s="256"/>
      <c r="DD107" s="256"/>
      <c r="DE107" s="256"/>
      <c r="DF107" s="256"/>
      <c r="DG107" s="256"/>
      <c r="DH107" s="256"/>
      <c r="DI107" s="256"/>
      <c r="DJ107" s="256"/>
      <c r="DK107" s="256"/>
      <c r="DL107" s="256"/>
      <c r="DM107" s="256"/>
      <c r="DN107" s="256"/>
      <c r="DO107" s="256"/>
      <c r="DP107" s="256"/>
      <c r="DQ107" s="256"/>
      <c r="DR107" s="256"/>
      <c r="DS107" s="256"/>
      <c r="DT107" s="256"/>
      <c r="DU107" s="256"/>
      <c r="DV107" s="256"/>
      <c r="DW107" s="256"/>
      <c r="DX107" s="256"/>
      <c r="DY107" s="256"/>
      <c r="DZ107" s="256"/>
      <c r="EA107" s="256"/>
      <c r="EB107" s="256"/>
      <c r="EC107" s="256"/>
      <c r="ED107" s="256"/>
      <c r="EE107" s="256"/>
      <c r="EF107" s="256"/>
      <c r="EG107" s="256"/>
      <c r="EH107" s="256"/>
      <c r="EI107" s="256"/>
      <c r="EJ107" s="256"/>
      <c r="EK107" s="256"/>
      <c r="EL107" s="256"/>
      <c r="EM107" s="256"/>
      <c r="EN107" s="256"/>
      <c r="EO107" s="256"/>
      <c r="EP107" s="256"/>
      <c r="EQ107" s="256"/>
      <c r="ER107" s="256"/>
      <c r="ES107" s="256"/>
      <c r="ET107" s="256"/>
      <c r="EU107" s="256"/>
      <c r="EV107" s="256"/>
      <c r="EW107" s="256"/>
      <c r="EX107" s="256"/>
      <c r="EY107" s="256"/>
      <c r="EZ107" s="256"/>
      <c r="FA107" s="256"/>
      <c r="FB107" s="256"/>
      <c r="FC107" s="256"/>
      <c r="FD107" s="256"/>
      <c r="FE107" s="256"/>
      <c r="FF107" s="256"/>
      <c r="FG107" s="256"/>
      <c r="FH107" s="256"/>
      <c r="FI107" s="256"/>
      <c r="FJ107" s="256"/>
      <c r="FK107" s="256"/>
      <c r="FL107" s="256"/>
      <c r="FM107" s="256"/>
      <c r="FN107" s="256"/>
      <c r="FO107" s="256"/>
      <c r="FP107" s="256"/>
      <c r="FQ107" s="256"/>
      <c r="FR107" s="256"/>
      <c r="FS107" s="256"/>
      <c r="FT107" s="256"/>
      <c r="FU107" s="256"/>
      <c r="FV107" s="256"/>
      <c r="FW107" s="256"/>
      <c r="FX107" s="256"/>
      <c r="FY107" s="256"/>
      <c r="FZ107" s="256"/>
      <c r="GA107" s="256"/>
      <c r="GB107" s="256"/>
      <c r="GC107" s="256"/>
      <c r="GD107" s="256"/>
      <c r="GE107" s="256"/>
      <c r="GF107" s="256"/>
      <c r="GG107" s="256"/>
      <c r="GH107" s="256"/>
      <c r="GI107" s="256"/>
      <c r="GJ107" s="256"/>
      <c r="GK107" s="256"/>
      <c r="GL107" s="256"/>
      <c r="GM107" s="256"/>
      <c r="GN107" s="256"/>
      <c r="GO107" s="256"/>
      <c r="GP107" s="256"/>
      <c r="GQ107" s="256"/>
      <c r="GR107" s="256"/>
      <c r="GS107" s="256"/>
      <c r="GT107" s="256"/>
      <c r="GU107" s="256"/>
      <c r="GV107" s="256"/>
      <c r="GW107" s="256"/>
      <c r="GX107" s="256"/>
      <c r="GY107" s="256"/>
      <c r="GZ107" s="256"/>
      <c r="HA107" s="256"/>
      <c r="HB107" s="256"/>
      <c r="HC107" s="256"/>
      <c r="HD107" s="256"/>
      <c r="HE107" s="256"/>
      <c r="HF107" s="256"/>
      <c r="HG107" s="256"/>
      <c r="HH107" s="256"/>
      <c r="HI107" s="256"/>
      <c r="HJ107" s="256"/>
      <c r="HK107" s="256"/>
      <c r="HL107" s="256"/>
      <c r="HM107" s="256"/>
      <c r="HN107" s="256"/>
      <c r="HO107" s="256"/>
      <c r="HP107" s="256"/>
      <c r="HQ107" s="256"/>
      <c r="HR107" s="256"/>
      <c r="HS107" s="256"/>
      <c r="HT107" s="256"/>
      <c r="HU107" s="256"/>
      <c r="HV107" s="256"/>
      <c r="HW107" s="256"/>
      <c r="HX107" s="256"/>
      <c r="HY107" s="256"/>
      <c r="HZ107" s="256"/>
      <c r="IA107" s="256"/>
      <c r="IB107" s="256"/>
      <c r="IC107" s="256"/>
      <c r="ID107" s="256"/>
      <c r="IE107" s="256"/>
      <c r="IF107" s="256"/>
      <c r="IG107" s="256"/>
      <c r="IH107" s="256"/>
      <c r="II107" s="256"/>
      <c r="IJ107" s="256"/>
      <c r="IK107" s="256"/>
      <c r="IL107" s="256"/>
      <c r="IM107" s="256"/>
      <c r="IN107" s="256"/>
      <c r="IO107" s="256"/>
      <c r="IP107" s="256"/>
      <c r="IQ107" s="256"/>
      <c r="IR107" s="256"/>
      <c r="IS107" s="256"/>
      <c r="IT107" s="256"/>
      <c r="IU107" s="256"/>
      <c r="IV107" s="256"/>
      <c r="IW107" s="256"/>
      <c r="IX107" s="256"/>
      <c r="IY107" s="256"/>
      <c r="IZ107" s="256"/>
      <c r="JA107" s="256"/>
      <c r="JB107" s="256"/>
      <c r="JC107" s="256"/>
      <c r="JD107" s="256"/>
      <c r="JE107" s="256"/>
      <c r="JF107" s="256"/>
      <c r="JG107" s="256"/>
      <c r="JH107" s="256"/>
      <c r="JI107" s="256"/>
      <c r="JJ107" s="256"/>
      <c r="JK107" s="256"/>
      <c r="JL107" s="256"/>
      <c r="JM107" s="256"/>
      <c r="JN107" s="256"/>
      <c r="JO107" s="256"/>
      <c r="JP107" s="256"/>
      <c r="JQ107" s="256"/>
      <c r="JR107" s="256"/>
      <c r="JS107" s="256"/>
      <c r="JT107" s="256"/>
      <c r="JU107" s="256"/>
      <c r="JV107" s="256"/>
      <c r="JW107" s="256"/>
      <c r="JX107" s="256"/>
      <c r="JY107" s="256"/>
      <c r="JZ107" s="256"/>
      <c r="KA107" s="256"/>
      <c r="KB107" s="256"/>
      <c r="KC107" s="256"/>
      <c r="KD107" s="256"/>
      <c r="KE107" s="256"/>
      <c r="KF107" s="256"/>
      <c r="KG107" s="256"/>
      <c r="KH107" s="256"/>
      <c r="KI107" s="256"/>
      <c r="KJ107" s="256"/>
      <c r="KK107" s="256"/>
      <c r="KL107" s="256"/>
      <c r="KM107" s="256"/>
      <c r="KN107" s="256"/>
      <c r="KO107" s="256"/>
      <c r="KP107" s="256"/>
      <c r="KQ107" s="256"/>
      <c r="KR107" s="256"/>
      <c r="KS107" s="256"/>
      <c r="KT107" s="256"/>
      <c r="KU107" s="256"/>
      <c r="KV107" s="256"/>
      <c r="KW107" s="256"/>
      <c r="KX107" s="256"/>
      <c r="KY107" s="256"/>
      <c r="KZ107" s="256"/>
      <c r="LA107" s="256"/>
      <c r="LB107" s="256"/>
      <c r="LC107" s="256"/>
      <c r="LD107" s="256"/>
      <c r="LE107" s="256"/>
      <c r="LF107" s="256"/>
      <c r="LG107" s="256"/>
      <c r="LH107" s="256"/>
      <c r="LI107" s="256"/>
      <c r="LJ107" s="256"/>
      <c r="LK107" s="256"/>
      <c r="LL107" s="256"/>
      <c r="LM107" s="256"/>
      <c r="LN107" s="256"/>
      <c r="LO107" s="256"/>
      <c r="LP107" s="256"/>
      <c r="LQ107" s="256"/>
      <c r="LR107" s="256"/>
      <c r="LS107" s="256"/>
      <c r="LT107" s="256"/>
      <c r="LU107" s="256"/>
      <c r="LV107" s="256"/>
      <c r="LW107" s="256"/>
      <c r="LX107" s="256"/>
      <c r="LY107" s="256"/>
      <c r="LZ107" s="256"/>
      <c r="MA107" s="256"/>
      <c r="MB107" s="256"/>
      <c r="MC107" s="256"/>
      <c r="MD107" s="256"/>
      <c r="ME107" s="256"/>
      <c r="MF107" s="256"/>
      <c r="MG107" s="256"/>
      <c r="MH107" s="256"/>
      <c r="MI107" s="256"/>
      <c r="MJ107" s="256"/>
      <c r="MK107" s="256"/>
      <c r="ML107" s="256"/>
      <c r="MM107" s="256"/>
      <c r="MN107" s="256"/>
      <c r="MO107" s="256"/>
      <c r="MP107" s="256"/>
      <c r="MQ107" s="256"/>
      <c r="MR107" s="256"/>
      <c r="MS107" s="256"/>
      <c r="MT107" s="256"/>
      <c r="MU107" s="256"/>
      <c r="MV107" s="256"/>
      <c r="MW107" s="256"/>
      <c r="MX107" s="256"/>
      <c r="MY107" s="256"/>
      <c r="MZ107" s="256"/>
      <c r="NA107" s="256"/>
      <c r="NB107" s="256"/>
      <c r="NC107" s="256"/>
      <c r="ND107" s="256"/>
      <c r="NE107" s="256"/>
      <c r="NF107" s="256"/>
      <c r="NG107" s="256"/>
      <c r="NH107" s="256"/>
      <c r="NI107" s="256"/>
      <c r="NJ107" s="256"/>
      <c r="NK107" s="256"/>
      <c r="NL107" s="256"/>
      <c r="NM107" s="256"/>
      <c r="NN107" s="256"/>
      <c r="NO107" s="256"/>
      <c r="NP107" s="256"/>
      <c r="NQ107" s="256"/>
      <c r="NR107" s="256"/>
      <c r="NS107" s="256"/>
      <c r="NT107" s="256"/>
      <c r="NU107" s="256"/>
      <c r="NV107" s="256"/>
      <c r="NW107" s="256"/>
      <c r="NX107" s="256"/>
      <c r="NY107" s="256"/>
      <c r="NZ107" s="256"/>
      <c r="OA107" s="256"/>
      <c r="OB107" s="256"/>
      <c r="OC107" s="256"/>
      <c r="OD107" s="256"/>
      <c r="OE107" s="256"/>
      <c r="OF107" s="256"/>
      <c r="OG107" s="256"/>
      <c r="OH107" s="256"/>
      <c r="OI107" s="256"/>
      <c r="OJ107" s="256"/>
      <c r="OK107" s="256"/>
      <c r="OL107" s="256"/>
      <c r="OM107" s="256"/>
      <c r="ON107" s="256"/>
      <c r="OO107" s="256"/>
      <c r="OP107" s="256"/>
      <c r="OQ107" s="256"/>
      <c r="OR107" s="256"/>
      <c r="OS107" s="256"/>
      <c r="OT107" s="256"/>
      <c r="OU107" s="256"/>
      <c r="OV107" s="256"/>
      <c r="OW107" s="256"/>
      <c r="OX107" s="256"/>
      <c r="OY107" s="256"/>
      <c r="OZ107" s="256"/>
      <c r="PA107" s="256"/>
      <c r="PB107" s="256"/>
    </row>
    <row r="108" spans="1:418" s="514" customFormat="1" ht="33.75" hidden="1" customHeight="1">
      <c r="A108" s="637" t="s">
        <v>301</v>
      </c>
      <c r="B108" s="637" t="s">
        <v>1607</v>
      </c>
      <c r="C108" s="535" t="s">
        <v>12</v>
      </c>
      <c r="D108" s="637" t="s">
        <v>13</v>
      </c>
      <c r="E108" s="635" t="s">
        <v>1671</v>
      </c>
      <c r="F108" s="638" t="s">
        <v>14</v>
      </c>
      <c r="G108" s="506"/>
      <c r="H108" s="638" t="s">
        <v>1617</v>
      </c>
      <c r="I108" s="638" t="s">
        <v>1618</v>
      </c>
      <c r="J108" s="635" t="s">
        <v>299</v>
      </c>
      <c r="K108" s="638" t="s">
        <v>298</v>
      </c>
      <c r="L108" s="635" t="s">
        <v>1357</v>
      </c>
      <c r="M108" s="635" t="s">
        <v>1556</v>
      </c>
      <c r="N108" s="635" t="s">
        <v>1557</v>
      </c>
      <c r="O108" s="635" t="s">
        <v>1767</v>
      </c>
      <c r="P108" s="635" t="s">
        <v>1768</v>
      </c>
      <c r="Q108" s="888" t="s">
        <v>1674</v>
      </c>
      <c r="R108" s="888"/>
      <c r="S108" s="635"/>
      <c r="T108" s="635"/>
      <c r="U108" s="635"/>
      <c r="V108" s="635"/>
      <c r="W108" s="635"/>
      <c r="X108" s="635"/>
      <c r="Y108" s="635"/>
      <c r="Z108" s="635"/>
      <c r="AA108" s="635"/>
      <c r="AB108" s="635"/>
      <c r="AC108" s="635"/>
      <c r="AD108" s="635"/>
      <c r="AE108" s="635"/>
      <c r="AF108" s="635"/>
      <c r="AG108" s="635"/>
      <c r="AH108" s="888"/>
      <c r="AI108" s="635"/>
      <c r="AJ108" s="635"/>
      <c r="AK108" s="635"/>
      <c r="AL108" s="635"/>
      <c r="AM108" s="635"/>
      <c r="AN108" s="635"/>
      <c r="AO108" s="635"/>
      <c r="AP108" s="635"/>
      <c r="AQ108" s="635"/>
      <c r="AR108" s="635"/>
      <c r="AS108" s="635"/>
      <c r="AT108" s="635"/>
      <c r="AU108" s="635"/>
      <c r="AV108" s="635"/>
      <c r="AW108" s="635"/>
      <c r="AX108" s="635"/>
      <c r="AY108" s="635"/>
      <c r="AZ108" s="635"/>
      <c r="BA108" s="635"/>
      <c r="BB108" s="635"/>
      <c r="BC108" s="635"/>
      <c r="BD108" s="635"/>
      <c r="BE108" s="635"/>
      <c r="BF108" s="635"/>
      <c r="BG108" s="635"/>
      <c r="BH108" s="635"/>
      <c r="BI108" s="635"/>
      <c r="BJ108" s="635"/>
      <c r="BK108" s="635"/>
      <c r="BL108" s="635"/>
      <c r="BM108" s="635"/>
      <c r="BN108" s="635"/>
      <c r="BO108" s="635"/>
      <c r="BP108" s="888"/>
      <c r="BQ108" s="635"/>
      <c r="BR108" s="635"/>
      <c r="BS108" s="635"/>
      <c r="BT108" s="501" t="s">
        <v>877</v>
      </c>
      <c r="BU108" s="502"/>
      <c r="BV108" s="501" t="s">
        <v>878</v>
      </c>
      <c r="BW108" s="177"/>
      <c r="BX108" s="501" t="s">
        <v>1674</v>
      </c>
    </row>
    <row r="109" spans="1:418" s="23" customFormat="1" ht="21" hidden="1" customHeight="1">
      <c r="A109" s="15"/>
      <c r="B109" s="15"/>
      <c r="C109" s="40" t="s">
        <v>16</v>
      </c>
      <c r="D109" s="592" t="s">
        <v>1286</v>
      </c>
      <c r="E109" s="505">
        <v>11395</v>
      </c>
      <c r="F109" s="487">
        <v>44593</v>
      </c>
      <c r="G109" s="860"/>
      <c r="H109" s="299" t="s">
        <v>343</v>
      </c>
      <c r="I109" s="26">
        <v>44581</v>
      </c>
      <c r="J109" s="458" t="s">
        <v>1288</v>
      </c>
      <c r="K109" s="136" t="s">
        <v>1287</v>
      </c>
      <c r="L109" s="16">
        <v>0</v>
      </c>
      <c r="M109" s="16">
        <v>0</v>
      </c>
      <c r="N109" s="16">
        <v>0</v>
      </c>
      <c r="O109" s="16">
        <v>0</v>
      </c>
      <c r="P109" s="16">
        <v>0</v>
      </c>
      <c r="Q109" s="838">
        <v>0</v>
      </c>
      <c r="R109" s="838"/>
      <c r="S109" s="18"/>
      <c r="T109" s="18"/>
      <c r="U109" s="18"/>
      <c r="V109" s="18"/>
      <c r="W109" s="27"/>
      <c r="X109" s="18"/>
      <c r="Y109" s="18"/>
      <c r="Z109" s="18"/>
      <c r="AA109" s="18"/>
      <c r="AB109" s="18"/>
      <c r="AC109" s="18"/>
      <c r="AD109" s="18"/>
      <c r="AE109" s="18"/>
      <c r="AF109" s="27"/>
      <c r="AG109" s="18"/>
      <c r="AH109" s="840"/>
      <c r="AI109" s="18"/>
      <c r="AJ109" s="18"/>
      <c r="AK109" s="18"/>
      <c r="AL109" s="27"/>
      <c r="AM109" s="27"/>
      <c r="AN109" s="18"/>
      <c r="AO109" s="27"/>
      <c r="AP109" s="18"/>
      <c r="AQ109" s="18"/>
      <c r="AR109" s="18"/>
      <c r="AS109" s="28"/>
      <c r="AT109" s="19"/>
      <c r="AU109" s="19"/>
      <c r="AV109" s="19"/>
      <c r="AW109" s="19"/>
      <c r="AX109" s="28"/>
      <c r="AY109" s="19"/>
      <c r="AZ109" s="19"/>
      <c r="BA109" s="19"/>
      <c r="BB109" s="19"/>
      <c r="BC109" s="19"/>
      <c r="BD109" s="19"/>
      <c r="BE109" s="19"/>
      <c r="BF109" s="19"/>
      <c r="BG109" s="19"/>
      <c r="BH109" s="19"/>
      <c r="BI109" s="19"/>
      <c r="BJ109" s="28"/>
      <c r="BK109" s="19"/>
      <c r="BL109" s="19"/>
      <c r="BM109" s="19"/>
      <c r="BN109" s="19"/>
      <c r="BO109" s="19"/>
      <c r="BP109" s="841"/>
      <c r="BQ109" s="19"/>
      <c r="BR109" s="19"/>
      <c r="BS109" s="19"/>
      <c r="BT109" s="171">
        <f>COUNT(S109:AQ109)</f>
        <v>0</v>
      </c>
      <c r="BU109" s="22"/>
      <c r="BV109" s="171">
        <f>COUNT(AR109:BS109)</f>
        <v>0</v>
      </c>
      <c r="BX109" s="21">
        <f>SUM(BT109,BV109)</f>
        <v>0</v>
      </c>
    </row>
    <row r="110" spans="1:418" ht="15" hidden="1" customHeight="1">
      <c r="G110" s="197"/>
      <c r="J110" s="47"/>
      <c r="L110" s="47"/>
      <c r="M110" s="47"/>
      <c r="N110" s="47"/>
      <c r="O110" s="47"/>
      <c r="P110" s="47"/>
      <c r="Q110" s="47"/>
      <c r="R110" s="47"/>
      <c r="BT110" s="39"/>
      <c r="BU110" s="39"/>
      <c r="BV110" s="39"/>
      <c r="BX110" s="39"/>
    </row>
    <row r="111" spans="1:418" s="52" customFormat="1" ht="54" hidden="1" customHeight="1">
      <c r="C111" s="51"/>
      <c r="D111" s="51" t="s">
        <v>1909</v>
      </c>
      <c r="E111" s="197"/>
      <c r="F111" s="493"/>
      <c r="G111" s="197"/>
      <c r="H111" s="268"/>
      <c r="I111" s="37"/>
      <c r="J111" s="3"/>
      <c r="K111" s="268"/>
      <c r="BN111" s="265"/>
      <c r="BO111" s="265"/>
      <c r="BP111" s="265"/>
      <c r="BQ111" s="265"/>
      <c r="BS111" s="265"/>
    </row>
    <row r="112" spans="1:418" ht="15" hidden="1" customHeight="1">
      <c r="G112" s="197"/>
      <c r="J112" s="47"/>
      <c r="L112" s="47"/>
      <c r="M112" s="47"/>
      <c r="N112" s="47"/>
      <c r="O112" s="47"/>
      <c r="P112" s="47"/>
      <c r="Q112" s="47"/>
      <c r="R112" s="47"/>
      <c r="BT112" s="39"/>
      <c r="BU112" s="39"/>
      <c r="BV112" s="39"/>
      <c r="BX112" s="39"/>
    </row>
    <row r="113" spans="1:418" s="514" customFormat="1" ht="33.75" hidden="1" customHeight="1">
      <c r="A113" s="637" t="s">
        <v>301</v>
      </c>
      <c r="B113" s="637" t="s">
        <v>1607</v>
      </c>
      <c r="C113" s="535" t="s">
        <v>12</v>
      </c>
      <c r="D113" s="637" t="s">
        <v>39</v>
      </c>
      <c r="E113" s="635" t="s">
        <v>1671</v>
      </c>
      <c r="F113" s="638" t="s">
        <v>14</v>
      </c>
      <c r="G113" s="506"/>
      <c r="H113" s="638" t="s">
        <v>1617</v>
      </c>
      <c r="I113" s="638" t="s">
        <v>1618</v>
      </c>
      <c r="J113" s="635" t="s">
        <v>299</v>
      </c>
      <c r="K113" s="638" t="s">
        <v>298</v>
      </c>
      <c r="L113" s="635" t="s">
        <v>1357</v>
      </c>
      <c r="M113" s="635" t="s">
        <v>1556</v>
      </c>
      <c r="N113" s="635" t="s">
        <v>1557</v>
      </c>
      <c r="O113" s="635" t="s">
        <v>1767</v>
      </c>
      <c r="P113" s="635" t="s">
        <v>1768</v>
      </c>
      <c r="Q113" s="888" t="s">
        <v>1674</v>
      </c>
      <c r="R113" s="888"/>
      <c r="S113" s="635"/>
      <c r="T113" s="635"/>
      <c r="U113" s="635"/>
      <c r="V113" s="635"/>
      <c r="W113" s="635"/>
      <c r="X113" s="635"/>
      <c r="Y113" s="635"/>
      <c r="Z113" s="635"/>
      <c r="AA113" s="635"/>
      <c r="AB113" s="635"/>
      <c r="AC113" s="635"/>
      <c r="AD113" s="635"/>
      <c r="AE113" s="635"/>
      <c r="AF113" s="635"/>
      <c r="AG113" s="635"/>
      <c r="AH113" s="888"/>
      <c r="AI113" s="635"/>
      <c r="AJ113" s="635"/>
      <c r="AK113" s="635"/>
      <c r="AL113" s="635"/>
      <c r="AM113" s="635"/>
      <c r="AN113" s="635"/>
      <c r="AO113" s="635"/>
      <c r="AP113" s="635"/>
      <c r="AQ113" s="635"/>
      <c r="AR113" s="635"/>
      <c r="AS113" s="635"/>
      <c r="AT113" s="635"/>
      <c r="AU113" s="635"/>
      <c r="AV113" s="635"/>
      <c r="AW113" s="635"/>
      <c r="AX113" s="635"/>
      <c r="AY113" s="635"/>
      <c r="AZ113" s="635"/>
      <c r="BA113" s="635"/>
      <c r="BB113" s="635"/>
      <c r="BC113" s="635"/>
      <c r="BD113" s="635"/>
      <c r="BE113" s="635"/>
      <c r="BF113" s="635"/>
      <c r="BG113" s="635"/>
      <c r="BH113" s="635"/>
      <c r="BI113" s="635"/>
      <c r="BJ113" s="635"/>
      <c r="BK113" s="635"/>
      <c r="BL113" s="635"/>
      <c r="BM113" s="635"/>
      <c r="BN113" s="635"/>
      <c r="BO113" s="635"/>
      <c r="BP113" s="888"/>
      <c r="BQ113" s="635"/>
      <c r="BR113" s="635"/>
      <c r="BS113" s="635"/>
      <c r="BT113" s="501" t="s">
        <v>877</v>
      </c>
      <c r="BU113" s="502"/>
      <c r="BV113" s="501" t="s">
        <v>878</v>
      </c>
      <c r="BW113" s="177"/>
      <c r="BX113" s="501" t="s">
        <v>1674</v>
      </c>
    </row>
    <row r="114" spans="1:418" customFormat="1" ht="21" hidden="1" customHeight="1">
      <c r="A114" s="15"/>
      <c r="B114" s="15"/>
      <c r="C114" s="40" t="s">
        <v>79</v>
      </c>
      <c r="D114" s="592" t="s">
        <v>160</v>
      </c>
      <c r="E114" s="505">
        <v>3548</v>
      </c>
      <c r="F114" s="486">
        <v>42524</v>
      </c>
      <c r="G114" s="860"/>
      <c r="H114" s="332" t="s">
        <v>1599</v>
      </c>
      <c r="I114" s="29">
        <v>34663</v>
      </c>
      <c r="J114" s="464" t="s">
        <v>329</v>
      </c>
      <c r="K114" s="299" t="s">
        <v>328</v>
      </c>
      <c r="L114" s="16">
        <v>0</v>
      </c>
      <c r="M114" s="16">
        <v>0</v>
      </c>
      <c r="N114" s="16">
        <v>0</v>
      </c>
      <c r="O114" s="16">
        <v>0</v>
      </c>
      <c r="P114" s="16">
        <v>0</v>
      </c>
      <c r="Q114" s="838">
        <v>0</v>
      </c>
      <c r="R114" s="838"/>
      <c r="S114" s="18"/>
      <c r="T114" s="18"/>
      <c r="U114" s="18"/>
      <c r="V114" s="18"/>
      <c r="W114" s="18"/>
      <c r="X114" s="18"/>
      <c r="Y114" s="18"/>
      <c r="Z114" s="18"/>
      <c r="AA114" s="18"/>
      <c r="AB114" s="18"/>
      <c r="AC114" s="18"/>
      <c r="AD114" s="18"/>
      <c r="AE114" s="18"/>
      <c r="AF114" s="18"/>
      <c r="AG114" s="18"/>
      <c r="AH114" s="840"/>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841"/>
      <c r="BQ114" s="19"/>
      <c r="BR114" s="19"/>
      <c r="BS114" s="19"/>
      <c r="BT114" s="171">
        <f>COUNT(S114:AQ114)</f>
        <v>0</v>
      </c>
      <c r="BU114" s="22"/>
      <c r="BV114" s="171">
        <f t="shared" ref="BV114:BV118" si="21">COUNT(AR114:BS114)</f>
        <v>0</v>
      </c>
      <c r="BW114" s="30"/>
      <c r="BX114" s="21">
        <f t="shared" ref="BX114:BX118" si="22">SUM(BT114,BV114)</f>
        <v>0</v>
      </c>
      <c r="BY114" s="256"/>
      <c r="BZ114" s="256"/>
      <c r="CA114" s="256"/>
      <c r="CB114" s="256"/>
      <c r="CC114" s="256"/>
      <c r="CD114" s="256"/>
      <c r="CE114" s="256"/>
      <c r="CF114" s="256"/>
      <c r="CG114" s="256"/>
      <c r="CH114" s="256"/>
      <c r="CI114" s="256"/>
      <c r="CJ114" s="256"/>
      <c r="CK114" s="256"/>
      <c r="CL114" s="256"/>
      <c r="CM114" s="256"/>
      <c r="CN114" s="256"/>
      <c r="CO114" s="256"/>
      <c r="CP114" s="256"/>
      <c r="CQ114" s="256"/>
      <c r="CR114" s="256"/>
      <c r="CS114" s="256"/>
      <c r="CT114" s="256"/>
      <c r="CU114" s="256"/>
      <c r="CV114" s="256"/>
      <c r="CW114" s="256"/>
      <c r="CX114" s="256"/>
      <c r="CY114" s="256"/>
      <c r="CZ114" s="256"/>
      <c r="DA114" s="256"/>
      <c r="DB114" s="256"/>
      <c r="DC114" s="256"/>
      <c r="DD114" s="256"/>
      <c r="DE114" s="256"/>
      <c r="DF114" s="256"/>
      <c r="DG114" s="256"/>
      <c r="DH114" s="256"/>
      <c r="DI114" s="256"/>
      <c r="DJ114" s="256"/>
      <c r="DK114" s="256"/>
      <c r="DL114" s="256"/>
      <c r="DM114" s="256"/>
      <c r="DN114" s="256"/>
      <c r="DO114" s="256"/>
      <c r="DP114" s="256"/>
      <c r="DQ114" s="256"/>
      <c r="DR114" s="256"/>
      <c r="DS114" s="256"/>
      <c r="DT114" s="256"/>
      <c r="DU114" s="256"/>
      <c r="DV114" s="256"/>
      <c r="DW114" s="256"/>
      <c r="DX114" s="256"/>
      <c r="DY114" s="256"/>
      <c r="DZ114" s="256"/>
      <c r="EA114" s="256"/>
      <c r="EB114" s="256"/>
      <c r="EC114" s="256"/>
      <c r="ED114" s="256"/>
      <c r="EE114" s="256"/>
      <c r="EF114" s="256"/>
      <c r="EG114" s="256"/>
      <c r="EH114" s="256"/>
      <c r="EI114" s="256"/>
      <c r="EJ114" s="256"/>
      <c r="EK114" s="256"/>
      <c r="EL114" s="256"/>
      <c r="EM114" s="256"/>
      <c r="EN114" s="256"/>
      <c r="EO114" s="256"/>
      <c r="EP114" s="256"/>
      <c r="EQ114" s="256"/>
      <c r="ER114" s="256"/>
      <c r="ES114" s="256"/>
      <c r="ET114" s="256"/>
      <c r="EU114" s="256"/>
      <c r="EV114" s="256"/>
      <c r="EW114" s="256"/>
      <c r="EX114" s="256"/>
      <c r="EY114" s="256"/>
      <c r="EZ114" s="256"/>
      <c r="FA114" s="256"/>
      <c r="FB114" s="256"/>
      <c r="FC114" s="256"/>
      <c r="FD114" s="256"/>
      <c r="FE114" s="256"/>
      <c r="FF114" s="256"/>
      <c r="FG114" s="256"/>
      <c r="FH114" s="256"/>
      <c r="FI114" s="256"/>
      <c r="FJ114" s="256"/>
      <c r="FK114" s="256"/>
      <c r="FL114" s="256"/>
      <c r="FM114" s="256"/>
      <c r="FN114" s="256"/>
      <c r="FO114" s="256"/>
      <c r="FP114" s="256"/>
      <c r="FQ114" s="256"/>
      <c r="FR114" s="256"/>
      <c r="FS114" s="256"/>
      <c r="FT114" s="256"/>
      <c r="FU114" s="256"/>
      <c r="FV114" s="256"/>
      <c r="FW114" s="256"/>
      <c r="FX114" s="256"/>
      <c r="FY114" s="256"/>
      <c r="FZ114" s="256"/>
      <c r="GA114" s="256"/>
      <c r="GB114" s="256"/>
      <c r="GC114" s="256"/>
      <c r="GD114" s="256"/>
      <c r="GE114" s="256"/>
      <c r="GF114" s="256"/>
      <c r="GG114" s="256"/>
      <c r="GH114" s="256"/>
      <c r="GI114" s="256"/>
      <c r="GJ114" s="256"/>
      <c r="GK114" s="256"/>
      <c r="GL114" s="256"/>
      <c r="GM114" s="256"/>
      <c r="GN114" s="256"/>
      <c r="GO114" s="256"/>
      <c r="GP114" s="256"/>
      <c r="GQ114" s="256"/>
      <c r="GR114" s="256"/>
      <c r="GS114" s="256"/>
      <c r="GT114" s="256"/>
      <c r="GU114" s="256"/>
      <c r="GV114" s="256"/>
      <c r="GW114" s="256"/>
      <c r="GX114" s="256"/>
      <c r="GY114" s="256"/>
      <c r="GZ114" s="256"/>
      <c r="HA114" s="256"/>
      <c r="HB114" s="256"/>
      <c r="HC114" s="256"/>
      <c r="HD114" s="256"/>
      <c r="HE114" s="256"/>
      <c r="HF114" s="256"/>
      <c r="HG114" s="256"/>
      <c r="HH114" s="256"/>
      <c r="HI114" s="256"/>
      <c r="HJ114" s="256"/>
      <c r="HK114" s="256"/>
      <c r="HL114" s="256"/>
      <c r="HM114" s="256"/>
      <c r="HN114" s="256"/>
      <c r="HO114" s="256"/>
      <c r="HP114" s="256"/>
      <c r="HQ114" s="256"/>
      <c r="HR114" s="256"/>
      <c r="HS114" s="256"/>
      <c r="HT114" s="256"/>
      <c r="HU114" s="256"/>
      <c r="HV114" s="256"/>
      <c r="HW114" s="256"/>
      <c r="HX114" s="256"/>
      <c r="HY114" s="256"/>
      <c r="HZ114" s="256"/>
      <c r="IA114" s="256"/>
      <c r="IB114" s="256"/>
      <c r="IC114" s="256"/>
      <c r="ID114" s="256"/>
      <c r="IE114" s="256"/>
      <c r="IF114" s="256"/>
      <c r="IG114" s="256"/>
      <c r="IH114" s="256"/>
      <c r="II114" s="256"/>
      <c r="IJ114" s="256"/>
      <c r="IK114" s="256"/>
      <c r="IL114" s="256"/>
      <c r="IM114" s="256"/>
      <c r="IN114" s="256"/>
      <c r="IO114" s="256"/>
      <c r="IP114" s="256"/>
      <c r="IQ114" s="256"/>
      <c r="IR114" s="256"/>
      <c r="IS114" s="256"/>
      <c r="IT114" s="256"/>
      <c r="IU114" s="256"/>
      <c r="IV114" s="256"/>
      <c r="IW114" s="256"/>
      <c r="IX114" s="256"/>
      <c r="IY114" s="256"/>
      <c r="IZ114" s="256"/>
      <c r="JA114" s="256"/>
      <c r="JB114" s="256"/>
      <c r="JC114" s="256"/>
      <c r="JD114" s="256"/>
      <c r="JE114" s="256"/>
      <c r="JF114" s="256"/>
      <c r="JG114" s="256"/>
      <c r="JH114" s="256"/>
      <c r="JI114" s="256"/>
      <c r="JJ114" s="256"/>
      <c r="JK114" s="256"/>
      <c r="JL114" s="256"/>
      <c r="JM114" s="256"/>
      <c r="JN114" s="256"/>
      <c r="JO114" s="256"/>
      <c r="JP114" s="256"/>
      <c r="JQ114" s="256"/>
      <c r="JR114" s="256"/>
      <c r="JS114" s="256"/>
      <c r="JT114" s="256"/>
      <c r="JU114" s="256"/>
      <c r="JV114" s="256"/>
      <c r="JW114" s="256"/>
      <c r="JX114" s="256"/>
      <c r="JY114" s="256"/>
      <c r="JZ114" s="256"/>
      <c r="KA114" s="256"/>
      <c r="KB114" s="256"/>
      <c r="KC114" s="256"/>
      <c r="KD114" s="256"/>
      <c r="KE114" s="256"/>
      <c r="KF114" s="256"/>
      <c r="KG114" s="256"/>
      <c r="KH114" s="256"/>
      <c r="KI114" s="256"/>
      <c r="KJ114" s="256"/>
      <c r="KK114" s="256"/>
      <c r="KL114" s="256"/>
      <c r="KM114" s="256"/>
      <c r="KN114" s="256"/>
      <c r="KO114" s="256"/>
      <c r="KP114" s="256"/>
      <c r="KQ114" s="256"/>
      <c r="KR114" s="256"/>
      <c r="KS114" s="256"/>
      <c r="KT114" s="256"/>
      <c r="KU114" s="256"/>
      <c r="KV114" s="256"/>
      <c r="KW114" s="256"/>
      <c r="KX114" s="256"/>
      <c r="KY114" s="256"/>
      <c r="KZ114" s="256"/>
      <c r="LA114" s="256"/>
      <c r="LB114" s="256"/>
      <c r="LC114" s="256"/>
      <c r="LD114" s="256"/>
      <c r="LE114" s="256"/>
      <c r="LF114" s="256"/>
      <c r="LG114" s="256"/>
      <c r="LH114" s="256"/>
      <c r="LI114" s="256"/>
      <c r="LJ114" s="256"/>
      <c r="LK114" s="256"/>
      <c r="LL114" s="256"/>
      <c r="LM114" s="256"/>
      <c r="LN114" s="256"/>
      <c r="LO114" s="256"/>
      <c r="LP114" s="256"/>
      <c r="LQ114" s="256"/>
      <c r="LR114" s="256"/>
      <c r="LS114" s="256"/>
      <c r="LT114" s="256"/>
      <c r="LU114" s="256"/>
      <c r="LV114" s="256"/>
      <c r="LW114" s="256"/>
      <c r="LX114" s="256"/>
      <c r="LY114" s="256"/>
      <c r="LZ114" s="256"/>
      <c r="MA114" s="256"/>
      <c r="MB114" s="256"/>
      <c r="MC114" s="256"/>
      <c r="MD114" s="256"/>
      <c r="ME114" s="256"/>
      <c r="MF114" s="256"/>
      <c r="MG114" s="256"/>
      <c r="MH114" s="256"/>
      <c r="MI114" s="256"/>
      <c r="MJ114" s="256"/>
      <c r="MK114" s="256"/>
      <c r="ML114" s="256"/>
      <c r="MM114" s="256"/>
      <c r="MN114" s="256"/>
      <c r="MO114" s="256"/>
      <c r="MP114" s="256"/>
      <c r="MQ114" s="256"/>
      <c r="MR114" s="256"/>
      <c r="MS114" s="256"/>
      <c r="MT114" s="256"/>
      <c r="MU114" s="256"/>
      <c r="MV114" s="256"/>
      <c r="MW114" s="256"/>
      <c r="MX114" s="256"/>
      <c r="MY114" s="256"/>
      <c r="MZ114" s="256"/>
      <c r="NA114" s="256"/>
      <c r="NB114" s="256"/>
      <c r="NC114" s="256"/>
      <c r="ND114" s="256"/>
      <c r="NE114" s="256"/>
      <c r="NF114" s="256"/>
      <c r="NG114" s="256"/>
      <c r="NH114" s="256"/>
      <c r="NI114" s="256"/>
      <c r="NJ114" s="256"/>
      <c r="NK114" s="256"/>
      <c r="NL114" s="256"/>
      <c r="NM114" s="256"/>
      <c r="NN114" s="256"/>
      <c r="NO114" s="256"/>
      <c r="NP114" s="256"/>
      <c r="NQ114" s="256"/>
      <c r="NR114" s="256"/>
      <c r="NS114" s="256"/>
      <c r="NT114" s="256"/>
      <c r="NU114" s="256"/>
      <c r="NV114" s="256"/>
      <c r="NW114" s="256"/>
      <c r="NX114" s="256"/>
      <c r="NY114" s="256"/>
      <c r="NZ114" s="256"/>
      <c r="OA114" s="256"/>
      <c r="OB114" s="256"/>
      <c r="OC114" s="256"/>
      <c r="OD114" s="256"/>
      <c r="OE114" s="256"/>
      <c r="OF114" s="256"/>
      <c r="OG114" s="256"/>
      <c r="OH114" s="256"/>
      <c r="OI114" s="256"/>
      <c r="OJ114" s="256"/>
      <c r="OK114" s="256"/>
      <c r="OL114" s="256"/>
      <c r="OM114" s="256"/>
      <c r="ON114" s="256"/>
      <c r="OO114" s="256"/>
      <c r="OP114" s="256"/>
      <c r="OQ114" s="256"/>
      <c r="OR114" s="256"/>
      <c r="OS114" s="256"/>
      <c r="OT114" s="256"/>
      <c r="OU114" s="256"/>
      <c r="OV114" s="256"/>
      <c r="OW114" s="256"/>
      <c r="OX114" s="256"/>
      <c r="OY114" s="256"/>
      <c r="OZ114" s="256"/>
      <c r="PA114" s="256"/>
      <c r="PB114" s="256"/>
    </row>
    <row r="115" spans="1:418" customFormat="1" ht="21" hidden="1" customHeight="1">
      <c r="A115" s="15"/>
      <c r="B115" s="15"/>
      <c r="C115" s="40" t="s">
        <v>96</v>
      </c>
      <c r="D115" s="592" t="s">
        <v>1369</v>
      </c>
      <c r="E115" s="505">
        <v>11381</v>
      </c>
      <c r="F115" s="487">
        <v>44762</v>
      </c>
      <c r="G115" s="860"/>
      <c r="H115" s="332" t="s">
        <v>1599</v>
      </c>
      <c r="I115" s="29">
        <v>44774</v>
      </c>
      <c r="J115" s="464" t="s">
        <v>1371</v>
      </c>
      <c r="K115" s="299" t="s">
        <v>1370</v>
      </c>
      <c r="L115" s="16">
        <v>0</v>
      </c>
      <c r="M115" s="16">
        <v>0</v>
      </c>
      <c r="N115" s="16">
        <v>0</v>
      </c>
      <c r="O115" s="16">
        <v>0</v>
      </c>
      <c r="P115" s="16">
        <v>0</v>
      </c>
      <c r="Q115" s="838">
        <v>0</v>
      </c>
      <c r="R115" s="838"/>
      <c r="S115" s="18"/>
      <c r="T115" s="18"/>
      <c r="U115" s="18"/>
      <c r="V115" s="18"/>
      <c r="W115" s="18"/>
      <c r="X115" s="18"/>
      <c r="Y115" s="18"/>
      <c r="Z115" s="18"/>
      <c r="AA115" s="18"/>
      <c r="AB115" s="18"/>
      <c r="AC115" s="18"/>
      <c r="AD115" s="18"/>
      <c r="AE115" s="18"/>
      <c r="AF115" s="18"/>
      <c r="AG115" s="18"/>
      <c r="AH115" s="840"/>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841"/>
      <c r="BQ115" s="19"/>
      <c r="BR115" s="19"/>
      <c r="BS115" s="19"/>
      <c r="BT115" s="171">
        <f>COUNT(S115:AQ115)</f>
        <v>0</v>
      </c>
      <c r="BU115" s="22"/>
      <c r="BV115" s="171">
        <f t="shared" si="21"/>
        <v>0</v>
      </c>
      <c r="BW115" s="30"/>
      <c r="BX115" s="21">
        <f t="shared" si="22"/>
        <v>0</v>
      </c>
      <c r="BY115" s="256"/>
      <c r="BZ115" s="256"/>
      <c r="CA115" s="256"/>
      <c r="CB115" s="256"/>
      <c r="CC115" s="256"/>
      <c r="CD115" s="256"/>
      <c r="CE115" s="256"/>
      <c r="CF115" s="256"/>
      <c r="CG115" s="256"/>
      <c r="CH115" s="256"/>
      <c r="CI115" s="256"/>
      <c r="CJ115" s="256"/>
      <c r="CK115" s="256"/>
      <c r="CL115" s="256"/>
      <c r="CM115" s="256"/>
      <c r="CN115" s="256"/>
      <c r="CO115" s="256"/>
      <c r="CP115" s="256"/>
      <c r="CQ115" s="256"/>
      <c r="CR115" s="256"/>
      <c r="CS115" s="256"/>
      <c r="CT115" s="256"/>
      <c r="CU115" s="256"/>
      <c r="CV115" s="256"/>
      <c r="CW115" s="256"/>
      <c r="CX115" s="256"/>
      <c r="CY115" s="256"/>
      <c r="CZ115" s="256"/>
      <c r="DA115" s="256"/>
      <c r="DB115" s="256"/>
      <c r="DC115" s="256"/>
      <c r="DD115" s="256"/>
      <c r="DE115" s="256"/>
      <c r="DF115" s="256"/>
      <c r="DG115" s="256"/>
      <c r="DH115" s="256"/>
      <c r="DI115" s="256"/>
      <c r="DJ115" s="256"/>
      <c r="DK115" s="256"/>
      <c r="DL115" s="256"/>
      <c r="DM115" s="256"/>
      <c r="DN115" s="256"/>
      <c r="DO115" s="256"/>
      <c r="DP115" s="256"/>
      <c r="DQ115" s="256"/>
      <c r="DR115" s="256"/>
      <c r="DS115" s="256"/>
      <c r="DT115" s="256"/>
      <c r="DU115" s="256"/>
      <c r="DV115" s="256"/>
      <c r="DW115" s="256"/>
      <c r="DX115" s="256"/>
      <c r="DY115" s="256"/>
      <c r="DZ115" s="256"/>
      <c r="EA115" s="256"/>
      <c r="EB115" s="256"/>
      <c r="EC115" s="256"/>
      <c r="ED115" s="256"/>
      <c r="EE115" s="256"/>
      <c r="EF115" s="256"/>
      <c r="EG115" s="256"/>
      <c r="EH115" s="256"/>
      <c r="EI115" s="256"/>
      <c r="EJ115" s="256"/>
      <c r="EK115" s="256"/>
      <c r="EL115" s="256"/>
      <c r="EM115" s="256"/>
      <c r="EN115" s="256"/>
      <c r="EO115" s="256"/>
      <c r="EP115" s="256"/>
      <c r="EQ115" s="256"/>
      <c r="ER115" s="256"/>
      <c r="ES115" s="256"/>
      <c r="ET115" s="256"/>
      <c r="EU115" s="256"/>
      <c r="EV115" s="256"/>
      <c r="EW115" s="256"/>
      <c r="EX115" s="256"/>
      <c r="EY115" s="256"/>
      <c r="EZ115" s="256"/>
      <c r="FA115" s="256"/>
      <c r="FB115" s="256"/>
      <c r="FC115" s="256"/>
      <c r="FD115" s="256"/>
      <c r="FE115" s="256"/>
      <c r="FF115" s="256"/>
      <c r="FG115" s="256"/>
      <c r="FH115" s="256"/>
      <c r="FI115" s="256"/>
      <c r="FJ115" s="256"/>
      <c r="FK115" s="256"/>
      <c r="FL115" s="256"/>
      <c r="FM115" s="256"/>
      <c r="FN115" s="256"/>
      <c r="FO115" s="256"/>
      <c r="FP115" s="256"/>
      <c r="FQ115" s="256"/>
      <c r="FR115" s="256"/>
      <c r="FS115" s="256"/>
      <c r="FT115" s="256"/>
      <c r="FU115" s="256"/>
      <c r="FV115" s="256"/>
      <c r="FW115" s="256"/>
      <c r="FX115" s="256"/>
      <c r="FY115" s="256"/>
      <c r="FZ115" s="256"/>
      <c r="GA115" s="256"/>
      <c r="GB115" s="256"/>
      <c r="GC115" s="256"/>
      <c r="GD115" s="256"/>
      <c r="GE115" s="256"/>
      <c r="GF115" s="256"/>
      <c r="GG115" s="256"/>
      <c r="GH115" s="256"/>
      <c r="GI115" s="256"/>
      <c r="GJ115" s="256"/>
      <c r="GK115" s="256"/>
      <c r="GL115" s="256"/>
      <c r="GM115" s="256"/>
      <c r="GN115" s="256"/>
      <c r="GO115" s="256"/>
      <c r="GP115" s="256"/>
      <c r="GQ115" s="256"/>
      <c r="GR115" s="256"/>
      <c r="GS115" s="256"/>
      <c r="GT115" s="256"/>
      <c r="GU115" s="256"/>
      <c r="GV115" s="256"/>
      <c r="GW115" s="256"/>
      <c r="GX115" s="256"/>
      <c r="GY115" s="256"/>
      <c r="GZ115" s="256"/>
      <c r="HA115" s="256"/>
      <c r="HB115" s="256"/>
      <c r="HC115" s="256"/>
      <c r="HD115" s="256"/>
      <c r="HE115" s="256"/>
      <c r="HF115" s="256"/>
      <c r="HG115" s="256"/>
      <c r="HH115" s="256"/>
      <c r="HI115" s="256"/>
      <c r="HJ115" s="256"/>
      <c r="HK115" s="256"/>
      <c r="HL115" s="256"/>
      <c r="HM115" s="256"/>
      <c r="HN115" s="256"/>
      <c r="HO115" s="256"/>
      <c r="HP115" s="256"/>
      <c r="HQ115" s="256"/>
      <c r="HR115" s="256"/>
      <c r="HS115" s="256"/>
      <c r="HT115" s="256"/>
      <c r="HU115" s="256"/>
      <c r="HV115" s="256"/>
      <c r="HW115" s="256"/>
      <c r="HX115" s="256"/>
      <c r="HY115" s="256"/>
      <c r="HZ115" s="256"/>
      <c r="IA115" s="256"/>
      <c r="IB115" s="256"/>
      <c r="IC115" s="256"/>
      <c r="ID115" s="256"/>
      <c r="IE115" s="256"/>
      <c r="IF115" s="256"/>
      <c r="IG115" s="256"/>
      <c r="IH115" s="256"/>
      <c r="II115" s="256"/>
      <c r="IJ115" s="256"/>
      <c r="IK115" s="256"/>
      <c r="IL115" s="256"/>
      <c r="IM115" s="256"/>
      <c r="IN115" s="256"/>
      <c r="IO115" s="256"/>
      <c r="IP115" s="256"/>
      <c r="IQ115" s="256"/>
      <c r="IR115" s="256"/>
      <c r="IS115" s="256"/>
      <c r="IT115" s="256"/>
      <c r="IU115" s="256"/>
      <c r="IV115" s="256"/>
      <c r="IW115" s="256"/>
      <c r="IX115" s="256"/>
      <c r="IY115" s="256"/>
      <c r="IZ115" s="256"/>
      <c r="JA115" s="256"/>
      <c r="JB115" s="256"/>
      <c r="JC115" s="256"/>
      <c r="JD115" s="256"/>
      <c r="JE115" s="256"/>
      <c r="JF115" s="256"/>
      <c r="JG115" s="256"/>
      <c r="JH115" s="256"/>
      <c r="JI115" s="256"/>
      <c r="JJ115" s="256"/>
      <c r="JK115" s="256"/>
      <c r="JL115" s="256"/>
      <c r="JM115" s="256"/>
      <c r="JN115" s="256"/>
      <c r="JO115" s="256"/>
      <c r="JP115" s="256"/>
      <c r="JQ115" s="256"/>
      <c r="JR115" s="256"/>
      <c r="JS115" s="256"/>
      <c r="JT115" s="256"/>
      <c r="JU115" s="256"/>
      <c r="JV115" s="256"/>
      <c r="JW115" s="256"/>
      <c r="JX115" s="256"/>
      <c r="JY115" s="256"/>
      <c r="JZ115" s="256"/>
      <c r="KA115" s="256"/>
      <c r="KB115" s="256"/>
      <c r="KC115" s="256"/>
      <c r="KD115" s="256"/>
      <c r="KE115" s="256"/>
      <c r="KF115" s="256"/>
      <c r="KG115" s="256"/>
      <c r="KH115" s="256"/>
      <c r="KI115" s="256"/>
      <c r="KJ115" s="256"/>
      <c r="KK115" s="256"/>
      <c r="KL115" s="256"/>
      <c r="KM115" s="256"/>
      <c r="KN115" s="256"/>
      <c r="KO115" s="256"/>
      <c r="KP115" s="256"/>
      <c r="KQ115" s="256"/>
      <c r="KR115" s="256"/>
      <c r="KS115" s="256"/>
      <c r="KT115" s="256"/>
      <c r="KU115" s="256"/>
      <c r="KV115" s="256"/>
      <c r="KW115" s="256"/>
      <c r="KX115" s="256"/>
      <c r="KY115" s="256"/>
      <c r="KZ115" s="256"/>
      <c r="LA115" s="256"/>
      <c r="LB115" s="256"/>
      <c r="LC115" s="256"/>
      <c r="LD115" s="256"/>
      <c r="LE115" s="256"/>
      <c r="LF115" s="256"/>
      <c r="LG115" s="256"/>
      <c r="LH115" s="256"/>
      <c r="LI115" s="256"/>
      <c r="LJ115" s="256"/>
      <c r="LK115" s="256"/>
      <c r="LL115" s="256"/>
      <c r="LM115" s="256"/>
      <c r="LN115" s="256"/>
      <c r="LO115" s="256"/>
      <c r="LP115" s="256"/>
      <c r="LQ115" s="256"/>
      <c r="LR115" s="256"/>
      <c r="LS115" s="256"/>
      <c r="LT115" s="256"/>
      <c r="LU115" s="256"/>
      <c r="LV115" s="256"/>
      <c r="LW115" s="256"/>
      <c r="LX115" s="256"/>
      <c r="LY115" s="256"/>
      <c r="LZ115" s="256"/>
      <c r="MA115" s="256"/>
      <c r="MB115" s="256"/>
      <c r="MC115" s="256"/>
      <c r="MD115" s="256"/>
      <c r="ME115" s="256"/>
      <c r="MF115" s="256"/>
      <c r="MG115" s="256"/>
      <c r="MH115" s="256"/>
      <c r="MI115" s="256"/>
      <c r="MJ115" s="256"/>
      <c r="MK115" s="256"/>
      <c r="ML115" s="256"/>
      <c r="MM115" s="256"/>
      <c r="MN115" s="256"/>
      <c r="MO115" s="256"/>
      <c r="MP115" s="256"/>
      <c r="MQ115" s="256"/>
      <c r="MR115" s="256"/>
      <c r="MS115" s="256"/>
      <c r="MT115" s="256"/>
      <c r="MU115" s="256"/>
      <c r="MV115" s="256"/>
      <c r="MW115" s="256"/>
      <c r="MX115" s="256"/>
      <c r="MY115" s="256"/>
      <c r="MZ115" s="256"/>
      <c r="NA115" s="256"/>
      <c r="NB115" s="256"/>
      <c r="NC115" s="256"/>
      <c r="ND115" s="256"/>
      <c r="NE115" s="256"/>
      <c r="NF115" s="256"/>
      <c r="NG115" s="256"/>
      <c r="NH115" s="256"/>
      <c r="NI115" s="256"/>
      <c r="NJ115" s="256"/>
      <c r="NK115" s="256"/>
      <c r="NL115" s="256"/>
      <c r="NM115" s="256"/>
      <c r="NN115" s="256"/>
      <c r="NO115" s="256"/>
      <c r="NP115" s="256"/>
      <c r="NQ115" s="256"/>
      <c r="NR115" s="256"/>
      <c r="NS115" s="256"/>
      <c r="NT115" s="256"/>
      <c r="NU115" s="256"/>
      <c r="NV115" s="256"/>
      <c r="NW115" s="256"/>
      <c r="NX115" s="256"/>
      <c r="NY115" s="256"/>
      <c r="NZ115" s="256"/>
      <c r="OA115" s="256"/>
      <c r="OB115" s="256"/>
      <c r="OC115" s="256"/>
      <c r="OD115" s="256"/>
      <c r="OE115" s="256"/>
      <c r="OF115" s="256"/>
      <c r="OG115" s="256"/>
      <c r="OH115" s="256"/>
      <c r="OI115" s="256"/>
      <c r="OJ115" s="256"/>
      <c r="OK115" s="256"/>
      <c r="OL115" s="256"/>
      <c r="OM115" s="256"/>
      <c r="ON115" s="256"/>
      <c r="OO115" s="256"/>
      <c r="OP115" s="256"/>
      <c r="OQ115" s="256"/>
      <c r="OR115" s="256"/>
      <c r="OS115" s="256"/>
      <c r="OT115" s="256"/>
      <c r="OU115" s="256"/>
      <c r="OV115" s="256"/>
      <c r="OW115" s="256"/>
      <c r="OX115" s="256"/>
      <c r="OY115" s="256"/>
      <c r="OZ115" s="256"/>
      <c r="PA115" s="256"/>
      <c r="PB115" s="256"/>
    </row>
    <row r="116" spans="1:418" customFormat="1" ht="21" hidden="1" customHeight="1">
      <c r="A116" s="15"/>
      <c r="B116" s="15"/>
      <c r="C116" s="40" t="s">
        <v>97</v>
      </c>
      <c r="D116" s="592" t="s">
        <v>1428</v>
      </c>
      <c r="E116" s="505">
        <v>11397</v>
      </c>
      <c r="F116" s="486">
        <v>44927</v>
      </c>
      <c r="G116" s="860"/>
      <c r="H116" s="332" t="s">
        <v>1408</v>
      </c>
      <c r="I116" s="29">
        <v>44883</v>
      </c>
      <c r="J116" s="457" t="s">
        <v>1430</v>
      </c>
      <c r="K116" s="299" t="s">
        <v>1429</v>
      </c>
      <c r="L116" s="16">
        <v>0</v>
      </c>
      <c r="M116" s="16">
        <v>0</v>
      </c>
      <c r="N116" s="16">
        <v>0</v>
      </c>
      <c r="O116" s="16">
        <v>0</v>
      </c>
      <c r="P116" s="16">
        <v>0</v>
      </c>
      <c r="Q116" s="838">
        <v>0</v>
      </c>
      <c r="R116" s="838"/>
      <c r="S116" s="18"/>
      <c r="T116" s="18"/>
      <c r="U116" s="18"/>
      <c r="V116" s="18"/>
      <c r="W116" s="18"/>
      <c r="X116" s="18"/>
      <c r="Y116" s="18"/>
      <c r="Z116" s="18"/>
      <c r="AA116" s="18"/>
      <c r="AB116" s="18"/>
      <c r="AC116" s="18"/>
      <c r="AD116" s="18"/>
      <c r="AE116" s="18"/>
      <c r="AF116" s="18"/>
      <c r="AG116" s="18"/>
      <c r="AH116" s="840"/>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841"/>
      <c r="BQ116" s="19"/>
      <c r="BR116" s="19"/>
      <c r="BS116" s="19"/>
      <c r="BT116" s="171">
        <f>COUNT(S116:AQ116)</f>
        <v>0</v>
      </c>
      <c r="BU116" s="22"/>
      <c r="BV116" s="171">
        <f t="shared" si="21"/>
        <v>0</v>
      </c>
      <c r="BW116" s="30"/>
      <c r="BX116" s="21">
        <f t="shared" si="22"/>
        <v>0</v>
      </c>
      <c r="BY116" s="256"/>
      <c r="BZ116" s="256"/>
      <c r="CA116" s="256"/>
      <c r="CB116" s="256"/>
      <c r="CC116" s="256"/>
      <c r="CD116" s="256"/>
      <c r="CE116" s="256"/>
      <c r="CF116" s="256"/>
      <c r="CG116" s="256"/>
      <c r="CH116" s="256"/>
      <c r="CI116" s="256"/>
      <c r="CJ116" s="256"/>
      <c r="CK116" s="256"/>
      <c r="CL116" s="256"/>
      <c r="CM116" s="256"/>
      <c r="CN116" s="256"/>
      <c r="CO116" s="256"/>
      <c r="CP116" s="256"/>
      <c r="CQ116" s="256"/>
      <c r="CR116" s="256"/>
      <c r="CS116" s="256"/>
      <c r="CT116" s="256"/>
      <c r="CU116" s="256"/>
      <c r="CV116" s="256"/>
      <c r="CW116" s="256"/>
      <c r="CX116" s="256"/>
      <c r="CY116" s="256"/>
      <c r="CZ116" s="256"/>
      <c r="DA116" s="256"/>
      <c r="DB116" s="256"/>
      <c r="DC116" s="256"/>
      <c r="DD116" s="256"/>
      <c r="DE116" s="256"/>
      <c r="DF116" s="256"/>
      <c r="DG116" s="256"/>
      <c r="DH116" s="256"/>
      <c r="DI116" s="256"/>
      <c r="DJ116" s="256"/>
      <c r="DK116" s="256"/>
      <c r="DL116" s="256"/>
      <c r="DM116" s="256"/>
      <c r="DN116" s="256"/>
      <c r="DO116" s="256"/>
      <c r="DP116" s="256"/>
      <c r="DQ116" s="256"/>
      <c r="DR116" s="256"/>
      <c r="DS116" s="256"/>
      <c r="DT116" s="256"/>
      <c r="DU116" s="256"/>
      <c r="DV116" s="256"/>
      <c r="DW116" s="256"/>
      <c r="DX116" s="256"/>
      <c r="DY116" s="256"/>
      <c r="DZ116" s="256"/>
      <c r="EA116" s="256"/>
      <c r="EB116" s="256"/>
      <c r="EC116" s="256"/>
      <c r="ED116" s="256"/>
      <c r="EE116" s="256"/>
      <c r="EF116" s="256"/>
      <c r="EG116" s="256"/>
      <c r="EH116" s="256"/>
      <c r="EI116" s="256"/>
      <c r="EJ116" s="256"/>
      <c r="EK116" s="256"/>
      <c r="EL116" s="256"/>
      <c r="EM116" s="256"/>
      <c r="EN116" s="256"/>
      <c r="EO116" s="256"/>
      <c r="EP116" s="256"/>
      <c r="EQ116" s="256"/>
      <c r="ER116" s="256"/>
      <c r="ES116" s="256"/>
      <c r="ET116" s="256"/>
      <c r="EU116" s="256"/>
      <c r="EV116" s="256"/>
      <c r="EW116" s="256"/>
      <c r="EX116" s="256"/>
      <c r="EY116" s="256"/>
      <c r="EZ116" s="256"/>
      <c r="FA116" s="256"/>
      <c r="FB116" s="256"/>
      <c r="FC116" s="256"/>
      <c r="FD116" s="256"/>
      <c r="FE116" s="256"/>
      <c r="FF116" s="256"/>
      <c r="FG116" s="256"/>
      <c r="FH116" s="256"/>
      <c r="FI116" s="256"/>
      <c r="FJ116" s="256"/>
      <c r="FK116" s="256"/>
      <c r="FL116" s="256"/>
      <c r="FM116" s="256"/>
      <c r="FN116" s="256"/>
      <c r="FO116" s="256"/>
      <c r="FP116" s="256"/>
      <c r="FQ116" s="256"/>
      <c r="FR116" s="256"/>
      <c r="FS116" s="256"/>
      <c r="FT116" s="256"/>
      <c r="FU116" s="256"/>
      <c r="FV116" s="256"/>
      <c r="FW116" s="256"/>
      <c r="FX116" s="256"/>
      <c r="FY116" s="256"/>
      <c r="FZ116" s="256"/>
      <c r="GA116" s="256"/>
      <c r="GB116" s="256"/>
      <c r="GC116" s="256"/>
      <c r="GD116" s="256"/>
      <c r="GE116" s="256"/>
      <c r="GF116" s="256"/>
      <c r="GG116" s="256"/>
      <c r="GH116" s="256"/>
      <c r="GI116" s="256"/>
      <c r="GJ116" s="256"/>
      <c r="GK116" s="256"/>
      <c r="GL116" s="256"/>
      <c r="GM116" s="256"/>
      <c r="GN116" s="256"/>
      <c r="GO116" s="256"/>
      <c r="GP116" s="256"/>
      <c r="GQ116" s="256"/>
      <c r="GR116" s="256"/>
      <c r="GS116" s="256"/>
      <c r="GT116" s="256"/>
      <c r="GU116" s="256"/>
      <c r="GV116" s="256"/>
      <c r="GW116" s="256"/>
      <c r="GX116" s="256"/>
      <c r="GY116" s="256"/>
      <c r="GZ116" s="256"/>
      <c r="HA116" s="256"/>
      <c r="HB116" s="256"/>
      <c r="HC116" s="256"/>
      <c r="HD116" s="256"/>
      <c r="HE116" s="256"/>
      <c r="HF116" s="256"/>
      <c r="HG116" s="256"/>
      <c r="HH116" s="256"/>
      <c r="HI116" s="256"/>
      <c r="HJ116" s="256"/>
      <c r="HK116" s="256"/>
      <c r="HL116" s="256"/>
      <c r="HM116" s="256"/>
      <c r="HN116" s="256"/>
      <c r="HO116" s="256"/>
      <c r="HP116" s="256"/>
      <c r="HQ116" s="256"/>
      <c r="HR116" s="256"/>
      <c r="HS116" s="256"/>
      <c r="HT116" s="256"/>
      <c r="HU116" s="256"/>
      <c r="HV116" s="256"/>
      <c r="HW116" s="256"/>
      <c r="HX116" s="256"/>
      <c r="HY116" s="256"/>
      <c r="HZ116" s="256"/>
      <c r="IA116" s="256"/>
      <c r="IB116" s="256"/>
      <c r="IC116" s="256"/>
      <c r="ID116" s="256"/>
      <c r="IE116" s="256"/>
      <c r="IF116" s="256"/>
      <c r="IG116" s="256"/>
      <c r="IH116" s="256"/>
      <c r="II116" s="256"/>
      <c r="IJ116" s="256"/>
      <c r="IK116" s="256"/>
      <c r="IL116" s="256"/>
      <c r="IM116" s="256"/>
      <c r="IN116" s="256"/>
      <c r="IO116" s="256"/>
      <c r="IP116" s="256"/>
      <c r="IQ116" s="256"/>
      <c r="IR116" s="256"/>
      <c r="IS116" s="256"/>
      <c r="IT116" s="256"/>
      <c r="IU116" s="256"/>
      <c r="IV116" s="256"/>
      <c r="IW116" s="256"/>
      <c r="IX116" s="256"/>
      <c r="IY116" s="256"/>
      <c r="IZ116" s="256"/>
      <c r="JA116" s="256"/>
      <c r="JB116" s="256"/>
      <c r="JC116" s="256"/>
      <c r="JD116" s="256"/>
      <c r="JE116" s="256"/>
      <c r="JF116" s="256"/>
      <c r="JG116" s="256"/>
      <c r="JH116" s="256"/>
      <c r="JI116" s="256"/>
      <c r="JJ116" s="256"/>
      <c r="JK116" s="256"/>
      <c r="JL116" s="256"/>
      <c r="JM116" s="256"/>
      <c r="JN116" s="256"/>
      <c r="JO116" s="256"/>
      <c r="JP116" s="256"/>
      <c r="JQ116" s="256"/>
      <c r="JR116" s="256"/>
      <c r="JS116" s="256"/>
      <c r="JT116" s="256"/>
      <c r="JU116" s="256"/>
      <c r="JV116" s="256"/>
      <c r="JW116" s="256"/>
      <c r="JX116" s="256"/>
      <c r="JY116" s="256"/>
      <c r="JZ116" s="256"/>
      <c r="KA116" s="256"/>
      <c r="KB116" s="256"/>
      <c r="KC116" s="256"/>
      <c r="KD116" s="256"/>
      <c r="KE116" s="256"/>
      <c r="KF116" s="256"/>
      <c r="KG116" s="256"/>
      <c r="KH116" s="256"/>
      <c r="KI116" s="256"/>
      <c r="KJ116" s="256"/>
      <c r="KK116" s="256"/>
      <c r="KL116" s="256"/>
      <c r="KM116" s="256"/>
      <c r="KN116" s="256"/>
      <c r="KO116" s="256"/>
      <c r="KP116" s="256"/>
      <c r="KQ116" s="256"/>
      <c r="KR116" s="256"/>
      <c r="KS116" s="256"/>
      <c r="KT116" s="256"/>
      <c r="KU116" s="256"/>
      <c r="KV116" s="256"/>
      <c r="KW116" s="256"/>
      <c r="KX116" s="256"/>
      <c r="KY116" s="256"/>
      <c r="KZ116" s="256"/>
      <c r="LA116" s="256"/>
      <c r="LB116" s="256"/>
      <c r="LC116" s="256"/>
      <c r="LD116" s="256"/>
      <c r="LE116" s="256"/>
      <c r="LF116" s="256"/>
      <c r="LG116" s="256"/>
      <c r="LH116" s="256"/>
      <c r="LI116" s="256"/>
      <c r="LJ116" s="256"/>
      <c r="LK116" s="256"/>
      <c r="LL116" s="256"/>
      <c r="LM116" s="256"/>
      <c r="LN116" s="256"/>
      <c r="LO116" s="256"/>
      <c r="LP116" s="256"/>
      <c r="LQ116" s="256"/>
      <c r="LR116" s="256"/>
      <c r="LS116" s="256"/>
      <c r="LT116" s="256"/>
      <c r="LU116" s="256"/>
      <c r="LV116" s="256"/>
      <c r="LW116" s="256"/>
      <c r="LX116" s="256"/>
      <c r="LY116" s="256"/>
      <c r="LZ116" s="256"/>
      <c r="MA116" s="256"/>
      <c r="MB116" s="256"/>
      <c r="MC116" s="256"/>
      <c r="MD116" s="256"/>
      <c r="ME116" s="256"/>
      <c r="MF116" s="256"/>
      <c r="MG116" s="256"/>
      <c r="MH116" s="256"/>
      <c r="MI116" s="256"/>
      <c r="MJ116" s="256"/>
      <c r="MK116" s="256"/>
      <c r="ML116" s="256"/>
      <c r="MM116" s="256"/>
      <c r="MN116" s="256"/>
      <c r="MO116" s="256"/>
      <c r="MP116" s="256"/>
      <c r="MQ116" s="256"/>
      <c r="MR116" s="256"/>
      <c r="MS116" s="256"/>
      <c r="MT116" s="256"/>
      <c r="MU116" s="256"/>
      <c r="MV116" s="256"/>
      <c r="MW116" s="256"/>
      <c r="MX116" s="256"/>
      <c r="MY116" s="256"/>
      <c r="MZ116" s="256"/>
      <c r="NA116" s="256"/>
      <c r="NB116" s="256"/>
      <c r="NC116" s="256"/>
      <c r="ND116" s="256"/>
      <c r="NE116" s="256"/>
      <c r="NF116" s="256"/>
      <c r="NG116" s="256"/>
      <c r="NH116" s="256"/>
      <c r="NI116" s="256"/>
      <c r="NJ116" s="256"/>
      <c r="NK116" s="256"/>
      <c r="NL116" s="256"/>
      <c r="NM116" s="256"/>
      <c r="NN116" s="256"/>
      <c r="NO116" s="256"/>
      <c r="NP116" s="256"/>
      <c r="NQ116" s="256"/>
      <c r="NR116" s="256"/>
      <c r="NS116" s="256"/>
      <c r="NT116" s="256"/>
      <c r="NU116" s="256"/>
      <c r="NV116" s="256"/>
      <c r="NW116" s="256"/>
      <c r="NX116" s="256"/>
      <c r="NY116" s="256"/>
      <c r="NZ116" s="256"/>
      <c r="OA116" s="256"/>
      <c r="OB116" s="256"/>
      <c r="OC116" s="256"/>
      <c r="OD116" s="256"/>
      <c r="OE116" s="256"/>
      <c r="OF116" s="256"/>
      <c r="OG116" s="256"/>
      <c r="OH116" s="256"/>
      <c r="OI116" s="256"/>
      <c r="OJ116" s="256"/>
      <c r="OK116" s="256"/>
      <c r="OL116" s="256"/>
      <c r="OM116" s="256"/>
      <c r="ON116" s="256"/>
      <c r="OO116" s="256"/>
      <c r="OP116" s="256"/>
      <c r="OQ116" s="256"/>
      <c r="OR116" s="256"/>
      <c r="OS116" s="256"/>
      <c r="OT116" s="256"/>
      <c r="OU116" s="256"/>
      <c r="OV116" s="256"/>
      <c r="OW116" s="256"/>
      <c r="OX116" s="256"/>
      <c r="OY116" s="256"/>
      <c r="OZ116" s="256"/>
      <c r="PA116" s="256"/>
      <c r="PB116" s="256"/>
    </row>
    <row r="117" spans="1:418" customFormat="1" ht="21" hidden="1" customHeight="1">
      <c r="A117" s="15"/>
      <c r="B117" s="15"/>
      <c r="C117" s="40" t="s">
        <v>54</v>
      </c>
      <c r="D117" s="592" t="s">
        <v>279</v>
      </c>
      <c r="E117" s="505">
        <v>3308</v>
      </c>
      <c r="F117" s="487">
        <v>36648</v>
      </c>
      <c r="G117" s="860"/>
      <c r="H117" s="332" t="s">
        <v>1408</v>
      </c>
      <c r="I117" s="29">
        <v>36501</v>
      </c>
      <c r="J117" s="464" t="s">
        <v>742</v>
      </c>
      <c r="K117" s="299" t="s">
        <v>741</v>
      </c>
      <c r="L117" s="16">
        <v>0</v>
      </c>
      <c r="M117" s="16">
        <v>0</v>
      </c>
      <c r="N117" s="16">
        <v>0</v>
      </c>
      <c r="O117" s="16">
        <v>0</v>
      </c>
      <c r="P117" s="16">
        <v>0</v>
      </c>
      <c r="Q117" s="838">
        <v>0</v>
      </c>
      <c r="R117" s="838"/>
      <c r="S117" s="18"/>
      <c r="T117" s="18"/>
      <c r="U117" s="18"/>
      <c r="V117" s="18"/>
      <c r="W117" s="18"/>
      <c r="X117" s="18"/>
      <c r="Y117" s="18"/>
      <c r="Z117" s="18"/>
      <c r="AA117" s="18"/>
      <c r="AB117" s="18"/>
      <c r="AC117" s="18"/>
      <c r="AD117" s="18"/>
      <c r="AE117" s="18"/>
      <c r="AF117" s="18"/>
      <c r="AG117" s="18"/>
      <c r="AH117" s="840"/>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841"/>
      <c r="BQ117" s="19"/>
      <c r="BR117" s="19"/>
      <c r="BS117" s="19"/>
      <c r="BT117" s="171">
        <f>COUNT(S117:AQ117)</f>
        <v>0</v>
      </c>
      <c r="BU117" s="22"/>
      <c r="BV117" s="171">
        <f t="shared" si="21"/>
        <v>0</v>
      </c>
      <c r="BW117" s="30"/>
      <c r="BX117" s="21">
        <f t="shared" si="22"/>
        <v>0</v>
      </c>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c r="CT117" s="256"/>
      <c r="CU117" s="256"/>
      <c r="CV117" s="256"/>
      <c r="CW117" s="256"/>
      <c r="CX117" s="256"/>
      <c r="CY117" s="256"/>
      <c r="CZ117" s="256"/>
      <c r="DA117" s="256"/>
      <c r="DB117" s="256"/>
      <c r="DC117" s="256"/>
      <c r="DD117" s="256"/>
      <c r="DE117" s="256"/>
      <c r="DF117" s="256"/>
      <c r="DG117" s="256"/>
      <c r="DH117" s="256"/>
      <c r="DI117" s="256"/>
      <c r="DJ117" s="256"/>
      <c r="DK117" s="256"/>
      <c r="DL117" s="256"/>
      <c r="DM117" s="256"/>
      <c r="DN117" s="256"/>
      <c r="DO117" s="256"/>
      <c r="DP117" s="256"/>
      <c r="DQ117" s="256"/>
      <c r="DR117" s="256"/>
      <c r="DS117" s="256"/>
      <c r="DT117" s="256"/>
      <c r="DU117" s="256"/>
      <c r="DV117" s="256"/>
      <c r="DW117" s="256"/>
      <c r="DX117" s="256"/>
      <c r="DY117" s="256"/>
      <c r="DZ117" s="256"/>
      <c r="EA117" s="256"/>
      <c r="EB117" s="256"/>
      <c r="EC117" s="256"/>
      <c r="ED117" s="256"/>
      <c r="EE117" s="256"/>
      <c r="EF117" s="256"/>
      <c r="EG117" s="256"/>
      <c r="EH117" s="256"/>
      <c r="EI117" s="256"/>
      <c r="EJ117" s="256"/>
      <c r="EK117" s="256"/>
      <c r="EL117" s="256"/>
      <c r="EM117" s="256"/>
      <c r="EN117" s="256"/>
      <c r="EO117" s="256"/>
      <c r="EP117" s="256"/>
      <c r="EQ117" s="256"/>
      <c r="ER117" s="256"/>
      <c r="ES117" s="256"/>
      <c r="ET117" s="256"/>
      <c r="EU117" s="256"/>
      <c r="EV117" s="256"/>
      <c r="EW117" s="256"/>
      <c r="EX117" s="256"/>
      <c r="EY117" s="256"/>
      <c r="EZ117" s="256"/>
      <c r="FA117" s="256"/>
      <c r="FB117" s="256"/>
      <c r="FC117" s="256"/>
      <c r="FD117" s="256"/>
      <c r="FE117" s="256"/>
      <c r="FF117" s="256"/>
      <c r="FG117" s="256"/>
      <c r="FH117" s="256"/>
      <c r="FI117" s="256"/>
      <c r="FJ117" s="256"/>
      <c r="FK117" s="256"/>
      <c r="FL117" s="256"/>
      <c r="FM117" s="256"/>
      <c r="FN117" s="256"/>
      <c r="FO117" s="256"/>
      <c r="FP117" s="256"/>
      <c r="FQ117" s="256"/>
      <c r="FR117" s="256"/>
      <c r="FS117" s="256"/>
      <c r="FT117" s="256"/>
      <c r="FU117" s="256"/>
      <c r="FV117" s="256"/>
      <c r="FW117" s="256"/>
      <c r="FX117" s="256"/>
      <c r="FY117" s="256"/>
      <c r="FZ117" s="256"/>
      <c r="GA117" s="256"/>
      <c r="GB117" s="256"/>
      <c r="GC117" s="256"/>
      <c r="GD117" s="256"/>
      <c r="GE117" s="256"/>
      <c r="GF117" s="256"/>
      <c r="GG117" s="256"/>
      <c r="GH117" s="256"/>
      <c r="GI117" s="256"/>
      <c r="GJ117" s="256"/>
      <c r="GK117" s="256"/>
      <c r="GL117" s="256"/>
      <c r="GM117" s="256"/>
      <c r="GN117" s="256"/>
      <c r="GO117" s="256"/>
      <c r="GP117" s="256"/>
      <c r="GQ117" s="256"/>
      <c r="GR117" s="256"/>
      <c r="GS117" s="256"/>
      <c r="GT117" s="256"/>
      <c r="GU117" s="256"/>
      <c r="GV117" s="256"/>
      <c r="GW117" s="256"/>
      <c r="GX117" s="256"/>
      <c r="GY117" s="256"/>
      <c r="GZ117" s="256"/>
      <c r="HA117" s="256"/>
      <c r="HB117" s="256"/>
      <c r="HC117" s="256"/>
      <c r="HD117" s="256"/>
      <c r="HE117" s="256"/>
      <c r="HF117" s="256"/>
      <c r="HG117" s="256"/>
      <c r="HH117" s="256"/>
      <c r="HI117" s="256"/>
      <c r="HJ117" s="256"/>
      <c r="HK117" s="256"/>
      <c r="HL117" s="256"/>
      <c r="HM117" s="256"/>
      <c r="HN117" s="256"/>
      <c r="HO117" s="256"/>
      <c r="HP117" s="256"/>
      <c r="HQ117" s="256"/>
      <c r="HR117" s="256"/>
      <c r="HS117" s="256"/>
      <c r="HT117" s="256"/>
      <c r="HU117" s="256"/>
      <c r="HV117" s="256"/>
      <c r="HW117" s="256"/>
      <c r="HX117" s="256"/>
      <c r="HY117" s="256"/>
      <c r="HZ117" s="256"/>
      <c r="IA117" s="256"/>
      <c r="IB117" s="256"/>
      <c r="IC117" s="256"/>
      <c r="ID117" s="256"/>
      <c r="IE117" s="256"/>
      <c r="IF117" s="256"/>
      <c r="IG117" s="256"/>
      <c r="IH117" s="256"/>
      <c r="II117" s="256"/>
      <c r="IJ117" s="256"/>
      <c r="IK117" s="256"/>
      <c r="IL117" s="256"/>
      <c r="IM117" s="256"/>
      <c r="IN117" s="256"/>
      <c r="IO117" s="256"/>
      <c r="IP117" s="256"/>
      <c r="IQ117" s="256"/>
      <c r="IR117" s="256"/>
      <c r="IS117" s="256"/>
      <c r="IT117" s="256"/>
      <c r="IU117" s="256"/>
      <c r="IV117" s="256"/>
      <c r="IW117" s="256"/>
      <c r="IX117" s="256"/>
      <c r="IY117" s="256"/>
      <c r="IZ117" s="256"/>
      <c r="JA117" s="256"/>
      <c r="JB117" s="256"/>
      <c r="JC117" s="256"/>
      <c r="JD117" s="256"/>
      <c r="JE117" s="256"/>
      <c r="JF117" s="256"/>
      <c r="JG117" s="256"/>
      <c r="JH117" s="256"/>
      <c r="JI117" s="256"/>
      <c r="JJ117" s="256"/>
      <c r="JK117" s="256"/>
      <c r="JL117" s="256"/>
      <c r="JM117" s="256"/>
      <c r="JN117" s="256"/>
      <c r="JO117" s="256"/>
      <c r="JP117" s="256"/>
      <c r="JQ117" s="256"/>
      <c r="JR117" s="256"/>
      <c r="JS117" s="256"/>
      <c r="JT117" s="256"/>
      <c r="JU117" s="256"/>
      <c r="JV117" s="256"/>
      <c r="JW117" s="256"/>
      <c r="JX117" s="256"/>
      <c r="JY117" s="256"/>
      <c r="JZ117" s="256"/>
      <c r="KA117" s="256"/>
      <c r="KB117" s="256"/>
      <c r="KC117" s="256"/>
      <c r="KD117" s="256"/>
      <c r="KE117" s="256"/>
      <c r="KF117" s="256"/>
      <c r="KG117" s="256"/>
      <c r="KH117" s="256"/>
      <c r="KI117" s="256"/>
      <c r="KJ117" s="256"/>
      <c r="KK117" s="256"/>
      <c r="KL117" s="256"/>
      <c r="KM117" s="256"/>
      <c r="KN117" s="256"/>
      <c r="KO117" s="256"/>
      <c r="KP117" s="256"/>
      <c r="KQ117" s="256"/>
      <c r="KR117" s="256"/>
      <c r="KS117" s="256"/>
      <c r="KT117" s="256"/>
      <c r="KU117" s="256"/>
      <c r="KV117" s="256"/>
      <c r="KW117" s="256"/>
      <c r="KX117" s="256"/>
      <c r="KY117" s="256"/>
      <c r="KZ117" s="256"/>
      <c r="LA117" s="256"/>
      <c r="LB117" s="256"/>
      <c r="LC117" s="256"/>
      <c r="LD117" s="256"/>
      <c r="LE117" s="256"/>
      <c r="LF117" s="256"/>
      <c r="LG117" s="256"/>
      <c r="LH117" s="256"/>
      <c r="LI117" s="256"/>
      <c r="LJ117" s="256"/>
      <c r="LK117" s="256"/>
      <c r="LL117" s="256"/>
      <c r="LM117" s="256"/>
      <c r="LN117" s="256"/>
      <c r="LO117" s="256"/>
      <c r="LP117" s="256"/>
      <c r="LQ117" s="256"/>
      <c r="LR117" s="256"/>
      <c r="LS117" s="256"/>
      <c r="LT117" s="256"/>
      <c r="LU117" s="256"/>
      <c r="LV117" s="256"/>
      <c r="LW117" s="256"/>
      <c r="LX117" s="256"/>
      <c r="LY117" s="256"/>
      <c r="LZ117" s="256"/>
      <c r="MA117" s="256"/>
      <c r="MB117" s="256"/>
      <c r="MC117" s="256"/>
      <c r="MD117" s="256"/>
      <c r="ME117" s="256"/>
      <c r="MF117" s="256"/>
      <c r="MG117" s="256"/>
      <c r="MH117" s="256"/>
      <c r="MI117" s="256"/>
      <c r="MJ117" s="256"/>
      <c r="MK117" s="256"/>
      <c r="ML117" s="256"/>
      <c r="MM117" s="256"/>
      <c r="MN117" s="256"/>
      <c r="MO117" s="256"/>
      <c r="MP117" s="256"/>
      <c r="MQ117" s="256"/>
      <c r="MR117" s="256"/>
      <c r="MS117" s="256"/>
      <c r="MT117" s="256"/>
      <c r="MU117" s="256"/>
      <c r="MV117" s="256"/>
      <c r="MW117" s="256"/>
      <c r="MX117" s="256"/>
      <c r="MY117" s="256"/>
      <c r="MZ117" s="256"/>
      <c r="NA117" s="256"/>
      <c r="NB117" s="256"/>
      <c r="NC117" s="256"/>
      <c r="ND117" s="256"/>
      <c r="NE117" s="256"/>
      <c r="NF117" s="256"/>
      <c r="NG117" s="256"/>
      <c r="NH117" s="256"/>
      <c r="NI117" s="256"/>
      <c r="NJ117" s="256"/>
      <c r="NK117" s="256"/>
      <c r="NL117" s="256"/>
      <c r="NM117" s="256"/>
      <c r="NN117" s="256"/>
      <c r="NO117" s="256"/>
      <c r="NP117" s="256"/>
      <c r="NQ117" s="256"/>
      <c r="NR117" s="256"/>
      <c r="NS117" s="256"/>
      <c r="NT117" s="256"/>
      <c r="NU117" s="256"/>
      <c r="NV117" s="256"/>
      <c r="NW117" s="256"/>
      <c r="NX117" s="256"/>
      <c r="NY117" s="256"/>
      <c r="NZ117" s="256"/>
      <c r="OA117" s="256"/>
      <c r="OB117" s="256"/>
      <c r="OC117" s="256"/>
      <c r="OD117" s="256"/>
      <c r="OE117" s="256"/>
      <c r="OF117" s="256"/>
      <c r="OG117" s="256"/>
      <c r="OH117" s="256"/>
      <c r="OI117" s="256"/>
      <c r="OJ117" s="256"/>
      <c r="OK117" s="256"/>
      <c r="OL117" s="256"/>
      <c r="OM117" s="256"/>
      <c r="ON117" s="256"/>
      <c r="OO117" s="256"/>
      <c r="OP117" s="256"/>
      <c r="OQ117" s="256"/>
      <c r="OR117" s="256"/>
      <c r="OS117" s="256"/>
      <c r="OT117" s="256"/>
      <c r="OU117" s="256"/>
      <c r="OV117" s="256"/>
      <c r="OW117" s="256"/>
      <c r="OX117" s="256"/>
      <c r="OY117" s="256"/>
      <c r="OZ117" s="256"/>
      <c r="PA117" s="256"/>
      <c r="PB117" s="256"/>
    </row>
    <row r="118" spans="1:418" customFormat="1" ht="21" hidden="1" customHeight="1">
      <c r="A118" s="15"/>
      <c r="B118" s="15"/>
      <c r="C118" s="40" t="s">
        <v>83</v>
      </c>
      <c r="D118" s="36" t="s">
        <v>1122</v>
      </c>
      <c r="E118" s="332" t="s">
        <v>1748</v>
      </c>
      <c r="F118" s="485">
        <v>43991</v>
      </c>
      <c r="G118" s="860"/>
      <c r="H118" s="332" t="s">
        <v>1599</v>
      </c>
      <c r="I118" s="29">
        <v>44244</v>
      </c>
      <c r="J118" s="458" t="s">
        <v>1124</v>
      </c>
      <c r="K118" s="299" t="s">
        <v>1123</v>
      </c>
      <c r="L118" s="16">
        <v>0</v>
      </c>
      <c r="M118" s="16">
        <v>0</v>
      </c>
      <c r="N118" s="16">
        <v>0</v>
      </c>
      <c r="O118" s="16">
        <v>0</v>
      </c>
      <c r="P118" s="16">
        <v>0</v>
      </c>
      <c r="Q118" s="838">
        <v>0</v>
      </c>
      <c r="R118" s="838"/>
      <c r="S118" s="18"/>
      <c r="T118" s="18"/>
      <c r="U118" s="18"/>
      <c r="V118" s="18"/>
      <c r="W118" s="18"/>
      <c r="X118" s="18"/>
      <c r="Y118" s="18"/>
      <c r="Z118" s="18"/>
      <c r="AA118" s="18"/>
      <c r="AB118" s="18"/>
      <c r="AC118" s="18"/>
      <c r="AD118" s="18"/>
      <c r="AE118" s="18"/>
      <c r="AF118" s="18"/>
      <c r="AG118" s="18"/>
      <c r="AH118" s="840"/>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841"/>
      <c r="BQ118" s="19"/>
      <c r="BR118" s="19"/>
      <c r="BS118" s="19"/>
      <c r="BT118" s="171">
        <f>COUNT(S118:AQ118)</f>
        <v>0</v>
      </c>
      <c r="BU118" s="22"/>
      <c r="BV118" s="171">
        <f t="shared" si="21"/>
        <v>0</v>
      </c>
      <c r="BW118" s="30"/>
      <c r="BX118" s="21">
        <f t="shared" si="22"/>
        <v>0</v>
      </c>
      <c r="BY118" s="256"/>
      <c r="BZ118" s="256"/>
      <c r="CA118" s="256"/>
      <c r="CB118" s="256"/>
      <c r="CC118" s="256"/>
      <c r="CD118" s="256"/>
      <c r="CE118" s="256"/>
      <c r="CF118" s="256"/>
      <c r="CG118" s="256"/>
      <c r="CH118" s="256"/>
      <c r="CI118" s="256"/>
      <c r="CJ118" s="256"/>
      <c r="CK118" s="256"/>
      <c r="CL118" s="256"/>
      <c r="CM118" s="256"/>
      <c r="CN118" s="256"/>
      <c r="CO118" s="256"/>
      <c r="CP118" s="256"/>
      <c r="CQ118" s="256"/>
      <c r="CR118" s="256"/>
      <c r="CS118" s="256"/>
      <c r="CT118" s="256"/>
      <c r="CU118" s="256"/>
      <c r="CV118" s="256"/>
      <c r="CW118" s="256"/>
      <c r="CX118" s="256"/>
      <c r="CY118" s="256"/>
      <c r="CZ118" s="256"/>
      <c r="DA118" s="256"/>
      <c r="DB118" s="256"/>
      <c r="DC118" s="256"/>
      <c r="DD118" s="256"/>
      <c r="DE118" s="256"/>
      <c r="DF118" s="256"/>
      <c r="DG118" s="256"/>
      <c r="DH118" s="256"/>
      <c r="DI118" s="256"/>
      <c r="DJ118" s="256"/>
      <c r="DK118" s="256"/>
      <c r="DL118" s="256"/>
      <c r="DM118" s="256"/>
      <c r="DN118" s="256"/>
      <c r="DO118" s="256"/>
      <c r="DP118" s="256"/>
      <c r="DQ118" s="256"/>
      <c r="DR118" s="256"/>
      <c r="DS118" s="256"/>
      <c r="DT118" s="256"/>
      <c r="DU118" s="256"/>
      <c r="DV118" s="256"/>
      <c r="DW118" s="256"/>
      <c r="DX118" s="256"/>
      <c r="DY118" s="256"/>
      <c r="DZ118" s="256"/>
      <c r="EA118" s="256"/>
      <c r="EB118" s="256"/>
      <c r="EC118" s="256"/>
      <c r="ED118" s="256"/>
      <c r="EE118" s="256"/>
      <c r="EF118" s="256"/>
      <c r="EG118" s="256"/>
      <c r="EH118" s="256"/>
      <c r="EI118" s="256"/>
      <c r="EJ118" s="256"/>
      <c r="EK118" s="256"/>
      <c r="EL118" s="256"/>
      <c r="EM118" s="256"/>
      <c r="EN118" s="256"/>
      <c r="EO118" s="256"/>
      <c r="EP118" s="256"/>
      <c r="EQ118" s="256"/>
      <c r="ER118" s="256"/>
      <c r="ES118" s="256"/>
      <c r="ET118" s="256"/>
      <c r="EU118" s="256"/>
      <c r="EV118" s="256"/>
      <c r="EW118" s="256"/>
      <c r="EX118" s="256"/>
      <c r="EY118" s="256"/>
      <c r="EZ118" s="256"/>
      <c r="FA118" s="256"/>
      <c r="FB118" s="256"/>
      <c r="FC118" s="256"/>
      <c r="FD118" s="256"/>
      <c r="FE118" s="256"/>
      <c r="FF118" s="256"/>
      <c r="FG118" s="256"/>
      <c r="FH118" s="256"/>
      <c r="FI118" s="256"/>
      <c r="FJ118" s="256"/>
      <c r="FK118" s="256"/>
      <c r="FL118" s="256"/>
      <c r="FM118" s="256"/>
      <c r="FN118" s="256"/>
      <c r="FO118" s="256"/>
      <c r="FP118" s="256"/>
      <c r="FQ118" s="256"/>
      <c r="FR118" s="256"/>
      <c r="FS118" s="256"/>
      <c r="FT118" s="256"/>
      <c r="FU118" s="256"/>
      <c r="FV118" s="256"/>
      <c r="FW118" s="256"/>
      <c r="FX118" s="256"/>
      <c r="FY118" s="256"/>
      <c r="FZ118" s="256"/>
      <c r="GA118" s="256"/>
      <c r="GB118" s="256"/>
      <c r="GC118" s="256"/>
      <c r="GD118" s="256"/>
      <c r="GE118" s="256"/>
      <c r="GF118" s="256"/>
      <c r="GG118" s="256"/>
      <c r="GH118" s="256"/>
      <c r="GI118" s="256"/>
      <c r="GJ118" s="256"/>
      <c r="GK118" s="256"/>
      <c r="GL118" s="256"/>
      <c r="GM118" s="256"/>
      <c r="GN118" s="256"/>
      <c r="GO118" s="256"/>
      <c r="GP118" s="256"/>
      <c r="GQ118" s="256"/>
      <c r="GR118" s="256"/>
      <c r="GS118" s="256"/>
      <c r="GT118" s="256"/>
      <c r="GU118" s="256"/>
      <c r="GV118" s="256"/>
      <c r="GW118" s="256"/>
      <c r="GX118" s="256"/>
      <c r="GY118" s="256"/>
      <c r="GZ118" s="256"/>
      <c r="HA118" s="256"/>
      <c r="HB118" s="256"/>
      <c r="HC118" s="256"/>
      <c r="HD118" s="256"/>
      <c r="HE118" s="256"/>
      <c r="HF118" s="256"/>
      <c r="HG118" s="256"/>
      <c r="HH118" s="256"/>
      <c r="HI118" s="256"/>
      <c r="HJ118" s="256"/>
      <c r="HK118" s="256"/>
      <c r="HL118" s="256"/>
      <c r="HM118" s="256"/>
      <c r="HN118" s="256"/>
      <c r="HO118" s="256"/>
      <c r="HP118" s="256"/>
      <c r="HQ118" s="256"/>
      <c r="HR118" s="256"/>
      <c r="HS118" s="256"/>
      <c r="HT118" s="256"/>
      <c r="HU118" s="256"/>
      <c r="HV118" s="256"/>
      <c r="HW118" s="256"/>
      <c r="HX118" s="256"/>
      <c r="HY118" s="256"/>
      <c r="HZ118" s="256"/>
      <c r="IA118" s="256"/>
      <c r="IB118" s="256"/>
      <c r="IC118" s="256"/>
      <c r="ID118" s="256"/>
      <c r="IE118" s="256"/>
      <c r="IF118" s="256"/>
      <c r="IG118" s="256"/>
      <c r="IH118" s="256"/>
      <c r="II118" s="256"/>
      <c r="IJ118" s="256"/>
      <c r="IK118" s="256"/>
      <c r="IL118" s="256"/>
      <c r="IM118" s="256"/>
      <c r="IN118" s="256"/>
      <c r="IO118" s="256"/>
      <c r="IP118" s="256"/>
      <c r="IQ118" s="256"/>
      <c r="IR118" s="256"/>
      <c r="IS118" s="256"/>
      <c r="IT118" s="256"/>
      <c r="IU118" s="256"/>
      <c r="IV118" s="256"/>
      <c r="IW118" s="256"/>
      <c r="IX118" s="256"/>
      <c r="IY118" s="256"/>
      <c r="IZ118" s="256"/>
      <c r="JA118" s="256"/>
      <c r="JB118" s="256"/>
      <c r="JC118" s="256"/>
      <c r="JD118" s="256"/>
      <c r="JE118" s="256"/>
      <c r="JF118" s="256"/>
      <c r="JG118" s="256"/>
      <c r="JH118" s="256"/>
      <c r="JI118" s="256"/>
      <c r="JJ118" s="256"/>
      <c r="JK118" s="256"/>
      <c r="JL118" s="256"/>
      <c r="JM118" s="256"/>
      <c r="JN118" s="256"/>
      <c r="JO118" s="256"/>
      <c r="JP118" s="256"/>
      <c r="JQ118" s="256"/>
      <c r="JR118" s="256"/>
      <c r="JS118" s="256"/>
      <c r="JT118" s="256"/>
      <c r="JU118" s="256"/>
      <c r="JV118" s="256"/>
      <c r="JW118" s="256"/>
      <c r="JX118" s="256"/>
      <c r="JY118" s="256"/>
      <c r="JZ118" s="256"/>
      <c r="KA118" s="256"/>
      <c r="KB118" s="256"/>
      <c r="KC118" s="256"/>
      <c r="KD118" s="256"/>
      <c r="KE118" s="256"/>
      <c r="KF118" s="256"/>
      <c r="KG118" s="256"/>
      <c r="KH118" s="256"/>
      <c r="KI118" s="256"/>
      <c r="KJ118" s="256"/>
      <c r="KK118" s="256"/>
      <c r="KL118" s="256"/>
      <c r="KM118" s="256"/>
      <c r="KN118" s="256"/>
      <c r="KO118" s="256"/>
      <c r="KP118" s="256"/>
      <c r="KQ118" s="256"/>
      <c r="KR118" s="256"/>
      <c r="KS118" s="256"/>
      <c r="KT118" s="256"/>
      <c r="KU118" s="256"/>
      <c r="KV118" s="256"/>
      <c r="KW118" s="256"/>
      <c r="KX118" s="256"/>
      <c r="KY118" s="256"/>
      <c r="KZ118" s="256"/>
      <c r="LA118" s="256"/>
      <c r="LB118" s="256"/>
      <c r="LC118" s="256"/>
      <c r="LD118" s="256"/>
      <c r="LE118" s="256"/>
      <c r="LF118" s="256"/>
      <c r="LG118" s="256"/>
      <c r="LH118" s="256"/>
      <c r="LI118" s="256"/>
      <c r="LJ118" s="256"/>
      <c r="LK118" s="256"/>
      <c r="LL118" s="256"/>
      <c r="LM118" s="256"/>
      <c r="LN118" s="256"/>
      <c r="LO118" s="256"/>
      <c r="LP118" s="256"/>
      <c r="LQ118" s="256"/>
      <c r="LR118" s="256"/>
      <c r="LS118" s="256"/>
      <c r="LT118" s="256"/>
      <c r="LU118" s="256"/>
      <c r="LV118" s="256"/>
      <c r="LW118" s="256"/>
      <c r="LX118" s="256"/>
      <c r="LY118" s="256"/>
      <c r="LZ118" s="256"/>
      <c r="MA118" s="256"/>
      <c r="MB118" s="256"/>
      <c r="MC118" s="256"/>
      <c r="MD118" s="256"/>
      <c r="ME118" s="256"/>
      <c r="MF118" s="256"/>
      <c r="MG118" s="256"/>
      <c r="MH118" s="256"/>
      <c r="MI118" s="256"/>
      <c r="MJ118" s="256"/>
      <c r="MK118" s="256"/>
      <c r="ML118" s="256"/>
      <c r="MM118" s="256"/>
      <c r="MN118" s="256"/>
      <c r="MO118" s="256"/>
      <c r="MP118" s="256"/>
      <c r="MQ118" s="256"/>
      <c r="MR118" s="256"/>
      <c r="MS118" s="256"/>
      <c r="MT118" s="256"/>
      <c r="MU118" s="256"/>
      <c r="MV118" s="256"/>
      <c r="MW118" s="256"/>
      <c r="MX118" s="256"/>
      <c r="MY118" s="256"/>
      <c r="MZ118" s="256"/>
      <c r="NA118" s="256"/>
      <c r="NB118" s="256"/>
      <c r="NC118" s="256"/>
      <c r="ND118" s="256"/>
      <c r="NE118" s="256"/>
      <c r="NF118" s="256"/>
      <c r="NG118" s="256"/>
      <c r="NH118" s="256"/>
      <c r="NI118" s="256"/>
      <c r="NJ118" s="256"/>
      <c r="NK118" s="256"/>
      <c r="NL118" s="256"/>
      <c r="NM118" s="256"/>
      <c r="NN118" s="256"/>
      <c r="NO118" s="256"/>
      <c r="NP118" s="256"/>
      <c r="NQ118" s="256"/>
      <c r="NR118" s="256"/>
      <c r="NS118" s="256"/>
      <c r="NT118" s="256"/>
      <c r="NU118" s="256"/>
      <c r="NV118" s="256"/>
      <c r="NW118" s="256"/>
      <c r="NX118" s="256"/>
      <c r="NY118" s="256"/>
      <c r="NZ118" s="256"/>
      <c r="OA118" s="256"/>
      <c r="OB118" s="256"/>
      <c r="OC118" s="256"/>
      <c r="OD118" s="256"/>
      <c r="OE118" s="256"/>
      <c r="OF118" s="256"/>
      <c r="OG118" s="256"/>
      <c r="OH118" s="256"/>
      <c r="OI118" s="256"/>
      <c r="OJ118" s="256"/>
      <c r="OK118" s="256"/>
      <c r="OL118" s="256"/>
      <c r="OM118" s="256"/>
      <c r="ON118" s="256"/>
      <c r="OO118" s="256"/>
      <c r="OP118" s="256"/>
      <c r="OQ118" s="256"/>
      <c r="OR118" s="256"/>
      <c r="OS118" s="256"/>
      <c r="OT118" s="256"/>
      <c r="OU118" s="256"/>
      <c r="OV118" s="256"/>
      <c r="OW118" s="256"/>
      <c r="OX118" s="256"/>
      <c r="OY118" s="256"/>
      <c r="OZ118" s="256"/>
      <c r="PA118" s="256"/>
      <c r="PB118" s="256"/>
    </row>
    <row r="119" spans="1:418" ht="15" hidden="1" customHeight="1">
      <c r="G119" s="197"/>
      <c r="J119" s="47"/>
      <c r="L119" s="47"/>
      <c r="M119" s="47"/>
      <c r="N119" s="47"/>
      <c r="O119" s="47"/>
      <c r="P119" s="47"/>
      <c r="Q119" s="47"/>
      <c r="R119" s="47"/>
      <c r="BT119" s="39"/>
      <c r="BU119" s="39"/>
      <c r="BV119" s="39"/>
      <c r="BX119" s="39"/>
    </row>
    <row r="120" spans="1:418" s="52" customFormat="1" ht="54" hidden="1" customHeight="1">
      <c r="C120" s="51"/>
      <c r="D120" s="51" t="s">
        <v>1884</v>
      </c>
      <c r="E120" s="197"/>
      <c r="F120" s="493"/>
      <c r="G120" s="197"/>
      <c r="H120" s="268"/>
      <c r="I120" s="37"/>
      <c r="J120" s="3"/>
      <c r="K120" s="268"/>
      <c r="BN120" s="265"/>
      <c r="BO120" s="265"/>
      <c r="BP120" s="265"/>
      <c r="BQ120" s="265"/>
      <c r="BS120" s="265"/>
    </row>
    <row r="121" spans="1:418" ht="15" hidden="1" customHeight="1">
      <c r="G121" s="197"/>
      <c r="J121" s="47"/>
      <c r="L121" s="47"/>
      <c r="M121" s="47"/>
      <c r="N121" s="47"/>
      <c r="O121" s="47"/>
      <c r="P121" s="47"/>
      <c r="Q121" s="47"/>
      <c r="R121" s="47"/>
      <c r="BT121" s="39"/>
      <c r="BU121" s="39"/>
      <c r="BV121" s="39"/>
      <c r="BX121" s="39"/>
    </row>
    <row r="122" spans="1:418" s="514" customFormat="1" ht="33.75" hidden="1" customHeight="1">
      <c r="A122" s="637" t="s">
        <v>301</v>
      </c>
      <c r="B122" s="637" t="s">
        <v>1607</v>
      </c>
      <c r="C122" s="535" t="s">
        <v>12</v>
      </c>
      <c r="D122" s="637" t="s">
        <v>39</v>
      </c>
      <c r="E122" s="635" t="s">
        <v>1671</v>
      </c>
      <c r="F122" s="638" t="s">
        <v>14</v>
      </c>
      <c r="G122" s="506"/>
      <c r="H122" s="638" t="s">
        <v>1617</v>
      </c>
      <c r="I122" s="638" t="s">
        <v>1618</v>
      </c>
      <c r="J122" s="635" t="s">
        <v>299</v>
      </c>
      <c r="K122" s="638" t="s">
        <v>298</v>
      </c>
      <c r="L122" s="635" t="s">
        <v>1357</v>
      </c>
      <c r="M122" s="635" t="s">
        <v>1556</v>
      </c>
      <c r="N122" s="635" t="s">
        <v>1557</v>
      </c>
      <c r="O122" s="635" t="s">
        <v>1767</v>
      </c>
      <c r="P122" s="635" t="s">
        <v>1768</v>
      </c>
      <c r="Q122" s="888" t="s">
        <v>1674</v>
      </c>
      <c r="R122" s="888"/>
      <c r="S122" s="635"/>
      <c r="T122" s="635"/>
      <c r="U122" s="635"/>
      <c r="V122" s="635"/>
      <c r="W122" s="635"/>
      <c r="X122" s="635"/>
      <c r="Y122" s="635"/>
      <c r="Z122" s="635"/>
      <c r="AA122" s="635"/>
      <c r="AB122" s="635"/>
      <c r="AC122" s="635"/>
      <c r="AD122" s="635"/>
      <c r="AE122" s="635"/>
      <c r="AF122" s="635"/>
      <c r="AG122" s="635"/>
      <c r="AH122" s="888"/>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888"/>
      <c r="BQ122" s="635"/>
      <c r="BR122" s="635"/>
      <c r="BS122" s="635"/>
      <c r="BT122" s="501" t="s">
        <v>877</v>
      </c>
      <c r="BU122" s="502"/>
      <c r="BV122" s="501" t="s">
        <v>878</v>
      </c>
      <c r="BW122" s="177"/>
      <c r="BX122" s="501" t="s">
        <v>1674</v>
      </c>
    </row>
    <row r="123" spans="1:418" customFormat="1" ht="21" hidden="1" customHeight="1">
      <c r="A123" s="15"/>
      <c r="B123" s="15"/>
      <c r="C123" s="40" t="s">
        <v>91</v>
      </c>
      <c r="D123" s="592" t="s">
        <v>1274</v>
      </c>
      <c r="E123" s="505">
        <v>11138</v>
      </c>
      <c r="F123" s="487">
        <v>43986</v>
      </c>
      <c r="G123" s="860"/>
      <c r="H123" s="332" t="s">
        <v>343</v>
      </c>
      <c r="I123" s="29">
        <v>44580</v>
      </c>
      <c r="J123" s="641" t="s">
        <v>1276</v>
      </c>
      <c r="K123" s="409" t="s">
        <v>1275</v>
      </c>
      <c r="L123" s="16">
        <v>0</v>
      </c>
      <c r="M123" s="16">
        <v>0</v>
      </c>
      <c r="N123" s="16">
        <v>0</v>
      </c>
      <c r="O123" s="16">
        <v>0</v>
      </c>
      <c r="P123" s="16">
        <v>0</v>
      </c>
      <c r="Q123" s="838">
        <v>0</v>
      </c>
      <c r="R123" s="838"/>
      <c r="S123" s="18"/>
      <c r="T123" s="18"/>
      <c r="U123" s="18"/>
      <c r="V123" s="18"/>
      <c r="W123" s="18"/>
      <c r="X123" s="18"/>
      <c r="Y123" s="18"/>
      <c r="Z123" s="18"/>
      <c r="AA123" s="18"/>
      <c r="AB123" s="18"/>
      <c r="AC123" s="18"/>
      <c r="AD123" s="18"/>
      <c r="AE123" s="18"/>
      <c r="AF123" s="18"/>
      <c r="AG123" s="18"/>
      <c r="AH123" s="840"/>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841"/>
      <c r="BQ123" s="19"/>
      <c r="BR123" s="19"/>
      <c r="BS123" s="19"/>
      <c r="BT123" s="171">
        <f>COUNT(S123:AQ123)</f>
        <v>0</v>
      </c>
      <c r="BU123" s="22"/>
      <c r="BV123" s="171">
        <f t="shared" ref="BV123:BV125" si="23">COUNT(AR123:BS123)</f>
        <v>0</v>
      </c>
      <c r="BW123" s="30"/>
      <c r="BX123" s="21">
        <f t="shared" ref="BX123:BX125" si="24">SUM(BT123,BV123)</f>
        <v>0</v>
      </c>
      <c r="BY123" s="256"/>
      <c r="BZ123" s="256"/>
      <c r="CA123" s="256"/>
      <c r="CB123" s="256"/>
      <c r="CC123" s="256"/>
      <c r="CD123" s="256"/>
      <c r="CE123" s="256"/>
      <c r="CF123" s="256"/>
      <c r="CG123" s="256"/>
      <c r="CH123" s="256"/>
      <c r="CI123" s="256"/>
      <c r="CJ123" s="256"/>
      <c r="CK123" s="256"/>
      <c r="CL123" s="256"/>
      <c r="CM123" s="256"/>
      <c r="CN123" s="256"/>
      <c r="CO123" s="256"/>
      <c r="CP123" s="256"/>
      <c r="CQ123" s="256"/>
      <c r="CR123" s="256"/>
      <c r="CS123" s="256"/>
      <c r="CT123" s="256"/>
      <c r="CU123" s="256"/>
      <c r="CV123" s="256"/>
      <c r="CW123" s="256"/>
      <c r="CX123" s="256"/>
      <c r="CY123" s="256"/>
      <c r="CZ123" s="256"/>
      <c r="DA123" s="256"/>
      <c r="DB123" s="256"/>
      <c r="DC123" s="256"/>
      <c r="DD123" s="256"/>
      <c r="DE123" s="256"/>
      <c r="DF123" s="256"/>
      <c r="DG123" s="256"/>
      <c r="DH123" s="256"/>
      <c r="DI123" s="256"/>
      <c r="DJ123" s="256"/>
      <c r="DK123" s="256"/>
      <c r="DL123" s="256"/>
      <c r="DM123" s="256"/>
      <c r="DN123" s="256"/>
      <c r="DO123" s="256"/>
      <c r="DP123" s="256"/>
      <c r="DQ123" s="256"/>
      <c r="DR123" s="256"/>
      <c r="DS123" s="256"/>
      <c r="DT123" s="256"/>
      <c r="DU123" s="256"/>
      <c r="DV123" s="256"/>
      <c r="DW123" s="256"/>
      <c r="DX123" s="256"/>
      <c r="DY123" s="256"/>
      <c r="DZ123" s="256"/>
      <c r="EA123" s="256"/>
      <c r="EB123" s="256"/>
      <c r="EC123" s="256"/>
      <c r="ED123" s="256"/>
      <c r="EE123" s="256"/>
      <c r="EF123" s="256"/>
      <c r="EG123" s="256"/>
      <c r="EH123" s="256"/>
      <c r="EI123" s="256"/>
      <c r="EJ123" s="256"/>
      <c r="EK123" s="256"/>
      <c r="EL123" s="256"/>
      <c r="EM123" s="256"/>
      <c r="EN123" s="256"/>
      <c r="EO123" s="256"/>
      <c r="EP123" s="256"/>
      <c r="EQ123" s="256"/>
      <c r="ER123" s="256"/>
      <c r="ES123" s="256"/>
      <c r="ET123" s="256"/>
      <c r="EU123" s="256"/>
      <c r="EV123" s="256"/>
      <c r="EW123" s="256"/>
      <c r="EX123" s="256"/>
      <c r="EY123" s="256"/>
      <c r="EZ123" s="256"/>
      <c r="FA123" s="256"/>
      <c r="FB123" s="256"/>
      <c r="FC123" s="256"/>
      <c r="FD123" s="256"/>
      <c r="FE123" s="256"/>
      <c r="FF123" s="256"/>
      <c r="FG123" s="256"/>
      <c r="FH123" s="256"/>
      <c r="FI123" s="256"/>
      <c r="FJ123" s="256"/>
      <c r="FK123" s="256"/>
      <c r="FL123" s="256"/>
      <c r="FM123" s="256"/>
      <c r="FN123" s="256"/>
      <c r="FO123" s="256"/>
      <c r="FP123" s="256"/>
      <c r="FQ123" s="256"/>
      <c r="FR123" s="256"/>
      <c r="FS123" s="256"/>
      <c r="FT123" s="256"/>
      <c r="FU123" s="256"/>
      <c r="FV123" s="256"/>
      <c r="FW123" s="256"/>
      <c r="FX123" s="256"/>
      <c r="FY123" s="256"/>
      <c r="FZ123" s="256"/>
      <c r="GA123" s="256"/>
      <c r="GB123" s="256"/>
      <c r="GC123" s="256"/>
      <c r="GD123" s="256"/>
      <c r="GE123" s="256"/>
      <c r="GF123" s="256"/>
      <c r="GG123" s="256"/>
      <c r="GH123" s="256"/>
      <c r="GI123" s="256"/>
      <c r="GJ123" s="256"/>
      <c r="GK123" s="256"/>
      <c r="GL123" s="256"/>
      <c r="GM123" s="256"/>
      <c r="GN123" s="256"/>
      <c r="GO123" s="256"/>
      <c r="GP123" s="256"/>
      <c r="GQ123" s="256"/>
      <c r="GR123" s="256"/>
      <c r="GS123" s="256"/>
      <c r="GT123" s="256"/>
      <c r="GU123" s="256"/>
      <c r="GV123" s="256"/>
      <c r="GW123" s="256"/>
      <c r="GX123" s="256"/>
      <c r="GY123" s="256"/>
      <c r="GZ123" s="256"/>
      <c r="HA123" s="256"/>
      <c r="HB123" s="256"/>
      <c r="HC123" s="256"/>
      <c r="HD123" s="256"/>
      <c r="HE123" s="256"/>
      <c r="HF123" s="256"/>
      <c r="HG123" s="256"/>
      <c r="HH123" s="256"/>
      <c r="HI123" s="256"/>
      <c r="HJ123" s="256"/>
      <c r="HK123" s="256"/>
      <c r="HL123" s="256"/>
      <c r="HM123" s="256"/>
      <c r="HN123" s="256"/>
      <c r="HO123" s="256"/>
      <c r="HP123" s="256"/>
      <c r="HQ123" s="256"/>
      <c r="HR123" s="256"/>
      <c r="HS123" s="256"/>
      <c r="HT123" s="256"/>
      <c r="HU123" s="256"/>
      <c r="HV123" s="256"/>
      <c r="HW123" s="256"/>
      <c r="HX123" s="256"/>
      <c r="HY123" s="256"/>
      <c r="HZ123" s="256"/>
      <c r="IA123" s="256"/>
      <c r="IB123" s="256"/>
      <c r="IC123" s="256"/>
      <c r="ID123" s="256"/>
      <c r="IE123" s="256"/>
      <c r="IF123" s="256"/>
      <c r="IG123" s="256"/>
      <c r="IH123" s="256"/>
      <c r="II123" s="256"/>
      <c r="IJ123" s="256"/>
      <c r="IK123" s="256"/>
      <c r="IL123" s="256"/>
      <c r="IM123" s="256"/>
      <c r="IN123" s="256"/>
      <c r="IO123" s="256"/>
      <c r="IP123" s="256"/>
      <c r="IQ123" s="256"/>
      <c r="IR123" s="256"/>
      <c r="IS123" s="256"/>
      <c r="IT123" s="256"/>
      <c r="IU123" s="256"/>
      <c r="IV123" s="256"/>
      <c r="IW123" s="256"/>
      <c r="IX123" s="256"/>
      <c r="IY123" s="256"/>
      <c r="IZ123" s="256"/>
      <c r="JA123" s="256"/>
      <c r="JB123" s="256"/>
      <c r="JC123" s="256"/>
      <c r="JD123" s="256"/>
      <c r="JE123" s="256"/>
      <c r="JF123" s="256"/>
      <c r="JG123" s="256"/>
      <c r="JH123" s="256"/>
      <c r="JI123" s="256"/>
      <c r="JJ123" s="256"/>
      <c r="JK123" s="256"/>
      <c r="JL123" s="256"/>
      <c r="JM123" s="256"/>
      <c r="JN123" s="256"/>
      <c r="JO123" s="256"/>
      <c r="JP123" s="256"/>
      <c r="JQ123" s="256"/>
      <c r="JR123" s="256"/>
      <c r="JS123" s="256"/>
      <c r="JT123" s="256"/>
      <c r="JU123" s="256"/>
      <c r="JV123" s="256"/>
      <c r="JW123" s="256"/>
      <c r="JX123" s="256"/>
      <c r="JY123" s="256"/>
      <c r="JZ123" s="256"/>
      <c r="KA123" s="256"/>
      <c r="KB123" s="256"/>
      <c r="KC123" s="256"/>
      <c r="KD123" s="256"/>
      <c r="KE123" s="256"/>
      <c r="KF123" s="256"/>
      <c r="KG123" s="256"/>
      <c r="KH123" s="256"/>
      <c r="KI123" s="256"/>
      <c r="KJ123" s="256"/>
      <c r="KK123" s="256"/>
      <c r="KL123" s="256"/>
      <c r="KM123" s="256"/>
      <c r="KN123" s="256"/>
      <c r="KO123" s="256"/>
      <c r="KP123" s="256"/>
      <c r="KQ123" s="256"/>
      <c r="KR123" s="256"/>
      <c r="KS123" s="256"/>
      <c r="KT123" s="256"/>
      <c r="KU123" s="256"/>
      <c r="KV123" s="256"/>
      <c r="KW123" s="256"/>
      <c r="KX123" s="256"/>
      <c r="KY123" s="256"/>
      <c r="KZ123" s="256"/>
      <c r="LA123" s="256"/>
      <c r="LB123" s="256"/>
      <c r="LC123" s="256"/>
      <c r="LD123" s="256"/>
      <c r="LE123" s="256"/>
      <c r="LF123" s="256"/>
      <c r="LG123" s="256"/>
      <c r="LH123" s="256"/>
      <c r="LI123" s="256"/>
      <c r="LJ123" s="256"/>
      <c r="LK123" s="256"/>
      <c r="LL123" s="256"/>
      <c r="LM123" s="256"/>
      <c r="LN123" s="256"/>
      <c r="LO123" s="256"/>
      <c r="LP123" s="256"/>
      <c r="LQ123" s="256"/>
      <c r="LR123" s="256"/>
      <c r="LS123" s="256"/>
      <c r="LT123" s="256"/>
      <c r="LU123" s="256"/>
      <c r="LV123" s="256"/>
      <c r="LW123" s="256"/>
      <c r="LX123" s="256"/>
      <c r="LY123" s="256"/>
      <c r="LZ123" s="256"/>
      <c r="MA123" s="256"/>
      <c r="MB123" s="256"/>
      <c r="MC123" s="256"/>
      <c r="MD123" s="256"/>
      <c r="ME123" s="256"/>
      <c r="MF123" s="256"/>
      <c r="MG123" s="256"/>
      <c r="MH123" s="256"/>
      <c r="MI123" s="256"/>
      <c r="MJ123" s="256"/>
      <c r="MK123" s="256"/>
      <c r="ML123" s="256"/>
      <c r="MM123" s="256"/>
      <c r="MN123" s="256"/>
      <c r="MO123" s="256"/>
      <c r="MP123" s="256"/>
      <c r="MQ123" s="256"/>
      <c r="MR123" s="256"/>
      <c r="MS123" s="256"/>
      <c r="MT123" s="256"/>
      <c r="MU123" s="256"/>
      <c r="MV123" s="256"/>
      <c r="MW123" s="256"/>
      <c r="MX123" s="256"/>
      <c r="MY123" s="256"/>
      <c r="MZ123" s="256"/>
      <c r="NA123" s="256"/>
      <c r="NB123" s="256"/>
      <c r="NC123" s="256"/>
      <c r="ND123" s="256"/>
      <c r="NE123" s="256"/>
      <c r="NF123" s="256"/>
      <c r="NG123" s="256"/>
      <c r="NH123" s="256"/>
      <c r="NI123" s="256"/>
      <c r="NJ123" s="256"/>
      <c r="NK123" s="256"/>
      <c r="NL123" s="256"/>
      <c r="NM123" s="256"/>
      <c r="NN123" s="256"/>
      <c r="NO123" s="256"/>
      <c r="NP123" s="256"/>
      <c r="NQ123" s="256"/>
      <c r="NR123" s="256"/>
      <c r="NS123" s="256"/>
      <c r="NT123" s="256"/>
      <c r="NU123" s="256"/>
      <c r="NV123" s="256"/>
      <c r="NW123" s="256"/>
      <c r="NX123" s="256"/>
      <c r="NY123" s="256"/>
      <c r="NZ123" s="256"/>
      <c r="OA123" s="256"/>
      <c r="OB123" s="256"/>
      <c r="OC123" s="256"/>
      <c r="OD123" s="256"/>
      <c r="OE123" s="256"/>
      <c r="OF123" s="256"/>
      <c r="OG123" s="256"/>
      <c r="OH123" s="256"/>
      <c r="OI123" s="256"/>
      <c r="OJ123" s="256"/>
      <c r="OK123" s="256"/>
      <c r="OL123" s="256"/>
      <c r="OM123" s="256"/>
      <c r="ON123" s="256"/>
      <c r="OO123" s="256"/>
      <c r="OP123" s="256"/>
      <c r="OQ123" s="256"/>
      <c r="OR123" s="256"/>
      <c r="OS123" s="256"/>
      <c r="OT123" s="256"/>
      <c r="OU123" s="256"/>
      <c r="OV123" s="256"/>
      <c r="OW123" s="256"/>
      <c r="OX123" s="256"/>
      <c r="OY123" s="256"/>
      <c r="OZ123" s="256"/>
      <c r="PA123" s="256"/>
      <c r="PB123" s="256"/>
    </row>
    <row r="124" spans="1:418" s="256" customFormat="1" ht="21" hidden="1" customHeight="1">
      <c r="A124" s="15"/>
      <c r="B124" s="15"/>
      <c r="C124" s="40" t="s">
        <v>19</v>
      </c>
      <c r="D124" s="592" t="s">
        <v>1235</v>
      </c>
      <c r="E124" s="505">
        <v>247</v>
      </c>
      <c r="F124" s="485">
        <v>31154</v>
      </c>
      <c r="G124" s="860"/>
      <c r="H124" s="332" t="s">
        <v>749</v>
      </c>
      <c r="I124" s="29">
        <v>40995</v>
      </c>
      <c r="J124" s="458" t="s">
        <v>500</v>
      </c>
      <c r="K124" s="299" t="s">
        <v>499</v>
      </c>
      <c r="L124" s="16">
        <v>32</v>
      </c>
      <c r="M124" s="16">
        <v>22</v>
      </c>
      <c r="N124" s="16">
        <v>54</v>
      </c>
      <c r="O124" s="16">
        <v>11</v>
      </c>
      <c r="P124" s="16">
        <v>65</v>
      </c>
      <c r="Q124" s="838">
        <v>0</v>
      </c>
      <c r="R124" s="838"/>
      <c r="S124" s="18"/>
      <c r="T124" s="18"/>
      <c r="U124" s="18"/>
      <c r="V124" s="18"/>
      <c r="W124" s="18"/>
      <c r="X124" s="18"/>
      <c r="Y124" s="18"/>
      <c r="Z124" s="18"/>
      <c r="AA124" s="18"/>
      <c r="AB124" s="18"/>
      <c r="AC124" s="18"/>
      <c r="AD124" s="18"/>
      <c r="AE124" s="18"/>
      <c r="AF124" s="18"/>
      <c r="AG124" s="18"/>
      <c r="AH124" s="840"/>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841"/>
      <c r="BQ124" s="19"/>
      <c r="BR124" s="19"/>
      <c r="BS124" s="19"/>
      <c r="BT124" s="171">
        <f>COUNT(S124:AQ124)</f>
        <v>0</v>
      </c>
      <c r="BU124" s="22"/>
      <c r="BV124" s="171">
        <f t="shared" si="23"/>
        <v>0</v>
      </c>
      <c r="BW124" s="309"/>
      <c r="BX124" s="21">
        <f t="shared" si="24"/>
        <v>0</v>
      </c>
      <c r="OY124" s="30"/>
      <c r="OZ124" s="30"/>
      <c r="PA124" s="30"/>
      <c r="PB124" s="30"/>
    </row>
    <row r="125" spans="1:418" customFormat="1" ht="21" hidden="1" customHeight="1">
      <c r="A125" s="15"/>
      <c r="B125" s="15"/>
      <c r="C125" s="40" t="s">
        <v>119</v>
      </c>
      <c r="D125" s="36" t="s">
        <v>1836</v>
      </c>
      <c r="E125" s="505">
        <v>528</v>
      </c>
      <c r="F125" s="485">
        <v>40756</v>
      </c>
      <c r="G125" s="860"/>
      <c r="H125" s="332" t="s">
        <v>1837</v>
      </c>
      <c r="I125" s="29">
        <v>40756</v>
      </c>
      <c r="J125" s="634" t="s">
        <v>703</v>
      </c>
      <c r="K125" s="299" t="s">
        <v>702</v>
      </c>
      <c r="L125" s="16">
        <v>0</v>
      </c>
      <c r="M125" s="16">
        <v>0</v>
      </c>
      <c r="N125" s="16">
        <v>0</v>
      </c>
      <c r="O125" s="16">
        <v>0</v>
      </c>
      <c r="P125" s="16">
        <v>0</v>
      </c>
      <c r="Q125" s="838">
        <v>0</v>
      </c>
      <c r="R125" s="838"/>
      <c r="S125" s="18"/>
      <c r="T125" s="18"/>
      <c r="U125" s="18"/>
      <c r="V125" s="18"/>
      <c r="W125" s="18"/>
      <c r="X125" s="18"/>
      <c r="Y125" s="18"/>
      <c r="Z125" s="18"/>
      <c r="AA125" s="18"/>
      <c r="AB125" s="18"/>
      <c r="AC125" s="18"/>
      <c r="AD125" s="18"/>
      <c r="AE125" s="18"/>
      <c r="AF125" s="18"/>
      <c r="AG125" s="18"/>
      <c r="AH125" s="840"/>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841"/>
      <c r="BQ125" s="19"/>
      <c r="BR125" s="19"/>
      <c r="BS125" s="19"/>
      <c r="BT125" s="171">
        <f>COUNT(S125:AQ125)</f>
        <v>0</v>
      </c>
      <c r="BU125" s="22"/>
      <c r="BV125" s="171">
        <f t="shared" si="23"/>
        <v>0</v>
      </c>
      <c r="BW125" s="30"/>
      <c r="BX125" s="21">
        <f t="shared" si="24"/>
        <v>0</v>
      </c>
      <c r="BY125" s="256"/>
      <c r="BZ125" s="256"/>
      <c r="CA125" s="256"/>
      <c r="CB125" s="256"/>
      <c r="CC125" s="256"/>
      <c r="CD125" s="256"/>
      <c r="CE125" s="256"/>
      <c r="CF125" s="256"/>
      <c r="CG125" s="256"/>
      <c r="CH125" s="256"/>
      <c r="CI125" s="256"/>
      <c r="CJ125" s="256"/>
      <c r="CK125" s="256"/>
      <c r="CL125" s="256"/>
      <c r="CM125" s="256"/>
      <c r="CN125" s="256"/>
      <c r="CO125" s="256"/>
      <c r="CP125" s="256"/>
      <c r="CQ125" s="256"/>
      <c r="CR125" s="256"/>
      <c r="CS125" s="256"/>
      <c r="CT125" s="256"/>
      <c r="CU125" s="256"/>
      <c r="CV125" s="256"/>
      <c r="CW125" s="256"/>
      <c r="CX125" s="256"/>
      <c r="CY125" s="256"/>
      <c r="CZ125" s="256"/>
      <c r="DA125" s="256"/>
      <c r="DB125" s="256"/>
      <c r="DC125" s="256"/>
      <c r="DD125" s="256"/>
      <c r="DE125" s="256"/>
      <c r="DF125" s="256"/>
      <c r="DG125" s="256"/>
      <c r="DH125" s="256"/>
      <c r="DI125" s="256"/>
      <c r="DJ125" s="256"/>
      <c r="DK125" s="256"/>
      <c r="DL125" s="256"/>
      <c r="DM125" s="256"/>
      <c r="DN125" s="256"/>
      <c r="DO125" s="256"/>
      <c r="DP125" s="256"/>
      <c r="DQ125" s="256"/>
      <c r="DR125" s="256"/>
      <c r="DS125" s="256"/>
      <c r="DT125" s="256"/>
      <c r="DU125" s="256"/>
      <c r="DV125" s="256"/>
      <c r="DW125" s="256"/>
      <c r="DX125" s="256"/>
      <c r="DY125" s="256"/>
      <c r="DZ125" s="256"/>
      <c r="EA125" s="256"/>
      <c r="EB125" s="256"/>
      <c r="EC125" s="256"/>
      <c r="ED125" s="256"/>
      <c r="EE125" s="256"/>
      <c r="EF125" s="256"/>
      <c r="EG125" s="256"/>
      <c r="EH125" s="256"/>
      <c r="EI125" s="256"/>
      <c r="EJ125" s="256"/>
      <c r="EK125" s="256"/>
      <c r="EL125" s="256"/>
      <c r="EM125" s="256"/>
      <c r="EN125" s="256"/>
      <c r="EO125" s="256"/>
      <c r="EP125" s="256"/>
      <c r="EQ125" s="256"/>
      <c r="ER125" s="256"/>
      <c r="ES125" s="256"/>
      <c r="ET125" s="256"/>
      <c r="EU125" s="256"/>
      <c r="EV125" s="256"/>
      <c r="EW125" s="256"/>
      <c r="EX125" s="256"/>
      <c r="EY125" s="256"/>
      <c r="EZ125" s="256"/>
      <c r="FA125" s="256"/>
      <c r="FB125" s="256"/>
      <c r="FC125" s="256"/>
      <c r="FD125" s="256"/>
      <c r="FE125" s="256"/>
      <c r="FF125" s="256"/>
      <c r="FG125" s="256"/>
      <c r="FH125" s="256"/>
      <c r="FI125" s="256"/>
      <c r="FJ125" s="256"/>
      <c r="FK125" s="256"/>
      <c r="FL125" s="256"/>
      <c r="FM125" s="256"/>
      <c r="FN125" s="256"/>
      <c r="FO125" s="256"/>
      <c r="FP125" s="256"/>
      <c r="FQ125" s="256"/>
      <c r="FR125" s="256"/>
      <c r="FS125" s="256"/>
      <c r="FT125" s="256"/>
      <c r="FU125" s="256"/>
      <c r="FV125" s="256"/>
      <c r="FW125" s="256"/>
      <c r="FX125" s="256"/>
      <c r="FY125" s="256"/>
      <c r="FZ125" s="256"/>
      <c r="GA125" s="256"/>
      <c r="GB125" s="256"/>
      <c r="GC125" s="256"/>
      <c r="GD125" s="256"/>
      <c r="GE125" s="256"/>
      <c r="GF125" s="256"/>
      <c r="GG125" s="256"/>
      <c r="GH125" s="256"/>
      <c r="GI125" s="256"/>
      <c r="GJ125" s="256"/>
      <c r="GK125" s="256"/>
      <c r="GL125" s="256"/>
      <c r="GM125" s="256"/>
      <c r="GN125" s="256"/>
      <c r="GO125" s="256"/>
      <c r="GP125" s="256"/>
      <c r="GQ125" s="256"/>
      <c r="GR125" s="256"/>
      <c r="GS125" s="256"/>
      <c r="GT125" s="256"/>
      <c r="GU125" s="256"/>
      <c r="GV125" s="256"/>
      <c r="GW125" s="256"/>
      <c r="GX125" s="256"/>
      <c r="GY125" s="256"/>
      <c r="GZ125" s="256"/>
      <c r="HA125" s="256"/>
      <c r="HB125" s="256"/>
      <c r="HC125" s="256"/>
      <c r="HD125" s="256"/>
      <c r="HE125" s="256"/>
      <c r="HF125" s="256"/>
      <c r="HG125" s="256"/>
      <c r="HH125" s="256"/>
      <c r="HI125" s="256"/>
      <c r="HJ125" s="256"/>
      <c r="HK125" s="256"/>
      <c r="HL125" s="256"/>
      <c r="HM125" s="256"/>
      <c r="HN125" s="256"/>
      <c r="HO125" s="256"/>
      <c r="HP125" s="256"/>
      <c r="HQ125" s="256"/>
      <c r="HR125" s="256"/>
      <c r="HS125" s="256"/>
      <c r="HT125" s="256"/>
      <c r="HU125" s="256"/>
      <c r="HV125" s="256"/>
      <c r="HW125" s="256"/>
      <c r="HX125" s="256"/>
      <c r="HY125" s="256"/>
      <c r="HZ125" s="256"/>
      <c r="IA125" s="256"/>
      <c r="IB125" s="256"/>
      <c r="IC125" s="256"/>
      <c r="ID125" s="256"/>
      <c r="IE125" s="256"/>
      <c r="IF125" s="256"/>
      <c r="IG125" s="256"/>
      <c r="IH125" s="256"/>
      <c r="II125" s="256"/>
      <c r="IJ125" s="256"/>
      <c r="IK125" s="256"/>
      <c r="IL125" s="256"/>
      <c r="IM125" s="256"/>
      <c r="IN125" s="256"/>
      <c r="IO125" s="256"/>
      <c r="IP125" s="256"/>
      <c r="IQ125" s="256"/>
      <c r="IR125" s="256"/>
      <c r="IS125" s="256"/>
      <c r="IT125" s="256"/>
      <c r="IU125" s="256"/>
      <c r="IV125" s="256"/>
      <c r="IW125" s="256"/>
      <c r="IX125" s="256"/>
      <c r="IY125" s="256"/>
      <c r="IZ125" s="256"/>
      <c r="JA125" s="256"/>
      <c r="JB125" s="256"/>
      <c r="JC125" s="256"/>
      <c r="JD125" s="256"/>
      <c r="JE125" s="256"/>
      <c r="JF125" s="256"/>
      <c r="JG125" s="256"/>
      <c r="JH125" s="256"/>
      <c r="JI125" s="256"/>
      <c r="JJ125" s="256"/>
      <c r="JK125" s="256"/>
      <c r="JL125" s="256"/>
      <c r="JM125" s="256"/>
      <c r="JN125" s="256"/>
      <c r="JO125" s="256"/>
      <c r="JP125" s="256"/>
      <c r="JQ125" s="256"/>
      <c r="JR125" s="256"/>
      <c r="JS125" s="256"/>
      <c r="JT125" s="256"/>
      <c r="JU125" s="256"/>
      <c r="JV125" s="256"/>
      <c r="JW125" s="256"/>
      <c r="JX125" s="256"/>
      <c r="JY125" s="256"/>
      <c r="JZ125" s="256"/>
      <c r="KA125" s="256"/>
      <c r="KB125" s="256"/>
      <c r="KC125" s="256"/>
      <c r="KD125" s="256"/>
      <c r="KE125" s="256"/>
      <c r="KF125" s="256"/>
      <c r="KG125" s="256"/>
      <c r="KH125" s="256"/>
      <c r="KI125" s="256"/>
      <c r="KJ125" s="256"/>
      <c r="KK125" s="256"/>
      <c r="KL125" s="256"/>
      <c r="KM125" s="256"/>
      <c r="KN125" s="256"/>
      <c r="KO125" s="256"/>
      <c r="KP125" s="256"/>
      <c r="KQ125" s="256"/>
      <c r="KR125" s="256"/>
      <c r="KS125" s="256"/>
      <c r="KT125" s="256"/>
      <c r="KU125" s="256"/>
      <c r="KV125" s="256"/>
      <c r="KW125" s="256"/>
      <c r="KX125" s="256"/>
      <c r="KY125" s="256"/>
      <c r="KZ125" s="256"/>
      <c r="LA125" s="256"/>
      <c r="LB125" s="256"/>
      <c r="LC125" s="256"/>
      <c r="LD125" s="256"/>
      <c r="LE125" s="256"/>
      <c r="LF125" s="256"/>
      <c r="LG125" s="256"/>
      <c r="LH125" s="256"/>
      <c r="LI125" s="256"/>
      <c r="LJ125" s="256"/>
      <c r="LK125" s="256"/>
      <c r="LL125" s="256"/>
      <c r="LM125" s="256"/>
      <c r="LN125" s="256"/>
      <c r="LO125" s="256"/>
      <c r="LP125" s="256"/>
      <c r="LQ125" s="256"/>
      <c r="LR125" s="256"/>
      <c r="LS125" s="256"/>
      <c r="LT125" s="256"/>
      <c r="LU125" s="256"/>
      <c r="LV125" s="256"/>
      <c r="LW125" s="256"/>
      <c r="LX125" s="256"/>
      <c r="LY125" s="256"/>
      <c r="LZ125" s="256"/>
      <c r="MA125" s="256"/>
      <c r="MB125" s="256"/>
      <c r="MC125" s="256"/>
      <c r="MD125" s="256"/>
      <c r="ME125" s="256"/>
      <c r="MF125" s="256"/>
      <c r="MG125" s="256"/>
      <c r="MH125" s="256"/>
      <c r="MI125" s="256"/>
      <c r="MJ125" s="256"/>
      <c r="MK125" s="256"/>
      <c r="ML125" s="256"/>
      <c r="MM125" s="256"/>
      <c r="MN125" s="256"/>
      <c r="MO125" s="256"/>
      <c r="MP125" s="256"/>
      <c r="MQ125" s="256"/>
      <c r="MR125" s="256"/>
      <c r="MS125" s="256"/>
      <c r="MT125" s="256"/>
      <c r="MU125" s="256"/>
      <c r="MV125" s="256"/>
      <c r="MW125" s="256"/>
      <c r="MX125" s="256"/>
      <c r="MY125" s="256"/>
      <c r="MZ125" s="256"/>
      <c r="NA125" s="256"/>
      <c r="NB125" s="256"/>
      <c r="NC125" s="256"/>
      <c r="ND125" s="256"/>
      <c r="NE125" s="256"/>
      <c r="NF125" s="256"/>
      <c r="NG125" s="256"/>
      <c r="NH125" s="256"/>
      <c r="NI125" s="256"/>
      <c r="NJ125" s="256"/>
      <c r="NK125" s="256"/>
      <c r="NL125" s="256"/>
      <c r="NM125" s="256"/>
      <c r="NN125" s="256"/>
      <c r="NO125" s="256"/>
      <c r="NP125" s="256"/>
      <c r="NQ125" s="256"/>
      <c r="NR125" s="256"/>
      <c r="NS125" s="256"/>
      <c r="NT125" s="256"/>
      <c r="NU125" s="256"/>
      <c r="NV125" s="256"/>
      <c r="NW125" s="256"/>
      <c r="NX125" s="256"/>
      <c r="NY125" s="256"/>
      <c r="NZ125" s="256"/>
      <c r="OA125" s="256"/>
      <c r="OB125" s="256"/>
      <c r="OC125" s="256"/>
      <c r="OD125" s="256"/>
      <c r="OE125" s="256"/>
      <c r="OF125" s="256"/>
      <c r="OG125" s="256"/>
      <c r="OH125" s="256"/>
      <c r="OI125" s="256"/>
      <c r="OJ125" s="256"/>
      <c r="OK125" s="256"/>
      <c r="OL125" s="256"/>
      <c r="OM125" s="256"/>
      <c r="ON125" s="256"/>
      <c r="OO125" s="256"/>
      <c r="OP125" s="256"/>
      <c r="OQ125" s="256"/>
      <c r="OR125" s="256"/>
      <c r="OS125" s="256"/>
      <c r="OT125" s="256"/>
      <c r="OU125" s="256"/>
      <c r="OV125" s="256"/>
      <c r="OW125" s="256"/>
      <c r="OX125" s="256"/>
      <c r="OY125" s="256"/>
      <c r="OZ125" s="256"/>
      <c r="PA125" s="256"/>
      <c r="PB125" s="256"/>
    </row>
    <row r="126" spans="1:418" ht="15" hidden="1" customHeight="1">
      <c r="G126" s="197"/>
      <c r="J126" s="47"/>
      <c r="L126" s="47"/>
      <c r="M126" s="47"/>
      <c r="N126" s="47"/>
      <c r="O126" s="47"/>
      <c r="P126" s="47"/>
      <c r="Q126" s="47"/>
      <c r="R126" s="47"/>
      <c r="BT126" s="39"/>
      <c r="BU126" s="39"/>
      <c r="BV126" s="39"/>
      <c r="BX126" s="39"/>
    </row>
    <row r="127" spans="1:418" s="52" customFormat="1" ht="54" hidden="1" customHeight="1">
      <c r="D127" s="51" t="s">
        <v>1885</v>
      </c>
      <c r="E127" s="188"/>
      <c r="F127" s="493"/>
      <c r="H127" s="268"/>
      <c r="I127" s="37"/>
      <c r="J127" s="629"/>
      <c r="K127" s="268"/>
      <c r="BM127" s="265"/>
      <c r="BN127" s="265"/>
      <c r="BO127" s="265"/>
      <c r="BP127" s="265"/>
      <c r="BR127" s="265"/>
    </row>
    <row r="128" spans="1:418" ht="15" hidden="1" customHeight="1">
      <c r="G128" s="197"/>
      <c r="J128" s="47"/>
      <c r="L128" s="47"/>
      <c r="M128" s="47"/>
      <c r="N128" s="47"/>
      <c r="O128" s="47"/>
      <c r="P128" s="47"/>
      <c r="Q128" s="47"/>
      <c r="R128" s="47"/>
      <c r="BT128" s="39"/>
      <c r="BU128" s="39"/>
      <c r="BV128" s="39"/>
      <c r="BX128" s="39"/>
    </row>
    <row r="129" spans="1:418" s="514" customFormat="1" ht="33.75" hidden="1" customHeight="1">
      <c r="A129" s="637" t="s">
        <v>301</v>
      </c>
      <c r="B129" s="637" t="s">
        <v>1607</v>
      </c>
      <c r="C129" s="535" t="s">
        <v>12</v>
      </c>
      <c r="D129" s="637" t="s">
        <v>39</v>
      </c>
      <c r="E129" s="635" t="s">
        <v>1671</v>
      </c>
      <c r="F129" s="638" t="s">
        <v>14</v>
      </c>
      <c r="G129" s="506"/>
      <c r="H129" s="638" t="s">
        <v>1617</v>
      </c>
      <c r="I129" s="638" t="s">
        <v>1618</v>
      </c>
      <c r="J129" s="635" t="s">
        <v>299</v>
      </c>
      <c r="K129" s="638" t="s">
        <v>298</v>
      </c>
      <c r="L129" s="635" t="s">
        <v>1357</v>
      </c>
      <c r="M129" s="635" t="s">
        <v>1556</v>
      </c>
      <c r="N129" s="635" t="s">
        <v>1557</v>
      </c>
      <c r="O129" s="635" t="s">
        <v>1767</v>
      </c>
      <c r="P129" s="635" t="s">
        <v>1768</v>
      </c>
      <c r="Q129" s="888" t="s">
        <v>1674</v>
      </c>
      <c r="R129" s="888"/>
      <c r="S129" s="635"/>
      <c r="T129" s="635"/>
      <c r="U129" s="635"/>
      <c r="V129" s="635"/>
      <c r="W129" s="635"/>
      <c r="X129" s="635"/>
      <c r="Y129" s="635"/>
      <c r="Z129" s="635"/>
      <c r="AA129" s="635"/>
      <c r="AB129" s="635"/>
      <c r="AC129" s="635"/>
      <c r="AD129" s="635"/>
      <c r="AE129" s="635"/>
      <c r="AF129" s="635"/>
      <c r="AG129" s="635"/>
      <c r="AH129" s="888"/>
      <c r="AI129" s="635"/>
      <c r="AJ129" s="635"/>
      <c r="AK129" s="635"/>
      <c r="AL129" s="635"/>
      <c r="AM129" s="635"/>
      <c r="AN129" s="635"/>
      <c r="AO129" s="635"/>
      <c r="AP129" s="635"/>
      <c r="AQ129" s="635"/>
      <c r="AR129" s="635"/>
      <c r="AS129" s="635"/>
      <c r="AT129" s="635"/>
      <c r="AU129" s="635"/>
      <c r="AV129" s="635"/>
      <c r="AW129" s="635"/>
      <c r="AX129" s="635"/>
      <c r="AY129" s="635"/>
      <c r="AZ129" s="635"/>
      <c r="BA129" s="635"/>
      <c r="BB129" s="635"/>
      <c r="BC129" s="635"/>
      <c r="BD129" s="635"/>
      <c r="BE129" s="635"/>
      <c r="BF129" s="635"/>
      <c r="BG129" s="635"/>
      <c r="BH129" s="635"/>
      <c r="BI129" s="635"/>
      <c r="BJ129" s="635"/>
      <c r="BK129" s="635"/>
      <c r="BL129" s="635"/>
      <c r="BM129" s="635"/>
      <c r="BN129" s="635"/>
      <c r="BO129" s="635"/>
      <c r="BP129" s="888"/>
      <c r="BQ129" s="635"/>
      <c r="BR129" s="635"/>
      <c r="BS129" s="635"/>
      <c r="BT129" s="501" t="s">
        <v>877</v>
      </c>
      <c r="BU129" s="502"/>
      <c r="BV129" s="501" t="s">
        <v>878</v>
      </c>
      <c r="BW129" s="177"/>
      <c r="BX129" s="501" t="s">
        <v>1674</v>
      </c>
    </row>
    <row r="130" spans="1:418" customFormat="1" ht="21" hidden="1" customHeight="1">
      <c r="A130" s="15"/>
      <c r="B130" s="15"/>
      <c r="C130" s="40" t="s">
        <v>97</v>
      </c>
      <c r="D130" s="36" t="s">
        <v>1882</v>
      </c>
      <c r="E130" s="505">
        <v>11421</v>
      </c>
      <c r="F130" s="486">
        <v>44317</v>
      </c>
      <c r="G130" s="860"/>
      <c r="H130" s="332" t="s">
        <v>1599</v>
      </c>
      <c r="I130" s="29">
        <v>45316</v>
      </c>
      <c r="J130" s="457" t="s">
        <v>1690</v>
      </c>
      <c r="K130" s="299" t="s">
        <v>1690</v>
      </c>
      <c r="L130" s="16">
        <v>0</v>
      </c>
      <c r="M130" s="16">
        <v>0</v>
      </c>
      <c r="N130" s="16">
        <v>0</v>
      </c>
      <c r="O130" s="16">
        <v>0</v>
      </c>
      <c r="P130" s="16">
        <v>0</v>
      </c>
      <c r="Q130" s="838">
        <v>0</v>
      </c>
      <c r="R130" s="838"/>
      <c r="S130" s="18"/>
      <c r="T130" s="18"/>
      <c r="U130" s="18"/>
      <c r="V130" s="18"/>
      <c r="W130" s="18"/>
      <c r="X130" s="18"/>
      <c r="Y130" s="18"/>
      <c r="Z130" s="18"/>
      <c r="AA130" s="18"/>
      <c r="AB130" s="18"/>
      <c r="AC130" s="18"/>
      <c r="AD130" s="18"/>
      <c r="AE130" s="18"/>
      <c r="AF130" s="18"/>
      <c r="AG130" s="18"/>
      <c r="AH130" s="840"/>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841"/>
      <c r="BQ130" s="19"/>
      <c r="BR130" s="19"/>
      <c r="BS130" s="19"/>
      <c r="BT130" s="171">
        <f>COUNT(S130:AQ130)</f>
        <v>0</v>
      </c>
      <c r="BU130" s="22"/>
      <c r="BV130" s="171">
        <f t="shared" ref="BV130" si="25">COUNT(AR130:BS130)</f>
        <v>0</v>
      </c>
      <c r="BW130" s="30"/>
      <c r="BX130" s="21">
        <f t="shared" ref="BX130" si="26">SUM(BT130,BV130)</f>
        <v>0</v>
      </c>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c r="DJ130" s="256"/>
      <c r="DK130" s="256"/>
      <c r="DL130" s="256"/>
      <c r="DM130" s="256"/>
      <c r="DN130" s="256"/>
      <c r="DO130" s="256"/>
      <c r="DP130" s="256"/>
      <c r="DQ130" s="256"/>
      <c r="DR130" s="256"/>
      <c r="DS130" s="256"/>
      <c r="DT130" s="256"/>
      <c r="DU130" s="256"/>
      <c r="DV130" s="256"/>
      <c r="DW130" s="256"/>
      <c r="DX130" s="256"/>
      <c r="DY130" s="256"/>
      <c r="DZ130" s="256"/>
      <c r="EA130" s="256"/>
      <c r="EB130" s="256"/>
      <c r="EC130" s="256"/>
      <c r="ED130" s="256"/>
      <c r="EE130" s="256"/>
      <c r="EF130" s="256"/>
      <c r="EG130" s="256"/>
      <c r="EH130" s="256"/>
      <c r="EI130" s="256"/>
      <c r="EJ130" s="256"/>
      <c r="EK130" s="256"/>
      <c r="EL130" s="256"/>
      <c r="EM130" s="256"/>
      <c r="EN130" s="256"/>
      <c r="EO130" s="256"/>
      <c r="EP130" s="256"/>
      <c r="EQ130" s="256"/>
      <c r="ER130" s="256"/>
      <c r="ES130" s="256"/>
      <c r="ET130" s="256"/>
      <c r="EU130" s="256"/>
      <c r="EV130" s="256"/>
      <c r="EW130" s="256"/>
      <c r="EX130" s="256"/>
      <c r="EY130" s="256"/>
      <c r="EZ130" s="256"/>
      <c r="FA130" s="256"/>
      <c r="FB130" s="256"/>
      <c r="FC130" s="256"/>
      <c r="FD130" s="256"/>
      <c r="FE130" s="256"/>
      <c r="FF130" s="256"/>
      <c r="FG130" s="256"/>
      <c r="FH130" s="256"/>
      <c r="FI130" s="256"/>
      <c r="FJ130" s="256"/>
      <c r="FK130" s="256"/>
      <c r="FL130" s="256"/>
      <c r="FM130" s="256"/>
      <c r="FN130" s="256"/>
      <c r="FO130" s="256"/>
      <c r="FP130" s="256"/>
      <c r="FQ130" s="256"/>
      <c r="FR130" s="256"/>
      <c r="FS130" s="256"/>
      <c r="FT130" s="256"/>
      <c r="FU130" s="256"/>
      <c r="FV130" s="256"/>
      <c r="FW130" s="256"/>
      <c r="FX130" s="256"/>
      <c r="FY130" s="256"/>
      <c r="FZ130" s="256"/>
      <c r="GA130" s="256"/>
      <c r="GB130" s="256"/>
      <c r="GC130" s="256"/>
      <c r="GD130" s="256"/>
      <c r="GE130" s="256"/>
      <c r="GF130" s="256"/>
      <c r="GG130" s="256"/>
      <c r="GH130" s="256"/>
      <c r="GI130" s="256"/>
      <c r="GJ130" s="256"/>
      <c r="GK130" s="256"/>
      <c r="GL130" s="256"/>
      <c r="GM130" s="256"/>
      <c r="GN130" s="256"/>
      <c r="GO130" s="256"/>
      <c r="GP130" s="256"/>
      <c r="GQ130" s="256"/>
      <c r="GR130" s="256"/>
      <c r="GS130" s="256"/>
      <c r="GT130" s="256"/>
      <c r="GU130" s="256"/>
      <c r="GV130" s="256"/>
      <c r="GW130" s="256"/>
      <c r="GX130" s="256"/>
      <c r="GY130" s="256"/>
      <c r="GZ130" s="256"/>
      <c r="HA130" s="256"/>
      <c r="HB130" s="256"/>
      <c r="HC130" s="256"/>
      <c r="HD130" s="256"/>
      <c r="HE130" s="256"/>
      <c r="HF130" s="256"/>
      <c r="HG130" s="256"/>
      <c r="HH130" s="256"/>
      <c r="HI130" s="256"/>
      <c r="HJ130" s="256"/>
      <c r="HK130" s="256"/>
      <c r="HL130" s="256"/>
      <c r="HM130" s="256"/>
      <c r="HN130" s="256"/>
      <c r="HO130" s="256"/>
      <c r="HP130" s="256"/>
      <c r="HQ130" s="256"/>
      <c r="HR130" s="256"/>
      <c r="HS130" s="256"/>
      <c r="HT130" s="256"/>
      <c r="HU130" s="256"/>
      <c r="HV130" s="256"/>
      <c r="HW130" s="256"/>
      <c r="HX130" s="256"/>
      <c r="HY130" s="256"/>
      <c r="HZ130" s="256"/>
      <c r="IA130" s="256"/>
      <c r="IB130" s="256"/>
      <c r="IC130" s="256"/>
      <c r="ID130" s="256"/>
      <c r="IE130" s="256"/>
      <c r="IF130" s="256"/>
      <c r="IG130" s="256"/>
      <c r="IH130" s="256"/>
      <c r="II130" s="256"/>
      <c r="IJ130" s="256"/>
      <c r="IK130" s="256"/>
      <c r="IL130" s="256"/>
      <c r="IM130" s="256"/>
      <c r="IN130" s="256"/>
      <c r="IO130" s="256"/>
      <c r="IP130" s="256"/>
      <c r="IQ130" s="256"/>
      <c r="IR130" s="256"/>
      <c r="IS130" s="256"/>
      <c r="IT130" s="256"/>
      <c r="IU130" s="256"/>
      <c r="IV130" s="256"/>
      <c r="IW130" s="256"/>
      <c r="IX130" s="256"/>
      <c r="IY130" s="256"/>
      <c r="IZ130" s="256"/>
      <c r="JA130" s="256"/>
      <c r="JB130" s="256"/>
      <c r="JC130" s="256"/>
      <c r="JD130" s="256"/>
      <c r="JE130" s="256"/>
      <c r="JF130" s="256"/>
      <c r="JG130" s="256"/>
      <c r="JH130" s="256"/>
      <c r="JI130" s="256"/>
      <c r="JJ130" s="256"/>
      <c r="JK130" s="256"/>
      <c r="JL130" s="256"/>
      <c r="JM130" s="256"/>
      <c r="JN130" s="256"/>
      <c r="JO130" s="256"/>
      <c r="JP130" s="256"/>
      <c r="JQ130" s="256"/>
      <c r="JR130" s="256"/>
      <c r="JS130" s="256"/>
      <c r="JT130" s="256"/>
      <c r="JU130" s="256"/>
      <c r="JV130" s="256"/>
      <c r="JW130" s="256"/>
      <c r="JX130" s="256"/>
      <c r="JY130" s="256"/>
      <c r="JZ130" s="256"/>
      <c r="KA130" s="256"/>
      <c r="KB130" s="256"/>
      <c r="KC130" s="256"/>
      <c r="KD130" s="256"/>
      <c r="KE130" s="256"/>
      <c r="KF130" s="256"/>
      <c r="KG130" s="256"/>
      <c r="KH130" s="256"/>
      <c r="KI130" s="256"/>
      <c r="KJ130" s="256"/>
      <c r="KK130" s="256"/>
      <c r="KL130" s="256"/>
      <c r="KM130" s="256"/>
      <c r="KN130" s="256"/>
      <c r="KO130" s="256"/>
      <c r="KP130" s="256"/>
      <c r="KQ130" s="256"/>
      <c r="KR130" s="256"/>
      <c r="KS130" s="256"/>
      <c r="KT130" s="256"/>
      <c r="KU130" s="256"/>
      <c r="KV130" s="256"/>
      <c r="KW130" s="256"/>
      <c r="KX130" s="256"/>
      <c r="KY130" s="256"/>
      <c r="KZ130" s="256"/>
      <c r="LA130" s="256"/>
      <c r="LB130" s="256"/>
      <c r="LC130" s="256"/>
      <c r="LD130" s="256"/>
      <c r="LE130" s="256"/>
      <c r="LF130" s="256"/>
      <c r="LG130" s="256"/>
      <c r="LH130" s="256"/>
      <c r="LI130" s="256"/>
      <c r="LJ130" s="256"/>
      <c r="LK130" s="256"/>
      <c r="LL130" s="256"/>
      <c r="LM130" s="256"/>
      <c r="LN130" s="256"/>
      <c r="LO130" s="256"/>
      <c r="LP130" s="256"/>
      <c r="LQ130" s="256"/>
      <c r="LR130" s="256"/>
      <c r="LS130" s="256"/>
      <c r="LT130" s="256"/>
      <c r="LU130" s="256"/>
      <c r="LV130" s="256"/>
      <c r="LW130" s="256"/>
      <c r="LX130" s="256"/>
      <c r="LY130" s="256"/>
      <c r="LZ130" s="256"/>
      <c r="MA130" s="256"/>
      <c r="MB130" s="256"/>
      <c r="MC130" s="256"/>
      <c r="MD130" s="256"/>
      <c r="ME130" s="256"/>
      <c r="MF130" s="256"/>
      <c r="MG130" s="256"/>
      <c r="MH130" s="256"/>
      <c r="MI130" s="256"/>
      <c r="MJ130" s="256"/>
      <c r="MK130" s="256"/>
      <c r="ML130" s="256"/>
      <c r="MM130" s="256"/>
      <c r="MN130" s="256"/>
      <c r="MO130" s="256"/>
      <c r="MP130" s="256"/>
      <c r="MQ130" s="256"/>
      <c r="MR130" s="256"/>
      <c r="MS130" s="256"/>
      <c r="MT130" s="256"/>
      <c r="MU130" s="256"/>
      <c r="MV130" s="256"/>
      <c r="MW130" s="256"/>
      <c r="MX130" s="256"/>
      <c r="MY130" s="256"/>
      <c r="MZ130" s="256"/>
      <c r="NA130" s="256"/>
      <c r="NB130" s="256"/>
      <c r="NC130" s="256"/>
      <c r="ND130" s="256"/>
      <c r="NE130" s="256"/>
      <c r="NF130" s="256"/>
      <c r="NG130" s="256"/>
      <c r="NH130" s="256"/>
      <c r="NI130" s="256"/>
      <c r="NJ130" s="256"/>
      <c r="NK130" s="256"/>
      <c r="NL130" s="256"/>
      <c r="NM130" s="256"/>
      <c r="NN130" s="256"/>
      <c r="NO130" s="256"/>
      <c r="NP130" s="256"/>
      <c r="NQ130" s="256"/>
      <c r="NR130" s="256"/>
      <c r="NS130" s="256"/>
      <c r="NT130" s="256"/>
      <c r="NU130" s="256"/>
      <c r="NV130" s="256"/>
      <c r="NW130" s="256"/>
      <c r="NX130" s="256"/>
      <c r="NY130" s="256"/>
      <c r="NZ130" s="256"/>
      <c r="OA130" s="256"/>
      <c r="OB130" s="256"/>
      <c r="OC130" s="256"/>
      <c r="OD130" s="256"/>
      <c r="OE130" s="256"/>
      <c r="OF130" s="256"/>
      <c r="OG130" s="256"/>
      <c r="OH130" s="256"/>
      <c r="OI130" s="256"/>
      <c r="OJ130" s="256"/>
      <c r="OK130" s="256"/>
      <c r="OL130" s="256"/>
      <c r="OM130" s="256"/>
      <c r="ON130" s="256"/>
      <c r="OO130" s="256"/>
      <c r="OP130" s="256"/>
      <c r="OQ130" s="256"/>
      <c r="OR130" s="256"/>
      <c r="OS130" s="256"/>
      <c r="OT130" s="256"/>
      <c r="OU130" s="256"/>
      <c r="OV130" s="256"/>
      <c r="OW130" s="256"/>
      <c r="OX130" s="256"/>
      <c r="OY130" s="256"/>
      <c r="OZ130" s="256"/>
      <c r="PA130" s="256"/>
      <c r="PB130" s="256"/>
    </row>
    <row r="131" spans="1:418" ht="15" hidden="1" customHeight="1">
      <c r="G131" s="197"/>
      <c r="J131" s="47"/>
      <c r="L131" s="47"/>
      <c r="M131" s="47"/>
      <c r="N131" s="47"/>
      <c r="O131" s="47"/>
      <c r="P131" s="47"/>
      <c r="Q131" s="47"/>
      <c r="R131" s="47"/>
      <c r="BT131" s="39"/>
      <c r="BU131" s="39"/>
      <c r="BV131" s="39"/>
      <c r="BX131" s="39"/>
    </row>
    <row r="132" spans="1:418" s="51" customFormat="1" ht="54" hidden="1" customHeight="1">
      <c r="D132" s="51" t="s">
        <v>1695</v>
      </c>
      <c r="F132" s="413"/>
      <c r="H132" s="665"/>
      <c r="I132" s="37"/>
      <c r="K132" s="665"/>
      <c r="CC132" s="39"/>
      <c r="CD132" s="39"/>
      <c r="CE132" s="39"/>
    </row>
    <row r="133" spans="1:418" s="215" customFormat="1" hidden="1">
      <c r="C133" s="216"/>
      <c r="E133" s="521"/>
      <c r="F133" s="492"/>
      <c r="G133" s="541"/>
      <c r="H133" s="412"/>
      <c r="I133" s="217"/>
      <c r="J133" s="218"/>
      <c r="K133" s="217"/>
      <c r="L133" s="218"/>
      <c r="M133" s="218"/>
      <c r="N133" s="218"/>
      <c r="O133" s="218"/>
      <c r="P133" s="218"/>
      <c r="Q133" s="218"/>
      <c r="R133" s="218"/>
      <c r="S133" s="218"/>
      <c r="T133" s="218"/>
      <c r="U133" s="218"/>
      <c r="V133" s="218"/>
      <c r="W133" s="218"/>
      <c r="X133" s="218"/>
      <c r="Y133" s="218"/>
      <c r="Z133" s="218"/>
      <c r="AA133" s="106"/>
      <c r="AW133" s="219"/>
      <c r="AY133" s="216"/>
      <c r="AZ133" s="216"/>
    </row>
    <row r="134" spans="1:418" s="160" customFormat="1" ht="33.75" hidden="1" customHeight="1">
      <c r="A134" s="291" t="s">
        <v>11</v>
      </c>
      <c r="B134" s="291" t="s">
        <v>1014</v>
      </c>
      <c r="C134" s="534" t="s">
        <v>12</v>
      </c>
      <c r="D134" s="389" t="s">
        <v>39</v>
      </c>
      <c r="E134" s="506"/>
      <c r="F134" s="366" t="s">
        <v>14</v>
      </c>
      <c r="G134" s="506"/>
      <c r="H134" s="93" t="s">
        <v>1617</v>
      </c>
      <c r="I134" s="267" t="s">
        <v>1618</v>
      </c>
      <c r="J134" s="450"/>
      <c r="K134" s="303"/>
      <c r="L134" s="354" t="s">
        <v>1357</v>
      </c>
      <c r="M134" s="354" t="s">
        <v>1556</v>
      </c>
      <c r="N134" s="354" t="s">
        <v>1557</v>
      </c>
      <c r="O134" s="354" t="s">
        <v>1487</v>
      </c>
      <c r="P134" s="354"/>
      <c r="Q134" s="889" t="s">
        <v>1487</v>
      </c>
      <c r="R134" s="889"/>
      <c r="S134" s="291"/>
      <c r="T134" s="291"/>
      <c r="U134" s="291"/>
      <c r="V134" s="291"/>
      <c r="W134" s="291"/>
      <c r="X134" s="291"/>
      <c r="Y134" s="291"/>
      <c r="Z134" s="291"/>
      <c r="AA134" s="291"/>
      <c r="AB134" s="291"/>
      <c r="AC134" s="291"/>
      <c r="AD134" s="291"/>
      <c r="AE134" s="291"/>
      <c r="AF134" s="291"/>
      <c r="AG134" s="291"/>
      <c r="AH134" s="90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901"/>
      <c r="BQ134" s="291"/>
      <c r="BR134" s="291"/>
      <c r="BS134" s="291"/>
      <c r="BT134" s="12" t="s">
        <v>877</v>
      </c>
      <c r="BU134" s="13"/>
      <c r="BV134" s="12" t="s">
        <v>878</v>
      </c>
      <c r="BX134" s="14" t="s">
        <v>1487</v>
      </c>
    </row>
    <row r="135" spans="1:418" s="256" customFormat="1" ht="21" hidden="1" customHeight="1">
      <c r="A135" s="15"/>
      <c r="B135" s="15"/>
      <c r="C135" s="40" t="s">
        <v>50</v>
      </c>
      <c r="D135" s="36" t="s">
        <v>241</v>
      </c>
      <c r="E135" s="519"/>
      <c r="F135" s="487">
        <v>40554</v>
      </c>
      <c r="G135" s="860"/>
      <c r="H135" s="332" t="s">
        <v>257</v>
      </c>
      <c r="I135" s="29">
        <v>31609</v>
      </c>
      <c r="J135" s="451"/>
      <c r="K135" s="284"/>
      <c r="L135" s="16">
        <v>2</v>
      </c>
      <c r="M135" s="16">
        <v>0</v>
      </c>
      <c r="N135" s="16">
        <v>0</v>
      </c>
      <c r="O135" s="16">
        <v>0</v>
      </c>
      <c r="P135" s="16"/>
      <c r="Q135" s="838">
        <v>0</v>
      </c>
      <c r="R135" s="838"/>
      <c r="S135" s="18"/>
      <c r="T135" s="18"/>
      <c r="U135" s="18"/>
      <c r="V135" s="18"/>
      <c r="W135" s="18"/>
      <c r="X135" s="18"/>
      <c r="Y135" s="18"/>
      <c r="Z135" s="18"/>
      <c r="AA135" s="18"/>
      <c r="AB135" s="18"/>
      <c r="AC135" s="18"/>
      <c r="AD135" s="18"/>
      <c r="AE135" s="18"/>
      <c r="AF135" s="18"/>
      <c r="AG135" s="18"/>
      <c r="AH135" s="840"/>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841"/>
      <c r="BQ135" s="19"/>
      <c r="BR135" s="19"/>
      <c r="BS135" s="19"/>
      <c r="BT135" s="171">
        <f t="shared" ref="BT135:BT149" si="27">COUNT(S135:AQ135)</f>
        <v>0</v>
      </c>
      <c r="BU135" s="22"/>
      <c r="BV135" s="171">
        <f t="shared" ref="BV135:BV149" si="28">COUNT(AR135:BS135)</f>
        <v>0</v>
      </c>
      <c r="BW135" s="30"/>
      <c r="BX135" s="21">
        <f t="shared" ref="BX135:BX149" si="29">SUM(BT135,BV135)</f>
        <v>0</v>
      </c>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row>
    <row r="136" spans="1:418" s="256" customFormat="1" ht="21" hidden="1" customHeight="1">
      <c r="A136" s="32"/>
      <c r="B136" s="32"/>
      <c r="C136" s="40" t="s">
        <v>29</v>
      </c>
      <c r="D136" s="36" t="s">
        <v>201</v>
      </c>
      <c r="E136" s="519"/>
      <c r="F136" s="487">
        <v>33563</v>
      </c>
      <c r="G136" s="860"/>
      <c r="H136" s="332" t="s">
        <v>255</v>
      </c>
      <c r="I136" s="29">
        <v>21530</v>
      </c>
      <c r="J136" s="451"/>
      <c r="K136" s="284"/>
      <c r="L136" s="16">
        <v>21</v>
      </c>
      <c r="M136" s="16">
        <v>0</v>
      </c>
      <c r="N136" s="16">
        <v>0</v>
      </c>
      <c r="O136" s="16">
        <v>0</v>
      </c>
      <c r="P136" s="16"/>
      <c r="Q136" s="838">
        <v>0</v>
      </c>
      <c r="R136" s="838"/>
      <c r="S136" s="18"/>
      <c r="T136" s="18"/>
      <c r="U136" s="18"/>
      <c r="V136" s="18"/>
      <c r="W136" s="18"/>
      <c r="X136" s="18"/>
      <c r="Y136" s="18"/>
      <c r="Z136" s="18"/>
      <c r="AA136" s="18"/>
      <c r="AB136" s="18"/>
      <c r="AC136" s="18"/>
      <c r="AD136" s="18"/>
      <c r="AE136" s="18"/>
      <c r="AF136" s="18"/>
      <c r="AG136" s="18"/>
      <c r="AH136" s="840"/>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841"/>
      <c r="BQ136" s="19"/>
      <c r="BR136" s="19"/>
      <c r="BS136" s="19"/>
      <c r="BT136" s="171">
        <f t="shared" si="27"/>
        <v>0</v>
      </c>
      <c r="BU136" s="668"/>
      <c r="BV136" s="171">
        <f t="shared" si="28"/>
        <v>0</v>
      </c>
      <c r="BW136" s="309"/>
      <c r="BX136" s="21">
        <f t="shared" si="29"/>
        <v>0</v>
      </c>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row>
    <row r="137" spans="1:418" s="256" customFormat="1" ht="21" hidden="1" customHeight="1">
      <c r="A137" s="15"/>
      <c r="B137" s="15"/>
      <c r="C137" s="40" t="s">
        <v>52</v>
      </c>
      <c r="D137" s="592" t="s">
        <v>1334</v>
      </c>
      <c r="E137" s="518"/>
      <c r="F137" s="485">
        <v>44350</v>
      </c>
      <c r="G137" s="860"/>
      <c r="H137" s="332" t="s">
        <v>258</v>
      </c>
      <c r="I137" s="29">
        <v>37930</v>
      </c>
      <c r="J137" s="451"/>
      <c r="K137" s="284"/>
      <c r="L137" s="16">
        <v>2</v>
      </c>
      <c r="M137" s="16">
        <v>0</v>
      </c>
      <c r="N137" s="16">
        <v>0</v>
      </c>
      <c r="O137" s="16">
        <v>0</v>
      </c>
      <c r="P137" s="16"/>
      <c r="Q137" s="838">
        <v>0</v>
      </c>
      <c r="R137" s="838"/>
      <c r="S137" s="18"/>
      <c r="T137" s="18"/>
      <c r="U137" s="18"/>
      <c r="V137" s="18"/>
      <c r="W137" s="18"/>
      <c r="X137" s="18"/>
      <c r="Y137" s="18"/>
      <c r="Z137" s="18"/>
      <c r="AA137" s="18"/>
      <c r="AB137" s="18"/>
      <c r="AC137" s="18"/>
      <c r="AD137" s="18"/>
      <c r="AE137" s="18"/>
      <c r="AF137" s="18"/>
      <c r="AG137" s="18"/>
      <c r="AH137" s="840"/>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841"/>
      <c r="BQ137" s="19"/>
      <c r="BR137" s="19"/>
      <c r="BS137" s="19"/>
      <c r="BT137" s="171">
        <f t="shared" si="27"/>
        <v>0</v>
      </c>
      <c r="BU137" s="669"/>
      <c r="BV137" s="171">
        <f t="shared" si="28"/>
        <v>0</v>
      </c>
      <c r="BW137" s="309"/>
      <c r="BX137" s="21">
        <f t="shared" si="29"/>
        <v>0</v>
      </c>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row>
    <row r="138" spans="1:418" s="256" customFormat="1" ht="21" hidden="1" customHeight="1">
      <c r="A138" s="15"/>
      <c r="B138" s="15"/>
      <c r="C138" s="40" t="s">
        <v>33</v>
      </c>
      <c r="D138" s="592" t="s">
        <v>1053</v>
      </c>
      <c r="E138" s="518"/>
      <c r="F138" s="487">
        <v>41394</v>
      </c>
      <c r="G138" s="860"/>
      <c r="H138" s="332" t="s">
        <v>926</v>
      </c>
      <c r="I138" s="29">
        <v>17158</v>
      </c>
      <c r="J138" s="451"/>
      <c r="K138" s="284"/>
      <c r="L138" s="16">
        <v>14</v>
      </c>
      <c r="M138" s="16">
        <v>0</v>
      </c>
      <c r="N138" s="16">
        <v>0</v>
      </c>
      <c r="O138" s="16">
        <v>0</v>
      </c>
      <c r="P138" s="16"/>
      <c r="Q138" s="838">
        <v>0</v>
      </c>
      <c r="R138" s="838"/>
      <c r="S138" s="18"/>
      <c r="T138" s="18"/>
      <c r="U138" s="18"/>
      <c r="V138" s="18"/>
      <c r="W138" s="18"/>
      <c r="X138" s="18"/>
      <c r="Y138" s="18"/>
      <c r="Z138" s="18"/>
      <c r="AA138" s="18"/>
      <c r="AB138" s="18"/>
      <c r="AC138" s="18"/>
      <c r="AD138" s="18"/>
      <c r="AE138" s="18"/>
      <c r="AF138" s="18"/>
      <c r="AG138" s="18"/>
      <c r="AH138" s="840"/>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841"/>
      <c r="BQ138" s="19"/>
      <c r="BR138" s="19"/>
      <c r="BS138" s="19"/>
      <c r="BT138" s="171">
        <f t="shared" si="27"/>
        <v>0</v>
      </c>
      <c r="BU138" s="669"/>
      <c r="BV138" s="171">
        <f t="shared" si="28"/>
        <v>0</v>
      </c>
      <c r="BW138" s="309"/>
      <c r="BX138" s="21">
        <f t="shared" si="29"/>
        <v>0</v>
      </c>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row>
    <row r="139" spans="1:418" s="256" customFormat="1" ht="21" hidden="1" customHeight="1">
      <c r="A139" s="15"/>
      <c r="B139" s="15"/>
      <c r="C139" s="40" t="s">
        <v>58</v>
      </c>
      <c r="D139" s="592" t="s">
        <v>1173</v>
      </c>
      <c r="E139" s="518"/>
      <c r="F139" s="486">
        <v>26406</v>
      </c>
      <c r="G139" s="860"/>
      <c r="H139" s="332" t="s">
        <v>749</v>
      </c>
      <c r="I139" s="29">
        <v>36271</v>
      </c>
      <c r="J139" s="451"/>
      <c r="K139" s="284"/>
      <c r="L139" s="16">
        <v>0</v>
      </c>
      <c r="M139" s="16">
        <v>0</v>
      </c>
      <c r="N139" s="16">
        <v>0</v>
      </c>
      <c r="O139" s="16">
        <v>0</v>
      </c>
      <c r="P139" s="16"/>
      <c r="Q139" s="838">
        <v>0</v>
      </c>
      <c r="R139" s="838"/>
      <c r="S139" s="18"/>
      <c r="T139" s="18"/>
      <c r="U139" s="18"/>
      <c r="V139" s="18"/>
      <c r="W139" s="18"/>
      <c r="X139" s="18"/>
      <c r="Y139" s="18"/>
      <c r="Z139" s="18"/>
      <c r="AA139" s="18"/>
      <c r="AB139" s="18"/>
      <c r="AC139" s="18"/>
      <c r="AD139" s="18"/>
      <c r="AE139" s="18"/>
      <c r="AF139" s="18"/>
      <c r="AG139" s="18"/>
      <c r="AH139" s="840"/>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841"/>
      <c r="BQ139" s="19"/>
      <c r="BR139" s="19"/>
      <c r="BS139" s="19"/>
      <c r="BT139" s="171">
        <f t="shared" si="27"/>
        <v>0</v>
      </c>
      <c r="BU139" s="669"/>
      <c r="BV139" s="171">
        <f t="shared" si="28"/>
        <v>0</v>
      </c>
      <c r="BW139" s="309"/>
      <c r="BX139" s="21">
        <f t="shared" si="29"/>
        <v>0</v>
      </c>
    </row>
    <row r="140" spans="1:418" s="256" customFormat="1" ht="21" hidden="1" customHeight="1">
      <c r="A140" s="15"/>
      <c r="B140" s="15"/>
      <c r="C140" s="40" t="s">
        <v>61</v>
      </c>
      <c r="D140" s="592" t="s">
        <v>1153</v>
      </c>
      <c r="E140" s="518"/>
      <c r="F140" s="486">
        <v>30317</v>
      </c>
      <c r="G140" s="860"/>
      <c r="H140" s="332" t="s">
        <v>749</v>
      </c>
      <c r="I140" s="29">
        <v>42704</v>
      </c>
      <c r="J140" s="451"/>
      <c r="K140" s="284"/>
      <c r="L140" s="16">
        <v>0</v>
      </c>
      <c r="M140" s="16">
        <v>0</v>
      </c>
      <c r="N140" s="16">
        <v>0</v>
      </c>
      <c r="O140" s="16">
        <v>0</v>
      </c>
      <c r="P140" s="16"/>
      <c r="Q140" s="838">
        <v>0</v>
      </c>
      <c r="R140" s="838"/>
      <c r="S140" s="18"/>
      <c r="T140" s="18"/>
      <c r="U140" s="18"/>
      <c r="V140" s="18"/>
      <c r="W140" s="18"/>
      <c r="X140" s="18"/>
      <c r="Y140" s="18"/>
      <c r="Z140" s="18"/>
      <c r="AA140" s="18"/>
      <c r="AB140" s="18"/>
      <c r="AC140" s="18"/>
      <c r="AD140" s="18"/>
      <c r="AE140" s="18"/>
      <c r="AF140" s="18"/>
      <c r="AG140" s="18"/>
      <c r="AH140" s="840"/>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841"/>
      <c r="BQ140" s="19"/>
      <c r="BR140" s="19"/>
      <c r="BS140" s="19"/>
      <c r="BT140" s="171">
        <f t="shared" si="27"/>
        <v>0</v>
      </c>
      <c r="BU140" s="669"/>
      <c r="BV140" s="171">
        <f t="shared" si="28"/>
        <v>0</v>
      </c>
      <c r="BW140" s="309"/>
      <c r="BX140" s="21">
        <f t="shared" si="29"/>
        <v>0</v>
      </c>
    </row>
    <row r="141" spans="1:418" s="256" customFormat="1" ht="21" hidden="1" customHeight="1">
      <c r="A141" s="15"/>
      <c r="B141" s="15"/>
      <c r="C141" s="40" t="s">
        <v>63</v>
      </c>
      <c r="D141" s="592" t="s">
        <v>1227</v>
      </c>
      <c r="E141" s="518"/>
      <c r="F141" s="487">
        <v>33752</v>
      </c>
      <c r="G141" s="860"/>
      <c r="H141" s="332" t="s">
        <v>749</v>
      </c>
      <c r="I141" s="29">
        <v>44393</v>
      </c>
      <c r="J141" s="451"/>
      <c r="K141" s="284"/>
      <c r="L141" s="16">
        <v>0</v>
      </c>
      <c r="M141" s="16">
        <v>0</v>
      </c>
      <c r="N141" s="16">
        <v>0</v>
      </c>
      <c r="O141" s="16">
        <v>0</v>
      </c>
      <c r="P141" s="16"/>
      <c r="Q141" s="838">
        <v>0</v>
      </c>
      <c r="R141" s="838"/>
      <c r="S141" s="18"/>
      <c r="T141" s="18"/>
      <c r="U141" s="18"/>
      <c r="V141" s="18"/>
      <c r="W141" s="18"/>
      <c r="X141" s="18"/>
      <c r="Y141" s="18"/>
      <c r="Z141" s="18"/>
      <c r="AA141" s="18"/>
      <c r="AB141" s="18"/>
      <c r="AC141" s="18"/>
      <c r="AD141" s="18"/>
      <c r="AE141" s="18"/>
      <c r="AF141" s="18"/>
      <c r="AG141" s="18"/>
      <c r="AH141" s="840"/>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841"/>
      <c r="BQ141" s="19"/>
      <c r="BR141" s="19"/>
      <c r="BS141" s="19"/>
      <c r="BT141" s="171">
        <f t="shared" si="27"/>
        <v>0</v>
      </c>
      <c r="BU141" s="669"/>
      <c r="BV141" s="171">
        <f t="shared" si="28"/>
        <v>0</v>
      </c>
      <c r="BW141" s="309"/>
      <c r="BX141" s="21">
        <f t="shared" si="29"/>
        <v>0</v>
      </c>
    </row>
    <row r="142" spans="1:418" s="256" customFormat="1" ht="21" hidden="1" customHeight="1">
      <c r="A142" s="15"/>
      <c r="B142" s="15"/>
      <c r="C142" s="40" t="s">
        <v>66</v>
      </c>
      <c r="D142" s="592" t="s">
        <v>218</v>
      </c>
      <c r="E142" s="518"/>
      <c r="F142" s="485">
        <v>36726</v>
      </c>
      <c r="G142" s="860"/>
      <c r="H142" s="332" t="s">
        <v>749</v>
      </c>
      <c r="I142" s="29">
        <v>36803</v>
      </c>
      <c r="J142" s="451"/>
      <c r="K142" s="284"/>
      <c r="L142" s="16">
        <v>0</v>
      </c>
      <c r="M142" s="16">
        <v>0</v>
      </c>
      <c r="N142" s="16">
        <v>0</v>
      </c>
      <c r="O142" s="16">
        <v>0</v>
      </c>
      <c r="P142" s="16"/>
      <c r="Q142" s="838">
        <v>0</v>
      </c>
      <c r="R142" s="838"/>
      <c r="S142" s="18"/>
      <c r="T142" s="18"/>
      <c r="U142" s="18"/>
      <c r="V142" s="18"/>
      <c r="W142" s="18"/>
      <c r="X142" s="18"/>
      <c r="Y142" s="18"/>
      <c r="Z142" s="18"/>
      <c r="AA142" s="18"/>
      <c r="AB142" s="18"/>
      <c r="AC142" s="18"/>
      <c r="AD142" s="18"/>
      <c r="AE142" s="18"/>
      <c r="AF142" s="18"/>
      <c r="AG142" s="18"/>
      <c r="AH142" s="840"/>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841"/>
      <c r="BQ142" s="19"/>
      <c r="BR142" s="19"/>
      <c r="BS142" s="19"/>
      <c r="BT142" s="171">
        <f t="shared" si="27"/>
        <v>0</v>
      </c>
      <c r="BU142" s="669"/>
      <c r="BV142" s="171">
        <f t="shared" si="28"/>
        <v>0</v>
      </c>
      <c r="BW142" s="309"/>
      <c r="BX142" s="21">
        <f t="shared" si="29"/>
        <v>0</v>
      </c>
    </row>
    <row r="143" spans="1:418" s="256" customFormat="1" ht="21" hidden="1" customHeight="1">
      <c r="A143" s="15"/>
      <c r="B143" s="15"/>
      <c r="C143" s="40" t="s">
        <v>70</v>
      </c>
      <c r="D143" s="592" t="s">
        <v>226</v>
      </c>
      <c r="E143" s="518"/>
      <c r="F143" s="487">
        <v>37767</v>
      </c>
      <c r="G143" s="860"/>
      <c r="H143" s="332" t="s">
        <v>749</v>
      </c>
      <c r="I143" s="29">
        <v>36438</v>
      </c>
      <c r="J143" s="451"/>
      <c r="K143" s="284"/>
      <c r="L143" s="16">
        <v>0</v>
      </c>
      <c r="M143" s="16">
        <v>0</v>
      </c>
      <c r="N143" s="16">
        <v>0</v>
      </c>
      <c r="O143" s="16">
        <v>0</v>
      </c>
      <c r="P143" s="16"/>
      <c r="Q143" s="838">
        <v>0</v>
      </c>
      <c r="R143" s="838"/>
      <c r="S143" s="18"/>
      <c r="T143" s="18"/>
      <c r="U143" s="18"/>
      <c r="V143" s="18"/>
      <c r="W143" s="18"/>
      <c r="X143" s="18"/>
      <c r="Y143" s="18"/>
      <c r="Z143" s="18"/>
      <c r="AA143" s="18"/>
      <c r="AB143" s="18"/>
      <c r="AC143" s="18"/>
      <c r="AD143" s="18"/>
      <c r="AE143" s="18"/>
      <c r="AF143" s="18"/>
      <c r="AG143" s="18"/>
      <c r="AH143" s="840"/>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841"/>
      <c r="BQ143" s="19"/>
      <c r="BR143" s="19"/>
      <c r="BS143" s="19"/>
      <c r="BT143" s="171">
        <f t="shared" si="27"/>
        <v>0</v>
      </c>
      <c r="BU143" s="669"/>
      <c r="BV143" s="171">
        <f t="shared" si="28"/>
        <v>0</v>
      </c>
      <c r="BW143" s="309"/>
      <c r="BX143" s="21">
        <f t="shared" si="29"/>
        <v>0</v>
      </c>
    </row>
    <row r="144" spans="1:418" s="256" customFormat="1" ht="21" hidden="1" customHeight="1">
      <c r="A144" s="15"/>
      <c r="B144" s="15"/>
      <c r="C144" s="40" t="s">
        <v>87</v>
      </c>
      <c r="D144" s="36" t="s">
        <v>1164</v>
      </c>
      <c r="E144" s="519"/>
      <c r="F144" s="486">
        <v>41551</v>
      </c>
      <c r="G144" s="860"/>
      <c r="H144" s="332" t="s">
        <v>749</v>
      </c>
      <c r="I144" s="29">
        <v>28780</v>
      </c>
      <c r="J144" s="451"/>
      <c r="K144" s="284"/>
      <c r="L144" s="16">
        <v>0</v>
      </c>
      <c r="M144" s="16">
        <v>0</v>
      </c>
      <c r="N144" s="16">
        <v>0</v>
      </c>
      <c r="O144" s="16">
        <v>0</v>
      </c>
      <c r="P144" s="16"/>
      <c r="Q144" s="838">
        <v>0</v>
      </c>
      <c r="R144" s="838"/>
      <c r="S144" s="18"/>
      <c r="T144" s="18"/>
      <c r="U144" s="18"/>
      <c r="V144" s="18"/>
      <c r="W144" s="18"/>
      <c r="X144" s="18"/>
      <c r="Y144" s="18"/>
      <c r="Z144" s="18"/>
      <c r="AA144" s="18"/>
      <c r="AB144" s="18"/>
      <c r="AC144" s="18"/>
      <c r="AD144" s="18"/>
      <c r="AE144" s="18"/>
      <c r="AF144" s="18"/>
      <c r="AG144" s="18"/>
      <c r="AH144" s="840"/>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841"/>
      <c r="BQ144" s="19"/>
      <c r="BR144" s="19"/>
      <c r="BS144" s="19"/>
      <c r="BT144" s="171">
        <f t="shared" si="27"/>
        <v>0</v>
      </c>
      <c r="BU144" s="669"/>
      <c r="BV144" s="171">
        <f t="shared" si="28"/>
        <v>0</v>
      </c>
      <c r="BW144" s="309"/>
      <c r="BX144" s="21">
        <f t="shared" si="29"/>
        <v>0</v>
      </c>
    </row>
    <row r="145" spans="1:418" s="256" customFormat="1" ht="21" hidden="1" customHeight="1">
      <c r="A145" s="15"/>
      <c r="B145" s="15"/>
      <c r="C145" s="40" t="s">
        <v>89</v>
      </c>
      <c r="D145" s="592" t="s">
        <v>1163</v>
      </c>
      <c r="E145" s="518"/>
      <c r="F145" s="486">
        <v>41551</v>
      </c>
      <c r="G145" s="860"/>
      <c r="H145" s="332" t="s">
        <v>749</v>
      </c>
      <c r="I145" s="29">
        <v>23229</v>
      </c>
      <c r="J145" s="451"/>
      <c r="K145" s="284"/>
      <c r="L145" s="16">
        <v>0</v>
      </c>
      <c r="M145" s="16">
        <v>0</v>
      </c>
      <c r="N145" s="16">
        <v>0</v>
      </c>
      <c r="O145" s="16">
        <v>0</v>
      </c>
      <c r="P145" s="16"/>
      <c r="Q145" s="838">
        <v>0</v>
      </c>
      <c r="R145" s="838"/>
      <c r="S145" s="18"/>
      <c r="T145" s="18"/>
      <c r="U145" s="18"/>
      <c r="V145" s="18"/>
      <c r="W145" s="18"/>
      <c r="X145" s="18"/>
      <c r="Y145" s="18"/>
      <c r="Z145" s="18"/>
      <c r="AA145" s="18"/>
      <c r="AB145" s="18"/>
      <c r="AC145" s="18"/>
      <c r="AD145" s="18"/>
      <c r="AE145" s="18"/>
      <c r="AF145" s="18"/>
      <c r="AG145" s="18"/>
      <c r="AH145" s="840"/>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841"/>
      <c r="BQ145" s="19"/>
      <c r="BR145" s="19"/>
      <c r="BS145" s="19"/>
      <c r="BT145" s="171">
        <f t="shared" si="27"/>
        <v>0</v>
      </c>
      <c r="BU145" s="669"/>
      <c r="BV145" s="171">
        <f t="shared" si="28"/>
        <v>0</v>
      </c>
      <c r="BW145" s="309"/>
      <c r="BX145" s="21">
        <f t="shared" si="29"/>
        <v>0</v>
      </c>
    </row>
    <row r="146" spans="1:418" s="256" customFormat="1" ht="21" hidden="1" customHeight="1">
      <c r="A146" s="15"/>
      <c r="B146" s="15"/>
      <c r="C146" s="40" t="s">
        <v>94</v>
      </c>
      <c r="D146" s="592" t="s">
        <v>1182</v>
      </c>
      <c r="E146" s="518"/>
      <c r="F146" s="485">
        <v>42051</v>
      </c>
      <c r="G146" s="860"/>
      <c r="H146" s="332" t="s">
        <v>749</v>
      </c>
      <c r="I146" s="29">
        <v>27723</v>
      </c>
      <c r="J146" s="451"/>
      <c r="K146" s="284"/>
      <c r="L146" s="16">
        <v>0</v>
      </c>
      <c r="M146" s="16">
        <v>0</v>
      </c>
      <c r="N146" s="16">
        <v>0</v>
      </c>
      <c r="O146" s="16">
        <v>0</v>
      </c>
      <c r="P146" s="16"/>
      <c r="Q146" s="838">
        <v>0</v>
      </c>
      <c r="R146" s="838"/>
      <c r="S146" s="18"/>
      <c r="T146" s="18"/>
      <c r="U146" s="18"/>
      <c r="V146" s="18"/>
      <c r="W146" s="18"/>
      <c r="X146" s="18"/>
      <c r="Y146" s="18"/>
      <c r="Z146" s="18"/>
      <c r="AA146" s="18"/>
      <c r="AB146" s="18"/>
      <c r="AC146" s="18"/>
      <c r="AD146" s="18"/>
      <c r="AE146" s="18"/>
      <c r="AF146" s="18"/>
      <c r="AG146" s="18"/>
      <c r="AH146" s="840"/>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841"/>
      <c r="BQ146" s="19"/>
      <c r="BR146" s="19"/>
      <c r="BS146" s="19"/>
      <c r="BT146" s="171">
        <f t="shared" si="27"/>
        <v>0</v>
      </c>
      <c r="BU146" s="669"/>
      <c r="BV146" s="171">
        <f t="shared" si="28"/>
        <v>0</v>
      </c>
      <c r="BW146" s="309"/>
      <c r="BX146" s="21">
        <f t="shared" si="29"/>
        <v>0</v>
      </c>
    </row>
    <row r="147" spans="1:418" s="256" customFormat="1" ht="21" hidden="1" customHeight="1">
      <c r="A147" s="15"/>
      <c r="B147" s="15"/>
      <c r="C147" s="40" t="s">
        <v>96</v>
      </c>
      <c r="D147" s="592" t="s">
        <v>1183</v>
      </c>
      <c r="E147" s="518"/>
      <c r="F147" s="485">
        <v>42051</v>
      </c>
      <c r="G147" s="860"/>
      <c r="H147" s="332" t="s">
        <v>749</v>
      </c>
      <c r="I147" s="29">
        <v>43052</v>
      </c>
      <c r="J147" s="451"/>
      <c r="K147" s="284"/>
      <c r="L147" s="16">
        <v>0</v>
      </c>
      <c r="M147" s="16">
        <v>0</v>
      </c>
      <c r="N147" s="16">
        <v>0</v>
      </c>
      <c r="O147" s="16">
        <v>0</v>
      </c>
      <c r="P147" s="16"/>
      <c r="Q147" s="838">
        <v>0</v>
      </c>
      <c r="R147" s="838"/>
      <c r="S147" s="18"/>
      <c r="T147" s="18"/>
      <c r="U147" s="18"/>
      <c r="V147" s="18"/>
      <c r="W147" s="18"/>
      <c r="X147" s="18"/>
      <c r="Y147" s="18"/>
      <c r="Z147" s="18"/>
      <c r="AA147" s="18"/>
      <c r="AB147" s="18"/>
      <c r="AC147" s="18"/>
      <c r="AD147" s="18"/>
      <c r="AE147" s="18"/>
      <c r="AF147" s="18"/>
      <c r="AG147" s="18"/>
      <c r="AH147" s="840"/>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841"/>
      <c r="BQ147" s="19"/>
      <c r="BR147" s="19"/>
      <c r="BS147" s="19"/>
      <c r="BT147" s="171">
        <f t="shared" si="27"/>
        <v>0</v>
      </c>
      <c r="BU147" s="669"/>
      <c r="BV147" s="171">
        <f t="shared" si="28"/>
        <v>0</v>
      </c>
      <c r="BW147" s="309"/>
      <c r="BX147" s="21">
        <f t="shared" si="29"/>
        <v>0</v>
      </c>
    </row>
    <row r="148" spans="1:418" s="256" customFormat="1" ht="21" hidden="1" customHeight="1">
      <c r="A148" s="15"/>
      <c r="B148" s="15"/>
      <c r="C148" s="40" t="s">
        <v>97</v>
      </c>
      <c r="D148" s="592" t="s">
        <v>181</v>
      </c>
      <c r="E148" s="518"/>
      <c r="F148" s="486">
        <v>42875</v>
      </c>
      <c r="G148" s="860"/>
      <c r="H148" s="332" t="s">
        <v>749</v>
      </c>
      <c r="I148" s="29">
        <v>42867</v>
      </c>
      <c r="J148" s="451"/>
      <c r="K148" s="284"/>
      <c r="L148" s="16">
        <v>0</v>
      </c>
      <c r="M148" s="16">
        <v>0</v>
      </c>
      <c r="N148" s="16">
        <v>0</v>
      </c>
      <c r="O148" s="16">
        <v>0</v>
      </c>
      <c r="P148" s="16"/>
      <c r="Q148" s="838">
        <v>0</v>
      </c>
      <c r="R148" s="838"/>
      <c r="S148" s="18"/>
      <c r="T148" s="18"/>
      <c r="U148" s="18"/>
      <c r="V148" s="18"/>
      <c r="W148" s="18"/>
      <c r="X148" s="18"/>
      <c r="Y148" s="18"/>
      <c r="Z148" s="18"/>
      <c r="AA148" s="18"/>
      <c r="AB148" s="18"/>
      <c r="AC148" s="18"/>
      <c r="AD148" s="18"/>
      <c r="AE148" s="18"/>
      <c r="AF148" s="18"/>
      <c r="AG148" s="18"/>
      <c r="AH148" s="840"/>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841"/>
      <c r="BQ148" s="19"/>
      <c r="BR148" s="19"/>
      <c r="BS148" s="19"/>
      <c r="BT148" s="171">
        <f t="shared" si="27"/>
        <v>0</v>
      </c>
      <c r="BU148" s="669"/>
      <c r="BV148" s="171">
        <f t="shared" si="28"/>
        <v>0</v>
      </c>
      <c r="BW148" s="309"/>
      <c r="BX148" s="21">
        <f t="shared" si="29"/>
        <v>0</v>
      </c>
    </row>
    <row r="149" spans="1:418" s="256" customFormat="1" ht="21" hidden="1" customHeight="1">
      <c r="A149" s="15"/>
      <c r="B149" s="15"/>
      <c r="C149" s="40" t="s">
        <v>99</v>
      </c>
      <c r="D149" s="592" t="s">
        <v>189</v>
      </c>
      <c r="E149" s="518"/>
      <c r="F149" s="487">
        <v>43259</v>
      </c>
      <c r="G149" s="860"/>
      <c r="H149" s="332" t="s">
        <v>749</v>
      </c>
      <c r="I149" s="29">
        <v>22790</v>
      </c>
      <c r="J149" s="451"/>
      <c r="K149" s="284"/>
      <c r="L149" s="16">
        <v>0</v>
      </c>
      <c r="M149" s="16">
        <v>0</v>
      </c>
      <c r="N149" s="16">
        <v>0</v>
      </c>
      <c r="O149" s="16">
        <v>0</v>
      </c>
      <c r="P149" s="16"/>
      <c r="Q149" s="838">
        <v>0</v>
      </c>
      <c r="R149" s="838"/>
      <c r="S149" s="18"/>
      <c r="T149" s="18"/>
      <c r="U149" s="18"/>
      <c r="V149" s="18"/>
      <c r="W149" s="18"/>
      <c r="X149" s="18"/>
      <c r="Y149" s="18"/>
      <c r="Z149" s="18"/>
      <c r="AA149" s="18"/>
      <c r="AB149" s="18"/>
      <c r="AC149" s="18"/>
      <c r="AD149" s="18"/>
      <c r="AE149" s="18"/>
      <c r="AF149" s="18"/>
      <c r="AG149" s="18"/>
      <c r="AH149" s="840"/>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841"/>
      <c r="BQ149" s="19"/>
      <c r="BR149" s="19"/>
      <c r="BS149" s="19"/>
      <c r="BT149" s="171">
        <f t="shared" si="27"/>
        <v>0</v>
      </c>
      <c r="BU149" s="669"/>
      <c r="BV149" s="171">
        <f t="shared" si="28"/>
        <v>0</v>
      </c>
      <c r="BW149" s="309"/>
      <c r="BX149" s="21">
        <f t="shared" si="29"/>
        <v>0</v>
      </c>
    </row>
    <row r="150" spans="1:418" s="160" customFormat="1" ht="33.75" hidden="1" customHeight="1">
      <c r="A150" s="291" t="s">
        <v>11</v>
      </c>
      <c r="B150" s="291" t="s">
        <v>1014</v>
      </c>
      <c r="C150" s="534" t="s">
        <v>12</v>
      </c>
      <c r="D150" s="389" t="s">
        <v>13</v>
      </c>
      <c r="E150" s="506"/>
      <c r="F150" s="366" t="s">
        <v>14</v>
      </c>
      <c r="G150" s="506"/>
      <c r="H150" s="93" t="s">
        <v>1617</v>
      </c>
      <c r="I150" s="267" t="s">
        <v>1618</v>
      </c>
      <c r="J150" s="450"/>
      <c r="K150" s="303"/>
      <c r="L150" s="354" t="s">
        <v>1357</v>
      </c>
      <c r="M150" s="354" t="s">
        <v>1556</v>
      </c>
      <c r="N150" s="354" t="s">
        <v>1557</v>
      </c>
      <c r="O150" s="354" t="s">
        <v>1487</v>
      </c>
      <c r="P150" s="354"/>
      <c r="Q150" s="889" t="s">
        <v>1487</v>
      </c>
      <c r="R150" s="889"/>
      <c r="S150" s="291"/>
      <c r="T150" s="291"/>
      <c r="U150" s="291"/>
      <c r="V150" s="291"/>
      <c r="W150" s="291"/>
      <c r="X150" s="291"/>
      <c r="Y150" s="291"/>
      <c r="Z150" s="291"/>
      <c r="AA150" s="291"/>
      <c r="AB150" s="291"/>
      <c r="AC150" s="291"/>
      <c r="AD150" s="291"/>
      <c r="AE150" s="291"/>
      <c r="AF150" s="291"/>
      <c r="AG150" s="291"/>
      <c r="AH150" s="901"/>
      <c r="AI150" s="291"/>
      <c r="AJ150" s="291"/>
      <c r="AK150" s="291"/>
      <c r="AL150" s="291"/>
      <c r="AM150" s="291"/>
      <c r="AN150" s="291"/>
      <c r="AO150" s="291"/>
      <c r="AP150" s="291"/>
      <c r="AQ150" s="291"/>
      <c r="AR150" s="291"/>
      <c r="AS150" s="291"/>
      <c r="AT150" s="291"/>
      <c r="AU150" s="291"/>
      <c r="AV150" s="291"/>
      <c r="AW150" s="291"/>
      <c r="AX150" s="291"/>
      <c r="AY150" s="291"/>
      <c r="AZ150" s="291"/>
      <c r="BA150" s="291"/>
      <c r="BB150" s="291"/>
      <c r="BC150" s="291"/>
      <c r="BD150" s="291"/>
      <c r="BE150" s="291"/>
      <c r="BF150" s="291"/>
      <c r="BG150" s="291"/>
      <c r="BH150" s="291"/>
      <c r="BI150" s="291"/>
      <c r="BJ150" s="291"/>
      <c r="BK150" s="291"/>
      <c r="BL150" s="291"/>
      <c r="BM150" s="291"/>
      <c r="BN150" s="291"/>
      <c r="BO150" s="291"/>
      <c r="BP150" s="901"/>
      <c r="BQ150" s="291"/>
      <c r="BR150" s="291"/>
      <c r="BS150" s="291"/>
      <c r="BT150" s="12" t="s">
        <v>877</v>
      </c>
      <c r="BU150" s="13"/>
      <c r="BV150" s="12" t="s">
        <v>878</v>
      </c>
      <c r="BX150" s="14" t="s">
        <v>1487</v>
      </c>
    </row>
    <row r="151" spans="1:418" s="23" customFormat="1" ht="21" hidden="1" customHeight="1">
      <c r="A151" s="15"/>
      <c r="B151" s="15"/>
      <c r="C151" s="40" t="s">
        <v>16</v>
      </c>
      <c r="D151" s="592" t="s">
        <v>1128</v>
      </c>
      <c r="E151" s="518"/>
      <c r="F151" s="487">
        <v>33633</v>
      </c>
      <c r="G151" s="860"/>
      <c r="H151" s="299" t="s">
        <v>749</v>
      </c>
      <c r="I151" s="26">
        <v>43516</v>
      </c>
      <c r="J151" s="451"/>
      <c r="K151" s="259"/>
      <c r="L151" s="16">
        <v>0</v>
      </c>
      <c r="M151" s="16">
        <v>0</v>
      </c>
      <c r="N151" s="16">
        <v>0</v>
      </c>
      <c r="O151" s="16">
        <v>0</v>
      </c>
      <c r="P151" s="16"/>
      <c r="Q151" s="838">
        <v>0</v>
      </c>
      <c r="R151" s="838"/>
      <c r="S151" s="18"/>
      <c r="T151" s="18"/>
      <c r="U151" s="18"/>
      <c r="V151" s="18"/>
      <c r="W151" s="27"/>
      <c r="X151" s="18"/>
      <c r="Y151" s="18"/>
      <c r="Z151" s="18"/>
      <c r="AA151" s="18"/>
      <c r="AB151" s="18"/>
      <c r="AC151" s="18"/>
      <c r="AD151" s="18"/>
      <c r="AE151" s="18"/>
      <c r="AF151" s="27"/>
      <c r="AG151" s="18"/>
      <c r="AH151" s="840"/>
      <c r="AI151" s="18"/>
      <c r="AJ151" s="18"/>
      <c r="AK151" s="18"/>
      <c r="AL151" s="27"/>
      <c r="AM151" s="27"/>
      <c r="AN151" s="18"/>
      <c r="AO151" s="27"/>
      <c r="AP151" s="18"/>
      <c r="AQ151" s="18"/>
      <c r="AR151" s="18"/>
      <c r="AS151" s="28"/>
      <c r="AT151" s="19"/>
      <c r="AU151" s="19"/>
      <c r="AV151" s="19"/>
      <c r="AW151" s="19"/>
      <c r="AX151" s="28"/>
      <c r="AY151" s="19"/>
      <c r="AZ151" s="19"/>
      <c r="BA151" s="19"/>
      <c r="BB151" s="19"/>
      <c r="BC151" s="19"/>
      <c r="BD151" s="19"/>
      <c r="BE151" s="19"/>
      <c r="BF151" s="19"/>
      <c r="BG151" s="19"/>
      <c r="BH151" s="19"/>
      <c r="BI151" s="19"/>
      <c r="BJ151" s="28"/>
      <c r="BK151" s="19"/>
      <c r="BL151" s="19"/>
      <c r="BM151" s="19"/>
      <c r="BN151" s="19"/>
      <c r="BO151" s="19"/>
      <c r="BP151" s="841"/>
      <c r="BQ151" s="19"/>
      <c r="BR151" s="19"/>
      <c r="BS151" s="19"/>
      <c r="BT151" s="171">
        <f>COUNT(S151:AQ151)</f>
        <v>0</v>
      </c>
      <c r="BU151" s="22"/>
      <c r="BV151" s="171">
        <f>COUNT(AR151:BS151)</f>
        <v>0</v>
      </c>
      <c r="BX151" s="21">
        <f>SUM(BT151,BV151)</f>
        <v>0</v>
      </c>
    </row>
    <row r="152" spans="1:418" s="215" customFormat="1" hidden="1">
      <c r="C152" s="216"/>
      <c r="E152" s="521"/>
      <c r="F152" s="492"/>
      <c r="G152" s="541"/>
      <c r="H152" s="412"/>
      <c r="I152" s="217"/>
      <c r="J152" s="218"/>
      <c r="K152" s="217"/>
      <c r="L152" s="218"/>
      <c r="M152" s="218"/>
      <c r="N152" s="218"/>
      <c r="O152" s="218"/>
      <c r="P152" s="218"/>
      <c r="Q152" s="218"/>
      <c r="R152" s="218"/>
      <c r="S152" s="218"/>
      <c r="T152" s="218"/>
      <c r="U152" s="218"/>
      <c r="V152" s="218"/>
      <c r="W152" s="218"/>
      <c r="X152" s="218"/>
      <c r="Y152" s="218"/>
      <c r="Z152" s="218"/>
      <c r="AA152" s="106"/>
      <c r="AW152" s="219"/>
      <c r="AY152" s="216"/>
      <c r="AZ152" s="216"/>
    </row>
    <row r="153" spans="1:418" s="51" customFormat="1" ht="54" hidden="1" customHeight="1">
      <c r="D153" s="51" t="s">
        <v>1696</v>
      </c>
      <c r="F153" s="413"/>
      <c r="H153" s="665"/>
      <c r="I153" s="37"/>
      <c r="K153" s="665"/>
      <c r="CB153" s="39"/>
      <c r="CC153" s="39"/>
      <c r="CD153" s="39"/>
      <c r="CF153" s="39"/>
    </row>
    <row r="154" spans="1:418" s="215" customFormat="1" hidden="1">
      <c r="C154" s="216"/>
      <c r="E154" s="521"/>
      <c r="F154" s="492"/>
      <c r="G154" s="541"/>
      <c r="H154" s="412"/>
      <c r="I154" s="217"/>
      <c r="J154" s="218"/>
      <c r="K154" s="217"/>
      <c r="L154" s="218"/>
      <c r="M154" s="218"/>
      <c r="N154" s="218"/>
      <c r="O154" s="218"/>
      <c r="P154" s="218"/>
      <c r="Q154" s="218"/>
      <c r="R154" s="218"/>
      <c r="S154" s="218"/>
      <c r="T154" s="218"/>
      <c r="U154" s="218"/>
      <c r="V154" s="218"/>
      <c r="W154" s="218"/>
      <c r="X154" s="218"/>
      <c r="Y154" s="218"/>
      <c r="Z154" s="218"/>
      <c r="AA154" s="106"/>
      <c r="AW154" s="219"/>
      <c r="AY154" s="216"/>
      <c r="AZ154" s="216"/>
    </row>
    <row r="155" spans="1:418" s="160" customFormat="1" ht="33.75" hidden="1" customHeight="1">
      <c r="A155" s="291" t="s">
        <v>11</v>
      </c>
      <c r="B155" s="291" t="s">
        <v>1014</v>
      </c>
      <c r="C155" s="534" t="s">
        <v>12</v>
      </c>
      <c r="D155" s="389" t="s">
        <v>39</v>
      </c>
      <c r="E155" s="506"/>
      <c r="F155" s="366" t="s">
        <v>14</v>
      </c>
      <c r="G155" s="506"/>
      <c r="H155" s="93" t="s">
        <v>1617</v>
      </c>
      <c r="I155" s="267" t="s">
        <v>1618</v>
      </c>
      <c r="J155" s="450"/>
      <c r="K155" s="303"/>
      <c r="L155" s="354" t="s">
        <v>1357</v>
      </c>
      <c r="M155" s="354" t="s">
        <v>1556</v>
      </c>
      <c r="N155" s="354" t="s">
        <v>1557</v>
      </c>
      <c r="O155" s="354" t="s">
        <v>1487</v>
      </c>
      <c r="P155" s="354"/>
      <c r="Q155" s="889" t="s">
        <v>1487</v>
      </c>
      <c r="R155" s="889"/>
      <c r="S155" s="291"/>
      <c r="T155" s="291"/>
      <c r="U155" s="291"/>
      <c r="V155" s="291"/>
      <c r="W155" s="291"/>
      <c r="X155" s="291"/>
      <c r="Y155" s="291"/>
      <c r="Z155" s="291"/>
      <c r="AA155" s="291"/>
      <c r="AB155" s="291"/>
      <c r="AC155" s="291"/>
      <c r="AD155" s="291"/>
      <c r="AE155" s="291"/>
      <c r="AF155" s="291"/>
      <c r="AG155" s="291"/>
      <c r="AH155" s="90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901"/>
      <c r="BQ155" s="291"/>
      <c r="BR155" s="291"/>
      <c r="BS155" s="291"/>
      <c r="BT155" s="12" t="s">
        <v>877</v>
      </c>
      <c r="BU155" s="13"/>
      <c r="BV155" s="12" t="s">
        <v>878</v>
      </c>
      <c r="BX155" s="14" t="s">
        <v>1487</v>
      </c>
    </row>
    <row r="156" spans="1:418" s="256" customFormat="1" ht="21" hidden="1" customHeight="1">
      <c r="A156" s="15"/>
      <c r="B156" s="15"/>
      <c r="C156" s="40" t="s">
        <v>92</v>
      </c>
      <c r="D156" s="592" t="s">
        <v>249</v>
      </c>
      <c r="E156" s="518"/>
      <c r="F156" s="485">
        <v>42026</v>
      </c>
      <c r="G156" s="860"/>
      <c r="H156" s="332" t="s">
        <v>749</v>
      </c>
      <c r="I156" s="29">
        <v>43438</v>
      </c>
      <c r="J156" s="451"/>
      <c r="K156" s="284"/>
      <c r="L156" s="16">
        <v>0</v>
      </c>
      <c r="M156" s="16">
        <v>0</v>
      </c>
      <c r="N156" s="16">
        <v>0</v>
      </c>
      <c r="O156" s="16">
        <v>0</v>
      </c>
      <c r="P156" s="16"/>
      <c r="Q156" s="838">
        <v>0</v>
      </c>
      <c r="R156" s="838"/>
      <c r="S156" s="18"/>
      <c r="T156" s="18"/>
      <c r="U156" s="18"/>
      <c r="V156" s="18"/>
      <c r="W156" s="18"/>
      <c r="X156" s="18"/>
      <c r="Y156" s="18"/>
      <c r="Z156" s="18"/>
      <c r="AA156" s="18"/>
      <c r="AB156" s="18"/>
      <c r="AC156" s="18"/>
      <c r="AD156" s="18"/>
      <c r="AE156" s="18"/>
      <c r="AF156" s="18"/>
      <c r="AG156" s="18"/>
      <c r="AH156" s="840"/>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841"/>
      <c r="BQ156" s="19"/>
      <c r="BR156" s="19"/>
      <c r="BS156" s="19"/>
      <c r="BT156" s="171">
        <v>0</v>
      </c>
      <c r="BU156" s="22"/>
      <c r="BV156" s="171">
        <v>0</v>
      </c>
      <c r="BW156" s="309"/>
      <c r="BX156" s="21">
        <v>0</v>
      </c>
    </row>
    <row r="157" spans="1:418" customFormat="1" ht="21" hidden="1" customHeight="1">
      <c r="A157" s="15"/>
      <c r="B157" s="15"/>
      <c r="C157" s="40" t="s">
        <v>98</v>
      </c>
      <c r="D157" s="592" t="s">
        <v>1316</v>
      </c>
      <c r="E157" s="505">
        <v>11380</v>
      </c>
      <c r="F157" s="486">
        <v>44517</v>
      </c>
      <c r="G157" s="860"/>
      <c r="H157" s="332" t="s">
        <v>343</v>
      </c>
      <c r="I157" s="29">
        <v>44517</v>
      </c>
      <c r="J157" s="457" t="s">
        <v>1318</v>
      </c>
      <c r="K157" s="299" t="s">
        <v>1317</v>
      </c>
      <c r="L157" s="16">
        <v>0</v>
      </c>
      <c r="M157" s="16">
        <v>0</v>
      </c>
      <c r="N157" s="16">
        <v>0</v>
      </c>
      <c r="O157" s="16">
        <v>0</v>
      </c>
      <c r="P157" s="16"/>
      <c r="Q157" s="838">
        <v>0</v>
      </c>
      <c r="R157" s="838"/>
      <c r="S157" s="18"/>
      <c r="T157" s="18"/>
      <c r="U157" s="18"/>
      <c r="V157" s="18"/>
      <c r="W157" s="18"/>
      <c r="X157" s="18"/>
      <c r="Y157" s="18"/>
      <c r="Z157" s="18"/>
      <c r="AA157" s="18"/>
      <c r="AB157" s="18"/>
      <c r="AC157" s="18"/>
      <c r="AD157" s="18"/>
      <c r="AE157" s="18"/>
      <c r="AF157" s="18"/>
      <c r="AG157" s="18"/>
      <c r="AH157" s="840"/>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841"/>
      <c r="BQ157" s="19"/>
      <c r="BR157" s="19"/>
      <c r="BS157" s="19"/>
      <c r="BT157" s="171">
        <v>0</v>
      </c>
      <c r="BU157" s="22"/>
      <c r="BV157" s="171">
        <v>0</v>
      </c>
      <c r="BW157" s="30"/>
      <c r="BX157" s="21">
        <v>0</v>
      </c>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256"/>
      <c r="ET157" s="256"/>
      <c r="EU157" s="256"/>
      <c r="EV157" s="256"/>
      <c r="EW157" s="256"/>
      <c r="EX157" s="256"/>
      <c r="EY157" s="256"/>
      <c r="EZ157" s="256"/>
      <c r="FA157" s="256"/>
      <c r="FB157" s="256"/>
      <c r="FC157" s="256"/>
      <c r="FD157" s="256"/>
      <c r="FE157" s="256"/>
      <c r="FF157" s="256"/>
      <c r="FG157" s="256"/>
      <c r="FH157" s="256"/>
      <c r="FI157" s="256"/>
      <c r="FJ157" s="256"/>
      <c r="FK157" s="256"/>
      <c r="FL157" s="256"/>
      <c r="FM157" s="256"/>
      <c r="FN157" s="256"/>
      <c r="FO157" s="256"/>
      <c r="FP157" s="256"/>
      <c r="FQ157" s="256"/>
      <c r="FR157" s="256"/>
      <c r="FS157" s="256"/>
      <c r="FT157" s="256"/>
      <c r="FU157" s="256"/>
      <c r="FV157" s="256"/>
      <c r="FW157" s="256"/>
      <c r="FX157" s="256"/>
      <c r="FY157" s="256"/>
      <c r="FZ157" s="256"/>
      <c r="GA157" s="256"/>
      <c r="GB157" s="256"/>
      <c r="GC157" s="256"/>
      <c r="GD157" s="256"/>
      <c r="GE157" s="256"/>
      <c r="GF157" s="256"/>
      <c r="GG157" s="256"/>
      <c r="GH157" s="256"/>
      <c r="GI157" s="256"/>
      <c r="GJ157" s="256"/>
      <c r="GK157" s="256"/>
      <c r="GL157" s="256"/>
      <c r="GM157" s="256"/>
      <c r="GN157" s="256"/>
      <c r="GO157" s="256"/>
      <c r="GP157" s="256"/>
      <c r="GQ157" s="256"/>
      <c r="GR157" s="256"/>
      <c r="GS157" s="256"/>
      <c r="GT157" s="256"/>
      <c r="GU157" s="256"/>
      <c r="GV157" s="256"/>
      <c r="GW157" s="256"/>
      <c r="GX157" s="256"/>
      <c r="GY157" s="256"/>
      <c r="GZ157" s="256"/>
      <c r="HA157" s="256"/>
      <c r="HB157" s="256"/>
      <c r="HC157" s="256"/>
      <c r="HD157" s="256"/>
      <c r="HE157" s="256"/>
      <c r="HF157" s="256"/>
      <c r="HG157" s="256"/>
      <c r="HH157" s="256"/>
      <c r="HI157" s="256"/>
      <c r="HJ157" s="256"/>
      <c r="HK157" s="256"/>
      <c r="HL157" s="256"/>
      <c r="HM157" s="256"/>
      <c r="HN157" s="256"/>
      <c r="HO157" s="256"/>
      <c r="HP157" s="256"/>
      <c r="HQ157" s="256"/>
      <c r="HR157" s="256"/>
      <c r="HS157" s="256"/>
      <c r="HT157" s="256"/>
      <c r="HU157" s="256"/>
      <c r="HV157" s="256"/>
      <c r="HW157" s="256"/>
      <c r="HX157" s="256"/>
      <c r="HY157" s="256"/>
      <c r="HZ157" s="256"/>
      <c r="IA157" s="256"/>
      <c r="IB157" s="256"/>
      <c r="IC157" s="256"/>
      <c r="ID157" s="256"/>
      <c r="IE157" s="256"/>
      <c r="IF157" s="256"/>
      <c r="IG157" s="256"/>
      <c r="IH157" s="256"/>
      <c r="II157" s="256"/>
      <c r="IJ157" s="256"/>
      <c r="IK157" s="256"/>
      <c r="IL157" s="256"/>
      <c r="IM157" s="256"/>
      <c r="IN157" s="256"/>
      <c r="IO157" s="256"/>
      <c r="IP157" s="256"/>
      <c r="IQ157" s="256"/>
      <c r="IR157" s="256"/>
      <c r="IS157" s="256"/>
      <c r="IT157" s="256"/>
      <c r="IU157" s="256"/>
      <c r="IV157" s="256"/>
      <c r="IW157" s="256"/>
      <c r="IX157" s="256"/>
      <c r="IY157" s="256"/>
      <c r="IZ157" s="256"/>
      <c r="JA157" s="256"/>
      <c r="JB157" s="256"/>
      <c r="JC157" s="256"/>
      <c r="JD157" s="256"/>
      <c r="JE157" s="256"/>
      <c r="JF157" s="256"/>
      <c r="JG157" s="256"/>
      <c r="JH157" s="256"/>
      <c r="JI157" s="256"/>
      <c r="JJ157" s="256"/>
      <c r="JK157" s="256"/>
      <c r="JL157" s="256"/>
      <c r="JM157" s="256"/>
      <c r="JN157" s="256"/>
      <c r="JO157" s="256"/>
      <c r="JP157" s="256"/>
      <c r="JQ157" s="256"/>
      <c r="JR157" s="256"/>
      <c r="JS157" s="256"/>
      <c r="JT157" s="256"/>
      <c r="JU157" s="256"/>
      <c r="JV157" s="256"/>
      <c r="JW157" s="256"/>
      <c r="JX157" s="256"/>
      <c r="JY157" s="256"/>
      <c r="JZ157" s="256"/>
      <c r="KA157" s="256"/>
      <c r="KB157" s="256"/>
      <c r="KC157" s="256"/>
      <c r="KD157" s="256"/>
      <c r="KE157" s="256"/>
      <c r="KF157" s="256"/>
      <c r="KG157" s="256"/>
      <c r="KH157" s="256"/>
      <c r="KI157" s="256"/>
      <c r="KJ157" s="256"/>
      <c r="KK157" s="256"/>
      <c r="KL157" s="256"/>
      <c r="KM157" s="256"/>
      <c r="KN157" s="256"/>
      <c r="KO157" s="256"/>
      <c r="KP157" s="256"/>
      <c r="KQ157" s="256"/>
      <c r="KR157" s="256"/>
      <c r="KS157" s="256"/>
      <c r="KT157" s="256"/>
      <c r="KU157" s="256"/>
      <c r="KV157" s="256"/>
      <c r="KW157" s="256"/>
      <c r="KX157" s="256"/>
      <c r="KY157" s="256"/>
      <c r="KZ157" s="256"/>
      <c r="LA157" s="256"/>
      <c r="LB157" s="256"/>
      <c r="LC157" s="256"/>
      <c r="LD157" s="256"/>
      <c r="LE157" s="256"/>
      <c r="LF157" s="256"/>
      <c r="LG157" s="256"/>
      <c r="LH157" s="256"/>
      <c r="LI157" s="256"/>
      <c r="LJ157" s="256"/>
      <c r="LK157" s="256"/>
      <c r="LL157" s="256"/>
      <c r="LM157" s="256"/>
      <c r="LN157" s="256"/>
      <c r="LO157" s="256"/>
      <c r="LP157" s="256"/>
      <c r="LQ157" s="256"/>
      <c r="LR157" s="256"/>
      <c r="LS157" s="256"/>
      <c r="LT157" s="256"/>
      <c r="LU157" s="256"/>
      <c r="LV157" s="256"/>
      <c r="LW157" s="256"/>
      <c r="LX157" s="256"/>
      <c r="LY157" s="256"/>
      <c r="LZ157" s="256"/>
      <c r="MA157" s="256"/>
      <c r="MB157" s="256"/>
      <c r="MC157" s="256"/>
      <c r="MD157" s="256"/>
      <c r="ME157" s="256"/>
      <c r="MF157" s="256"/>
      <c r="MG157" s="256"/>
      <c r="MH157" s="256"/>
      <c r="MI157" s="256"/>
      <c r="MJ157" s="256"/>
      <c r="MK157" s="256"/>
      <c r="ML157" s="256"/>
      <c r="MM157" s="256"/>
      <c r="MN157" s="256"/>
      <c r="MO157" s="256"/>
      <c r="MP157" s="256"/>
      <c r="MQ157" s="256"/>
      <c r="MR157" s="256"/>
      <c r="MS157" s="256"/>
      <c r="MT157" s="256"/>
      <c r="MU157" s="256"/>
      <c r="MV157" s="256"/>
      <c r="MW157" s="256"/>
      <c r="MX157" s="256"/>
      <c r="MY157" s="256"/>
      <c r="MZ157" s="256"/>
      <c r="NA157" s="256"/>
      <c r="NB157" s="256"/>
      <c r="NC157" s="256"/>
      <c r="ND157" s="256"/>
      <c r="NE157" s="256"/>
      <c r="NF157" s="256"/>
      <c r="NG157" s="256"/>
      <c r="NH157" s="256"/>
      <c r="NI157" s="256"/>
      <c r="NJ157" s="256"/>
      <c r="NK157" s="256"/>
      <c r="NL157" s="256"/>
      <c r="NM157" s="256"/>
      <c r="NN157" s="256"/>
      <c r="NO157" s="256"/>
      <c r="NP157" s="256"/>
      <c r="NQ157" s="256"/>
      <c r="NR157" s="256"/>
      <c r="NS157" s="256"/>
      <c r="NT157" s="256"/>
      <c r="NU157" s="256"/>
      <c r="NV157" s="256"/>
      <c r="NW157" s="256"/>
      <c r="NX157" s="256"/>
      <c r="NY157" s="256"/>
      <c r="NZ157" s="256"/>
      <c r="OA157" s="256"/>
      <c r="OB157" s="256"/>
      <c r="OC157" s="256"/>
      <c r="OD157" s="256"/>
      <c r="OE157" s="256"/>
      <c r="OF157" s="256"/>
      <c r="OG157" s="256"/>
      <c r="OH157" s="256"/>
      <c r="OI157" s="256"/>
      <c r="OJ157" s="256"/>
      <c r="OK157" s="256"/>
      <c r="OL157" s="256"/>
      <c r="OM157" s="256"/>
      <c r="ON157" s="256"/>
      <c r="OO157" s="256"/>
      <c r="OP157" s="256"/>
      <c r="OQ157" s="256"/>
      <c r="OR157" s="256"/>
      <c r="OS157" s="256"/>
      <c r="OT157" s="256"/>
      <c r="OU157" s="256"/>
      <c r="OV157" s="256"/>
      <c r="OW157" s="256"/>
      <c r="OX157" s="256"/>
      <c r="OY157" s="256"/>
      <c r="OZ157" s="256"/>
      <c r="PA157" s="256"/>
      <c r="PB157" s="256"/>
    </row>
    <row r="158" spans="1:418" customFormat="1" ht="21" hidden="1" customHeight="1">
      <c r="A158" s="15"/>
      <c r="B158" s="15"/>
      <c r="C158" s="40" t="s">
        <v>19</v>
      </c>
      <c r="D158" s="36" t="s">
        <v>240</v>
      </c>
      <c r="E158" s="505">
        <v>182</v>
      </c>
      <c r="F158" s="485">
        <v>40540</v>
      </c>
      <c r="G158" s="860"/>
      <c r="H158" s="332" t="s">
        <v>259</v>
      </c>
      <c r="I158" s="29">
        <v>20221</v>
      </c>
      <c r="J158" s="458" t="s">
        <v>457</v>
      </c>
      <c r="K158" s="299" t="s">
        <v>456</v>
      </c>
      <c r="L158" s="16">
        <v>50</v>
      </c>
      <c r="M158" s="16">
        <v>8</v>
      </c>
      <c r="N158" s="16">
        <v>58</v>
      </c>
      <c r="O158" s="16">
        <v>0</v>
      </c>
      <c r="P158" s="16"/>
      <c r="Q158" s="838">
        <v>0</v>
      </c>
      <c r="R158" s="838"/>
      <c r="S158" s="18"/>
      <c r="T158" s="18"/>
      <c r="U158" s="18"/>
      <c r="V158" s="18"/>
      <c r="W158" s="18"/>
      <c r="X158" s="18"/>
      <c r="Y158" s="18"/>
      <c r="Z158" s="18"/>
      <c r="AA158" s="18"/>
      <c r="AB158" s="18"/>
      <c r="AC158" s="18"/>
      <c r="AD158" s="18"/>
      <c r="AE158" s="18"/>
      <c r="AF158" s="18"/>
      <c r="AG158" s="18"/>
      <c r="AH158" s="840"/>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841"/>
      <c r="BQ158" s="19"/>
      <c r="BR158" s="19"/>
      <c r="BS158" s="19"/>
      <c r="BT158" s="171">
        <v>0</v>
      </c>
      <c r="BU158" s="22"/>
      <c r="BV158" s="171">
        <v>0</v>
      </c>
      <c r="BW158" s="23"/>
      <c r="BX158" s="21">
        <v>0</v>
      </c>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row>
    <row r="159" spans="1:418" customFormat="1" ht="21" hidden="1" customHeight="1">
      <c r="A159" s="15"/>
      <c r="B159" s="15"/>
      <c r="C159" s="40" t="s">
        <v>101</v>
      </c>
      <c r="D159" s="592" t="s">
        <v>1155</v>
      </c>
      <c r="E159" s="518"/>
      <c r="F159" s="486">
        <v>43677</v>
      </c>
      <c r="G159" s="860"/>
      <c r="H159" s="332" t="s">
        <v>749</v>
      </c>
      <c r="I159" s="29">
        <v>44239</v>
      </c>
      <c r="J159" s="451"/>
      <c r="K159" s="284"/>
      <c r="L159" s="16">
        <v>0</v>
      </c>
      <c r="M159" s="16">
        <v>0</v>
      </c>
      <c r="N159" s="16">
        <v>0</v>
      </c>
      <c r="O159" s="16">
        <v>0</v>
      </c>
      <c r="P159" s="16"/>
      <c r="Q159" s="838">
        <v>0</v>
      </c>
      <c r="R159" s="838"/>
      <c r="S159" s="18"/>
      <c r="T159" s="18"/>
      <c r="U159" s="18"/>
      <c r="V159" s="18"/>
      <c r="W159" s="18"/>
      <c r="X159" s="18"/>
      <c r="Y159" s="18"/>
      <c r="Z159" s="18"/>
      <c r="AA159" s="18"/>
      <c r="AB159" s="18"/>
      <c r="AC159" s="18"/>
      <c r="AD159" s="18"/>
      <c r="AE159" s="18"/>
      <c r="AF159" s="18"/>
      <c r="AG159" s="18"/>
      <c r="AH159" s="840"/>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841"/>
      <c r="BQ159" s="19"/>
      <c r="BR159" s="19"/>
      <c r="BS159" s="19"/>
      <c r="BT159" s="171">
        <v>0</v>
      </c>
      <c r="BU159" s="22"/>
      <c r="BV159" s="171">
        <v>0</v>
      </c>
      <c r="BW159" s="30"/>
      <c r="BX159" s="21">
        <v>0</v>
      </c>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c r="FL159" s="256"/>
      <c r="FM159" s="256"/>
      <c r="FN159" s="256"/>
      <c r="FO159" s="256"/>
      <c r="FP159" s="256"/>
      <c r="FQ159" s="256"/>
      <c r="FR159" s="256"/>
      <c r="FS159" s="256"/>
      <c r="FT159" s="256"/>
      <c r="FU159" s="256"/>
      <c r="FV159" s="256"/>
      <c r="FW159" s="256"/>
      <c r="FX159" s="256"/>
      <c r="FY159" s="256"/>
      <c r="FZ159" s="256"/>
      <c r="GA159" s="256"/>
      <c r="GB159" s="256"/>
      <c r="GC159" s="256"/>
      <c r="GD159" s="256"/>
      <c r="GE159" s="256"/>
      <c r="GF159" s="256"/>
      <c r="GG159" s="256"/>
      <c r="GH159" s="256"/>
      <c r="GI159" s="256"/>
      <c r="GJ159" s="256"/>
      <c r="GK159" s="256"/>
      <c r="GL159" s="256"/>
      <c r="GM159" s="256"/>
      <c r="GN159" s="256"/>
      <c r="GO159" s="256"/>
      <c r="GP159" s="256"/>
      <c r="GQ159" s="256"/>
      <c r="GR159" s="256"/>
      <c r="GS159" s="256"/>
      <c r="GT159" s="256"/>
      <c r="GU159" s="256"/>
      <c r="GV159" s="256"/>
      <c r="GW159" s="256"/>
      <c r="GX159" s="256"/>
      <c r="GY159" s="256"/>
      <c r="GZ159" s="256"/>
      <c r="HA159" s="256"/>
      <c r="HB159" s="256"/>
      <c r="HC159" s="256"/>
      <c r="HD159" s="256"/>
      <c r="HE159" s="256"/>
      <c r="HF159" s="256"/>
      <c r="HG159" s="256"/>
      <c r="HH159" s="256"/>
      <c r="HI159" s="256"/>
      <c r="HJ159" s="256"/>
      <c r="HK159" s="256"/>
      <c r="HL159" s="256"/>
      <c r="HM159" s="256"/>
      <c r="HN159" s="256"/>
      <c r="HO159" s="256"/>
      <c r="HP159" s="256"/>
      <c r="HQ159" s="256"/>
      <c r="HR159" s="256"/>
      <c r="HS159" s="256"/>
      <c r="HT159" s="256"/>
      <c r="HU159" s="256"/>
      <c r="HV159" s="256"/>
      <c r="HW159" s="256"/>
      <c r="HX159" s="256"/>
      <c r="HY159" s="256"/>
      <c r="HZ159" s="256"/>
      <c r="IA159" s="256"/>
      <c r="IB159" s="256"/>
      <c r="IC159" s="256"/>
      <c r="ID159" s="256"/>
      <c r="IE159" s="256"/>
      <c r="IF159" s="256"/>
      <c r="IG159" s="256"/>
      <c r="IH159" s="256"/>
      <c r="II159" s="256"/>
      <c r="IJ159" s="256"/>
      <c r="IK159" s="256"/>
      <c r="IL159" s="256"/>
      <c r="IM159" s="256"/>
      <c r="IN159" s="256"/>
      <c r="IO159" s="256"/>
      <c r="IP159" s="256"/>
      <c r="IQ159" s="256"/>
      <c r="IR159" s="256"/>
      <c r="IS159" s="256"/>
      <c r="IT159" s="256"/>
      <c r="IU159" s="256"/>
      <c r="IV159" s="256"/>
      <c r="IW159" s="256"/>
      <c r="IX159" s="256"/>
      <c r="IY159" s="256"/>
      <c r="IZ159" s="256"/>
      <c r="JA159" s="256"/>
      <c r="JB159" s="256"/>
      <c r="JC159" s="256"/>
      <c r="JD159" s="256"/>
      <c r="JE159" s="256"/>
      <c r="JF159" s="256"/>
      <c r="JG159" s="256"/>
      <c r="JH159" s="256"/>
      <c r="JI159" s="256"/>
      <c r="JJ159" s="256"/>
      <c r="JK159" s="256"/>
      <c r="JL159" s="256"/>
      <c r="JM159" s="256"/>
      <c r="JN159" s="256"/>
      <c r="JO159" s="256"/>
      <c r="JP159" s="256"/>
      <c r="JQ159" s="256"/>
      <c r="JR159" s="256"/>
      <c r="JS159" s="256"/>
      <c r="JT159" s="256"/>
      <c r="JU159" s="256"/>
      <c r="JV159" s="256"/>
      <c r="JW159" s="256"/>
      <c r="JX159" s="256"/>
      <c r="JY159" s="256"/>
      <c r="JZ159" s="256"/>
      <c r="KA159" s="256"/>
      <c r="KB159" s="256"/>
      <c r="KC159" s="256"/>
      <c r="KD159" s="256"/>
      <c r="KE159" s="256"/>
      <c r="KF159" s="256"/>
      <c r="KG159" s="256"/>
      <c r="KH159" s="256"/>
      <c r="KI159" s="256"/>
      <c r="KJ159" s="256"/>
      <c r="KK159" s="256"/>
      <c r="KL159" s="256"/>
      <c r="KM159" s="256"/>
      <c r="KN159" s="256"/>
      <c r="KO159" s="256"/>
      <c r="KP159" s="256"/>
      <c r="KQ159" s="256"/>
      <c r="KR159" s="256"/>
      <c r="KS159" s="256"/>
      <c r="KT159" s="256"/>
      <c r="KU159" s="256"/>
      <c r="KV159" s="256"/>
      <c r="KW159" s="256"/>
      <c r="KX159" s="256"/>
      <c r="KY159" s="256"/>
      <c r="KZ159" s="256"/>
      <c r="LA159" s="256"/>
      <c r="LB159" s="256"/>
      <c r="LC159" s="256"/>
      <c r="LD159" s="256"/>
      <c r="LE159" s="256"/>
      <c r="LF159" s="256"/>
      <c r="LG159" s="256"/>
      <c r="LH159" s="256"/>
      <c r="LI159" s="256"/>
      <c r="LJ159" s="256"/>
      <c r="LK159" s="256"/>
      <c r="LL159" s="256"/>
      <c r="LM159" s="256"/>
      <c r="LN159" s="256"/>
      <c r="LO159" s="256"/>
      <c r="LP159" s="256"/>
      <c r="LQ159" s="256"/>
      <c r="LR159" s="256"/>
      <c r="LS159" s="256"/>
      <c r="LT159" s="256"/>
      <c r="LU159" s="256"/>
      <c r="LV159" s="256"/>
      <c r="LW159" s="256"/>
      <c r="LX159" s="256"/>
      <c r="LY159" s="256"/>
      <c r="LZ159" s="256"/>
      <c r="MA159" s="256"/>
      <c r="MB159" s="256"/>
      <c r="MC159" s="256"/>
      <c r="MD159" s="256"/>
      <c r="ME159" s="256"/>
      <c r="MF159" s="256"/>
      <c r="MG159" s="256"/>
      <c r="MH159" s="256"/>
      <c r="MI159" s="256"/>
      <c r="MJ159" s="256"/>
      <c r="MK159" s="256"/>
      <c r="ML159" s="256"/>
      <c r="MM159" s="256"/>
      <c r="MN159" s="256"/>
      <c r="MO159" s="256"/>
      <c r="MP159" s="256"/>
      <c r="MQ159" s="256"/>
      <c r="MR159" s="256"/>
      <c r="MS159" s="256"/>
      <c r="MT159" s="256"/>
      <c r="MU159" s="256"/>
      <c r="MV159" s="256"/>
      <c r="MW159" s="256"/>
      <c r="MX159" s="256"/>
      <c r="MY159" s="256"/>
      <c r="MZ159" s="256"/>
      <c r="NA159" s="256"/>
      <c r="NB159" s="256"/>
      <c r="NC159" s="256"/>
      <c r="ND159" s="256"/>
      <c r="NE159" s="256"/>
      <c r="NF159" s="256"/>
      <c r="NG159" s="256"/>
      <c r="NH159" s="256"/>
      <c r="NI159" s="256"/>
      <c r="NJ159" s="256"/>
      <c r="NK159" s="256"/>
      <c r="NL159" s="256"/>
      <c r="NM159" s="256"/>
      <c r="NN159" s="256"/>
      <c r="NO159" s="256"/>
      <c r="NP159" s="256"/>
      <c r="NQ159" s="256"/>
      <c r="NR159" s="256"/>
      <c r="NS159" s="256"/>
      <c r="NT159" s="256"/>
      <c r="NU159" s="256"/>
      <c r="NV159" s="256"/>
      <c r="NW159" s="256"/>
      <c r="NX159" s="256"/>
      <c r="NY159" s="256"/>
      <c r="NZ159" s="256"/>
      <c r="OA159" s="256"/>
      <c r="OB159" s="256"/>
      <c r="OC159" s="256"/>
      <c r="OD159" s="256"/>
      <c r="OE159" s="256"/>
      <c r="OF159" s="256"/>
      <c r="OG159" s="256"/>
      <c r="OH159" s="256"/>
      <c r="OI159" s="256"/>
      <c r="OJ159" s="256"/>
      <c r="OK159" s="256"/>
      <c r="OL159" s="256"/>
      <c r="OM159" s="256"/>
      <c r="ON159" s="256"/>
      <c r="OO159" s="256"/>
      <c r="OP159" s="256"/>
      <c r="OQ159" s="256"/>
      <c r="OR159" s="256"/>
      <c r="OS159" s="256"/>
      <c r="OT159" s="256"/>
      <c r="OU159" s="256"/>
      <c r="OV159" s="256"/>
      <c r="OW159" s="256"/>
      <c r="OX159" s="256"/>
      <c r="OY159" s="256"/>
      <c r="OZ159" s="256"/>
      <c r="PA159" s="256"/>
      <c r="PB159" s="256"/>
    </row>
    <row r="160" spans="1:418" customFormat="1" ht="21" hidden="1" customHeight="1">
      <c r="A160" s="15"/>
      <c r="B160" s="15"/>
      <c r="C160" s="40" t="s">
        <v>79</v>
      </c>
      <c r="D160" s="592" t="s">
        <v>252</v>
      </c>
      <c r="E160" s="505">
        <v>421</v>
      </c>
      <c r="F160" s="487">
        <v>41044</v>
      </c>
      <c r="G160" s="860"/>
      <c r="H160" s="332" t="s">
        <v>1408</v>
      </c>
      <c r="I160" s="29">
        <v>15767</v>
      </c>
      <c r="J160" s="464" t="s">
        <v>495</v>
      </c>
      <c r="K160" s="299" t="s">
        <v>494</v>
      </c>
      <c r="L160" s="16">
        <v>0</v>
      </c>
      <c r="M160" s="16">
        <v>0</v>
      </c>
      <c r="N160" s="16">
        <v>0</v>
      </c>
      <c r="O160" s="16">
        <v>0</v>
      </c>
      <c r="P160" s="16"/>
      <c r="Q160" s="838">
        <v>0</v>
      </c>
      <c r="R160" s="838"/>
      <c r="S160" s="18"/>
      <c r="T160" s="18"/>
      <c r="U160" s="18"/>
      <c r="V160" s="18"/>
      <c r="W160" s="18"/>
      <c r="X160" s="18"/>
      <c r="Y160" s="18"/>
      <c r="Z160" s="18"/>
      <c r="AA160" s="18"/>
      <c r="AB160" s="18"/>
      <c r="AC160" s="18"/>
      <c r="AD160" s="18"/>
      <c r="AE160" s="18"/>
      <c r="AF160" s="18"/>
      <c r="AG160" s="18"/>
      <c r="AH160" s="840"/>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841"/>
      <c r="BQ160" s="19"/>
      <c r="BR160" s="19"/>
      <c r="BS160" s="19"/>
      <c r="BT160" s="171">
        <v>0</v>
      </c>
      <c r="BU160" s="22"/>
      <c r="BV160" s="171">
        <v>0</v>
      </c>
      <c r="BW160" s="30"/>
      <c r="BX160" s="21">
        <v>0</v>
      </c>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256"/>
      <c r="ET160" s="256"/>
      <c r="EU160" s="256"/>
      <c r="EV160" s="256"/>
      <c r="EW160" s="256"/>
      <c r="EX160" s="256"/>
      <c r="EY160" s="256"/>
      <c r="EZ160" s="256"/>
      <c r="FA160" s="256"/>
      <c r="FB160" s="256"/>
      <c r="FC160" s="256"/>
      <c r="FD160" s="256"/>
      <c r="FE160" s="256"/>
      <c r="FF160" s="256"/>
      <c r="FG160" s="256"/>
      <c r="FH160" s="256"/>
      <c r="FI160" s="256"/>
      <c r="FJ160" s="256"/>
      <c r="FK160" s="256"/>
      <c r="FL160" s="256"/>
      <c r="FM160" s="256"/>
      <c r="FN160" s="256"/>
      <c r="FO160" s="256"/>
      <c r="FP160" s="256"/>
      <c r="FQ160" s="256"/>
      <c r="FR160" s="256"/>
      <c r="FS160" s="256"/>
      <c r="FT160" s="256"/>
      <c r="FU160" s="256"/>
      <c r="FV160" s="256"/>
      <c r="FW160" s="256"/>
      <c r="FX160" s="256"/>
      <c r="FY160" s="256"/>
      <c r="FZ160" s="256"/>
      <c r="GA160" s="256"/>
      <c r="GB160" s="256"/>
      <c r="GC160" s="256"/>
      <c r="GD160" s="256"/>
      <c r="GE160" s="256"/>
      <c r="GF160" s="256"/>
      <c r="GG160" s="256"/>
      <c r="GH160" s="256"/>
      <c r="GI160" s="256"/>
      <c r="GJ160" s="256"/>
      <c r="GK160" s="256"/>
      <c r="GL160" s="256"/>
      <c r="GM160" s="256"/>
      <c r="GN160" s="256"/>
      <c r="GO160" s="256"/>
      <c r="GP160" s="256"/>
      <c r="GQ160" s="256"/>
      <c r="GR160" s="256"/>
      <c r="GS160" s="256"/>
      <c r="GT160" s="256"/>
      <c r="GU160" s="256"/>
      <c r="GV160" s="256"/>
      <c r="GW160" s="256"/>
      <c r="GX160" s="256"/>
      <c r="GY160" s="256"/>
      <c r="GZ160" s="256"/>
      <c r="HA160" s="256"/>
      <c r="HB160" s="256"/>
      <c r="HC160" s="256"/>
      <c r="HD160" s="256"/>
      <c r="HE160" s="256"/>
      <c r="HF160" s="256"/>
      <c r="HG160" s="256"/>
      <c r="HH160" s="256"/>
      <c r="HI160" s="256"/>
      <c r="HJ160" s="256"/>
      <c r="HK160" s="256"/>
      <c r="HL160" s="256"/>
      <c r="HM160" s="256"/>
      <c r="HN160" s="256"/>
      <c r="HO160" s="256"/>
      <c r="HP160" s="256"/>
      <c r="HQ160" s="256"/>
      <c r="HR160" s="256"/>
      <c r="HS160" s="256"/>
      <c r="HT160" s="256"/>
      <c r="HU160" s="256"/>
      <c r="HV160" s="256"/>
      <c r="HW160" s="256"/>
      <c r="HX160" s="256"/>
      <c r="HY160" s="256"/>
      <c r="HZ160" s="256"/>
      <c r="IA160" s="256"/>
      <c r="IB160" s="256"/>
      <c r="IC160" s="256"/>
      <c r="ID160" s="256"/>
      <c r="IE160" s="256"/>
      <c r="IF160" s="256"/>
      <c r="IG160" s="256"/>
      <c r="IH160" s="256"/>
      <c r="II160" s="256"/>
      <c r="IJ160" s="256"/>
      <c r="IK160" s="256"/>
      <c r="IL160" s="256"/>
      <c r="IM160" s="256"/>
      <c r="IN160" s="256"/>
      <c r="IO160" s="256"/>
      <c r="IP160" s="256"/>
      <c r="IQ160" s="256"/>
      <c r="IR160" s="256"/>
      <c r="IS160" s="256"/>
      <c r="IT160" s="256"/>
      <c r="IU160" s="256"/>
      <c r="IV160" s="256"/>
      <c r="IW160" s="256"/>
      <c r="IX160" s="256"/>
      <c r="IY160" s="256"/>
      <c r="IZ160" s="256"/>
      <c r="JA160" s="256"/>
      <c r="JB160" s="256"/>
      <c r="JC160" s="256"/>
      <c r="JD160" s="256"/>
      <c r="JE160" s="256"/>
      <c r="JF160" s="256"/>
      <c r="JG160" s="256"/>
      <c r="JH160" s="256"/>
      <c r="JI160" s="256"/>
      <c r="JJ160" s="256"/>
      <c r="JK160" s="256"/>
      <c r="JL160" s="256"/>
      <c r="JM160" s="256"/>
      <c r="JN160" s="256"/>
      <c r="JO160" s="256"/>
      <c r="JP160" s="256"/>
      <c r="JQ160" s="256"/>
      <c r="JR160" s="256"/>
      <c r="JS160" s="256"/>
      <c r="JT160" s="256"/>
      <c r="JU160" s="256"/>
      <c r="JV160" s="256"/>
      <c r="JW160" s="256"/>
      <c r="JX160" s="256"/>
      <c r="JY160" s="256"/>
      <c r="JZ160" s="256"/>
      <c r="KA160" s="256"/>
      <c r="KB160" s="256"/>
      <c r="KC160" s="256"/>
      <c r="KD160" s="256"/>
      <c r="KE160" s="256"/>
      <c r="KF160" s="256"/>
      <c r="KG160" s="256"/>
      <c r="KH160" s="256"/>
      <c r="KI160" s="256"/>
      <c r="KJ160" s="256"/>
      <c r="KK160" s="256"/>
      <c r="KL160" s="256"/>
      <c r="KM160" s="256"/>
      <c r="KN160" s="256"/>
      <c r="KO160" s="256"/>
      <c r="KP160" s="256"/>
      <c r="KQ160" s="256"/>
      <c r="KR160" s="256"/>
      <c r="KS160" s="256"/>
      <c r="KT160" s="256"/>
      <c r="KU160" s="256"/>
      <c r="KV160" s="256"/>
      <c r="KW160" s="256"/>
      <c r="KX160" s="256"/>
      <c r="KY160" s="256"/>
      <c r="KZ160" s="256"/>
      <c r="LA160" s="256"/>
      <c r="LB160" s="256"/>
      <c r="LC160" s="256"/>
      <c r="LD160" s="256"/>
      <c r="LE160" s="256"/>
      <c r="LF160" s="256"/>
      <c r="LG160" s="256"/>
      <c r="LH160" s="256"/>
      <c r="LI160" s="256"/>
      <c r="LJ160" s="256"/>
      <c r="LK160" s="256"/>
      <c r="LL160" s="256"/>
      <c r="LM160" s="256"/>
      <c r="LN160" s="256"/>
      <c r="LO160" s="256"/>
      <c r="LP160" s="256"/>
      <c r="LQ160" s="256"/>
      <c r="LR160" s="256"/>
      <c r="LS160" s="256"/>
      <c r="LT160" s="256"/>
      <c r="LU160" s="256"/>
      <c r="LV160" s="256"/>
      <c r="LW160" s="256"/>
      <c r="LX160" s="256"/>
      <c r="LY160" s="256"/>
      <c r="LZ160" s="256"/>
      <c r="MA160" s="256"/>
      <c r="MB160" s="256"/>
      <c r="MC160" s="256"/>
      <c r="MD160" s="256"/>
      <c r="ME160" s="256"/>
      <c r="MF160" s="256"/>
      <c r="MG160" s="256"/>
      <c r="MH160" s="256"/>
      <c r="MI160" s="256"/>
      <c r="MJ160" s="256"/>
      <c r="MK160" s="256"/>
      <c r="ML160" s="256"/>
      <c r="MM160" s="256"/>
      <c r="MN160" s="256"/>
      <c r="MO160" s="256"/>
      <c r="MP160" s="256"/>
      <c r="MQ160" s="256"/>
      <c r="MR160" s="256"/>
      <c r="MS160" s="256"/>
      <c r="MT160" s="256"/>
      <c r="MU160" s="256"/>
      <c r="MV160" s="256"/>
      <c r="MW160" s="256"/>
      <c r="MX160" s="256"/>
      <c r="MY160" s="256"/>
      <c r="MZ160" s="256"/>
      <c r="NA160" s="256"/>
      <c r="NB160" s="256"/>
      <c r="NC160" s="256"/>
      <c r="ND160" s="256"/>
      <c r="NE160" s="256"/>
      <c r="NF160" s="256"/>
      <c r="NG160" s="256"/>
      <c r="NH160" s="256"/>
      <c r="NI160" s="256"/>
      <c r="NJ160" s="256"/>
      <c r="NK160" s="256"/>
      <c r="NL160" s="256"/>
      <c r="NM160" s="256"/>
      <c r="NN160" s="256"/>
      <c r="NO160" s="256"/>
      <c r="NP160" s="256"/>
      <c r="NQ160" s="256"/>
      <c r="NR160" s="256"/>
      <c r="NS160" s="256"/>
      <c r="NT160" s="256"/>
      <c r="NU160" s="256"/>
      <c r="NV160" s="256"/>
      <c r="NW160" s="256"/>
      <c r="NX160" s="256"/>
      <c r="NY160" s="256"/>
      <c r="NZ160" s="256"/>
      <c r="OA160" s="256"/>
      <c r="OB160" s="256"/>
      <c r="OC160" s="256"/>
      <c r="OD160" s="256"/>
      <c r="OE160" s="256"/>
      <c r="OF160" s="256"/>
      <c r="OG160" s="256"/>
      <c r="OH160" s="256"/>
      <c r="OI160" s="256"/>
      <c r="OJ160" s="256"/>
      <c r="OK160" s="256"/>
      <c r="OL160" s="256"/>
      <c r="OM160" s="256"/>
      <c r="ON160" s="256"/>
      <c r="OO160" s="256"/>
      <c r="OP160" s="256"/>
      <c r="OQ160" s="256"/>
      <c r="OR160" s="256"/>
      <c r="OS160" s="256"/>
      <c r="OT160" s="256"/>
      <c r="OU160" s="256"/>
      <c r="OV160" s="256"/>
      <c r="OW160" s="256"/>
      <c r="OX160" s="256"/>
      <c r="OY160" s="256"/>
      <c r="OZ160" s="256"/>
      <c r="PA160" s="256"/>
      <c r="PB160" s="256"/>
    </row>
    <row r="161" spans="1:418" customFormat="1" ht="21" hidden="1" customHeight="1">
      <c r="A161" s="15"/>
      <c r="B161" s="15"/>
      <c r="C161" s="40" t="s">
        <v>80</v>
      </c>
      <c r="D161" s="592" t="s">
        <v>246</v>
      </c>
      <c r="E161" s="505">
        <v>266</v>
      </c>
      <c r="F161" s="487">
        <v>41047</v>
      </c>
      <c r="G161" s="860"/>
      <c r="H161" s="332" t="s">
        <v>343</v>
      </c>
      <c r="I161" s="29">
        <v>37000</v>
      </c>
      <c r="J161" s="464" t="s">
        <v>1387</v>
      </c>
      <c r="K161" s="299" t="s">
        <v>1386</v>
      </c>
      <c r="L161" s="16">
        <v>0</v>
      </c>
      <c r="M161" s="16">
        <v>0</v>
      </c>
      <c r="N161" s="16">
        <v>0</v>
      </c>
      <c r="O161" s="16">
        <v>0</v>
      </c>
      <c r="P161" s="16"/>
      <c r="Q161" s="838">
        <v>0</v>
      </c>
      <c r="R161" s="838"/>
      <c r="S161" s="18"/>
      <c r="T161" s="18"/>
      <c r="U161" s="18"/>
      <c r="V161" s="18"/>
      <c r="W161" s="18"/>
      <c r="X161" s="18"/>
      <c r="Y161" s="18"/>
      <c r="Z161" s="18"/>
      <c r="AA161" s="18"/>
      <c r="AB161" s="18"/>
      <c r="AC161" s="18"/>
      <c r="AD161" s="18"/>
      <c r="AE161" s="18"/>
      <c r="AF161" s="18"/>
      <c r="AG161" s="18"/>
      <c r="AH161" s="840"/>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841"/>
      <c r="BQ161" s="19"/>
      <c r="BR161" s="19"/>
      <c r="BS161" s="19"/>
      <c r="BT161" s="171">
        <v>0</v>
      </c>
      <c r="BU161" s="22"/>
      <c r="BV161" s="171">
        <v>0</v>
      </c>
      <c r="BW161" s="30"/>
      <c r="BX161" s="21">
        <v>0</v>
      </c>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c r="DJ161" s="256"/>
      <c r="DK161" s="256"/>
      <c r="DL161" s="256"/>
      <c r="DM161" s="256"/>
      <c r="DN161" s="256"/>
      <c r="DO161" s="256"/>
      <c r="DP161" s="256"/>
      <c r="DQ161" s="256"/>
      <c r="DR161" s="256"/>
      <c r="DS161" s="256"/>
      <c r="DT161" s="256"/>
      <c r="DU161" s="256"/>
      <c r="DV161" s="256"/>
      <c r="DW161" s="256"/>
      <c r="DX161" s="256"/>
      <c r="DY161" s="256"/>
      <c r="DZ161" s="256"/>
      <c r="EA161" s="256"/>
      <c r="EB161" s="256"/>
      <c r="EC161" s="256"/>
      <c r="ED161" s="256"/>
      <c r="EE161" s="256"/>
      <c r="EF161" s="256"/>
      <c r="EG161" s="256"/>
      <c r="EH161" s="256"/>
      <c r="EI161" s="256"/>
      <c r="EJ161" s="256"/>
      <c r="EK161" s="256"/>
      <c r="EL161" s="256"/>
      <c r="EM161" s="256"/>
      <c r="EN161" s="256"/>
      <c r="EO161" s="256"/>
      <c r="EP161" s="256"/>
      <c r="EQ161" s="256"/>
      <c r="ER161" s="256"/>
      <c r="ES161" s="256"/>
      <c r="ET161" s="256"/>
      <c r="EU161" s="256"/>
      <c r="EV161" s="256"/>
      <c r="EW161" s="256"/>
      <c r="EX161" s="256"/>
      <c r="EY161" s="256"/>
      <c r="EZ161" s="256"/>
      <c r="FA161" s="256"/>
      <c r="FB161" s="256"/>
      <c r="FC161" s="256"/>
      <c r="FD161" s="256"/>
      <c r="FE161" s="256"/>
      <c r="FF161" s="256"/>
      <c r="FG161" s="256"/>
      <c r="FH161" s="256"/>
      <c r="FI161" s="256"/>
      <c r="FJ161" s="256"/>
      <c r="FK161" s="256"/>
      <c r="FL161" s="256"/>
      <c r="FM161" s="256"/>
      <c r="FN161" s="256"/>
      <c r="FO161" s="256"/>
      <c r="FP161" s="256"/>
      <c r="FQ161" s="256"/>
      <c r="FR161" s="256"/>
      <c r="FS161" s="256"/>
      <c r="FT161" s="256"/>
      <c r="FU161" s="256"/>
      <c r="FV161" s="256"/>
      <c r="FW161" s="256"/>
      <c r="FX161" s="256"/>
      <c r="FY161" s="256"/>
      <c r="FZ161" s="256"/>
      <c r="GA161" s="256"/>
      <c r="GB161" s="256"/>
      <c r="GC161" s="256"/>
      <c r="GD161" s="256"/>
      <c r="GE161" s="256"/>
      <c r="GF161" s="256"/>
      <c r="GG161" s="256"/>
      <c r="GH161" s="256"/>
      <c r="GI161" s="256"/>
      <c r="GJ161" s="256"/>
      <c r="GK161" s="256"/>
      <c r="GL161" s="256"/>
      <c r="GM161" s="256"/>
      <c r="GN161" s="256"/>
      <c r="GO161" s="256"/>
      <c r="GP161" s="256"/>
      <c r="GQ161" s="256"/>
      <c r="GR161" s="256"/>
      <c r="GS161" s="256"/>
      <c r="GT161" s="256"/>
      <c r="GU161" s="256"/>
      <c r="GV161" s="256"/>
      <c r="GW161" s="256"/>
      <c r="GX161" s="256"/>
      <c r="GY161" s="256"/>
      <c r="GZ161" s="256"/>
      <c r="HA161" s="256"/>
      <c r="HB161" s="256"/>
      <c r="HC161" s="256"/>
      <c r="HD161" s="256"/>
      <c r="HE161" s="256"/>
      <c r="HF161" s="256"/>
      <c r="HG161" s="256"/>
      <c r="HH161" s="256"/>
      <c r="HI161" s="256"/>
      <c r="HJ161" s="256"/>
      <c r="HK161" s="256"/>
      <c r="HL161" s="256"/>
      <c r="HM161" s="256"/>
      <c r="HN161" s="256"/>
      <c r="HO161" s="256"/>
      <c r="HP161" s="256"/>
      <c r="HQ161" s="256"/>
      <c r="HR161" s="256"/>
      <c r="HS161" s="256"/>
      <c r="HT161" s="256"/>
      <c r="HU161" s="256"/>
      <c r="HV161" s="256"/>
      <c r="HW161" s="256"/>
      <c r="HX161" s="256"/>
      <c r="HY161" s="256"/>
      <c r="HZ161" s="256"/>
      <c r="IA161" s="256"/>
      <c r="IB161" s="256"/>
      <c r="IC161" s="256"/>
      <c r="ID161" s="256"/>
      <c r="IE161" s="256"/>
      <c r="IF161" s="256"/>
      <c r="IG161" s="256"/>
      <c r="IH161" s="256"/>
      <c r="II161" s="256"/>
      <c r="IJ161" s="256"/>
      <c r="IK161" s="256"/>
      <c r="IL161" s="256"/>
      <c r="IM161" s="256"/>
      <c r="IN161" s="256"/>
      <c r="IO161" s="256"/>
      <c r="IP161" s="256"/>
      <c r="IQ161" s="256"/>
      <c r="IR161" s="256"/>
      <c r="IS161" s="256"/>
      <c r="IT161" s="256"/>
      <c r="IU161" s="256"/>
      <c r="IV161" s="256"/>
      <c r="IW161" s="256"/>
      <c r="IX161" s="256"/>
      <c r="IY161" s="256"/>
      <c r="IZ161" s="256"/>
      <c r="JA161" s="256"/>
      <c r="JB161" s="256"/>
      <c r="JC161" s="256"/>
      <c r="JD161" s="256"/>
      <c r="JE161" s="256"/>
      <c r="JF161" s="256"/>
      <c r="JG161" s="256"/>
      <c r="JH161" s="256"/>
      <c r="JI161" s="256"/>
      <c r="JJ161" s="256"/>
      <c r="JK161" s="256"/>
      <c r="JL161" s="256"/>
      <c r="JM161" s="256"/>
      <c r="JN161" s="256"/>
      <c r="JO161" s="256"/>
      <c r="JP161" s="256"/>
      <c r="JQ161" s="256"/>
      <c r="JR161" s="256"/>
      <c r="JS161" s="256"/>
      <c r="JT161" s="256"/>
      <c r="JU161" s="256"/>
      <c r="JV161" s="256"/>
      <c r="JW161" s="256"/>
      <c r="JX161" s="256"/>
      <c r="JY161" s="256"/>
      <c r="JZ161" s="256"/>
      <c r="KA161" s="256"/>
      <c r="KB161" s="256"/>
      <c r="KC161" s="256"/>
      <c r="KD161" s="256"/>
      <c r="KE161" s="256"/>
      <c r="KF161" s="256"/>
      <c r="KG161" s="256"/>
      <c r="KH161" s="256"/>
      <c r="KI161" s="256"/>
      <c r="KJ161" s="256"/>
      <c r="KK161" s="256"/>
      <c r="KL161" s="256"/>
      <c r="KM161" s="256"/>
      <c r="KN161" s="256"/>
      <c r="KO161" s="256"/>
      <c r="KP161" s="256"/>
      <c r="KQ161" s="256"/>
      <c r="KR161" s="256"/>
      <c r="KS161" s="256"/>
      <c r="KT161" s="256"/>
      <c r="KU161" s="256"/>
      <c r="KV161" s="256"/>
      <c r="KW161" s="256"/>
      <c r="KX161" s="256"/>
      <c r="KY161" s="256"/>
      <c r="KZ161" s="256"/>
      <c r="LA161" s="256"/>
      <c r="LB161" s="256"/>
      <c r="LC161" s="256"/>
      <c r="LD161" s="256"/>
      <c r="LE161" s="256"/>
      <c r="LF161" s="256"/>
      <c r="LG161" s="256"/>
      <c r="LH161" s="256"/>
      <c r="LI161" s="256"/>
      <c r="LJ161" s="256"/>
      <c r="LK161" s="256"/>
      <c r="LL161" s="256"/>
      <c r="LM161" s="256"/>
      <c r="LN161" s="256"/>
      <c r="LO161" s="256"/>
      <c r="LP161" s="256"/>
      <c r="LQ161" s="256"/>
      <c r="LR161" s="256"/>
      <c r="LS161" s="256"/>
      <c r="LT161" s="256"/>
      <c r="LU161" s="256"/>
      <c r="LV161" s="256"/>
      <c r="LW161" s="256"/>
      <c r="LX161" s="256"/>
      <c r="LY161" s="256"/>
      <c r="LZ161" s="256"/>
      <c r="MA161" s="256"/>
      <c r="MB161" s="256"/>
      <c r="MC161" s="256"/>
      <c r="MD161" s="256"/>
      <c r="ME161" s="256"/>
      <c r="MF161" s="256"/>
      <c r="MG161" s="256"/>
      <c r="MH161" s="256"/>
      <c r="MI161" s="256"/>
      <c r="MJ161" s="256"/>
      <c r="MK161" s="256"/>
      <c r="ML161" s="256"/>
      <c r="MM161" s="256"/>
      <c r="MN161" s="256"/>
      <c r="MO161" s="256"/>
      <c r="MP161" s="256"/>
      <c r="MQ161" s="256"/>
      <c r="MR161" s="256"/>
      <c r="MS161" s="256"/>
      <c r="MT161" s="256"/>
      <c r="MU161" s="256"/>
      <c r="MV161" s="256"/>
      <c r="MW161" s="256"/>
      <c r="MX161" s="256"/>
      <c r="MY161" s="256"/>
      <c r="MZ161" s="256"/>
      <c r="NA161" s="256"/>
      <c r="NB161" s="256"/>
      <c r="NC161" s="256"/>
      <c r="ND161" s="256"/>
      <c r="NE161" s="256"/>
      <c r="NF161" s="256"/>
      <c r="NG161" s="256"/>
      <c r="NH161" s="256"/>
      <c r="NI161" s="256"/>
      <c r="NJ161" s="256"/>
      <c r="NK161" s="256"/>
      <c r="NL161" s="256"/>
      <c r="NM161" s="256"/>
      <c r="NN161" s="256"/>
      <c r="NO161" s="256"/>
      <c r="NP161" s="256"/>
      <c r="NQ161" s="256"/>
      <c r="NR161" s="256"/>
      <c r="NS161" s="256"/>
      <c r="NT161" s="256"/>
      <c r="NU161" s="256"/>
      <c r="NV161" s="256"/>
      <c r="NW161" s="256"/>
      <c r="NX161" s="256"/>
      <c r="NY161" s="256"/>
      <c r="NZ161" s="256"/>
      <c r="OA161" s="256"/>
      <c r="OB161" s="256"/>
      <c r="OC161" s="256"/>
      <c r="OD161" s="256"/>
      <c r="OE161" s="256"/>
      <c r="OF161" s="256"/>
      <c r="OG161" s="256"/>
      <c r="OH161" s="256"/>
      <c r="OI161" s="256"/>
      <c r="OJ161" s="256"/>
      <c r="OK161" s="256"/>
      <c r="OL161" s="256"/>
      <c r="OM161" s="256"/>
      <c r="ON161" s="256"/>
      <c r="OO161" s="256"/>
      <c r="OP161" s="256"/>
      <c r="OQ161" s="256"/>
      <c r="OR161" s="256"/>
      <c r="OS161" s="256"/>
      <c r="OT161" s="256"/>
      <c r="OU161" s="256"/>
      <c r="OV161" s="256"/>
      <c r="OW161" s="256"/>
      <c r="OX161" s="256"/>
      <c r="OY161" s="256"/>
      <c r="OZ161" s="256"/>
      <c r="PA161" s="256"/>
      <c r="PB161" s="256"/>
    </row>
    <row r="162" spans="1:418" s="256" customFormat="1" ht="21" hidden="1" customHeight="1">
      <c r="A162" s="15"/>
      <c r="B162" s="15"/>
      <c r="C162" s="40" t="s">
        <v>103</v>
      </c>
      <c r="D162" s="592" t="s">
        <v>1365</v>
      </c>
      <c r="E162" s="505">
        <v>11394</v>
      </c>
      <c r="F162" s="486">
        <v>44680</v>
      </c>
      <c r="G162" s="860"/>
      <c r="H162" s="332" t="s">
        <v>343</v>
      </c>
      <c r="I162" s="29">
        <v>44679</v>
      </c>
      <c r="J162" s="457" t="s">
        <v>1367</v>
      </c>
      <c r="K162" s="299" t="s">
        <v>1366</v>
      </c>
      <c r="L162" s="16">
        <v>0</v>
      </c>
      <c r="M162" s="16">
        <v>0</v>
      </c>
      <c r="N162" s="16">
        <v>0</v>
      </c>
      <c r="O162" s="16">
        <v>0</v>
      </c>
      <c r="P162" s="16"/>
      <c r="Q162" s="838">
        <v>0</v>
      </c>
      <c r="R162" s="838"/>
      <c r="S162" s="18"/>
      <c r="T162" s="18"/>
      <c r="U162" s="18"/>
      <c r="V162" s="18"/>
      <c r="W162" s="18"/>
      <c r="X162" s="18"/>
      <c r="Y162" s="18"/>
      <c r="Z162" s="18"/>
      <c r="AA162" s="18"/>
      <c r="AB162" s="18"/>
      <c r="AC162" s="18"/>
      <c r="AD162" s="18"/>
      <c r="AE162" s="18"/>
      <c r="AF162" s="18"/>
      <c r="AG162" s="18"/>
      <c r="AH162" s="840"/>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841"/>
      <c r="BQ162" s="19"/>
      <c r="BR162" s="19"/>
      <c r="BS162" s="19"/>
      <c r="BT162" s="171">
        <v>0</v>
      </c>
      <c r="BU162" s="669"/>
      <c r="BV162" s="171">
        <v>0</v>
      </c>
      <c r="BW162" s="309"/>
      <c r="BX162" s="21">
        <v>0</v>
      </c>
    </row>
    <row r="163" spans="1:418" s="256" customFormat="1" ht="21" hidden="1" customHeight="1">
      <c r="A163" s="15"/>
      <c r="B163" s="15"/>
      <c r="C163" s="40" t="s">
        <v>68</v>
      </c>
      <c r="D163" s="592" t="s">
        <v>280</v>
      </c>
      <c r="E163" s="505">
        <v>9944</v>
      </c>
      <c r="F163" s="485">
        <v>38651</v>
      </c>
      <c r="G163" s="860"/>
      <c r="H163" s="332" t="s">
        <v>1408</v>
      </c>
      <c r="I163" s="29">
        <v>35828</v>
      </c>
      <c r="J163" s="457" t="s">
        <v>744</v>
      </c>
      <c r="K163" s="299" t="s">
        <v>743</v>
      </c>
      <c r="L163" s="16">
        <v>0</v>
      </c>
      <c r="M163" s="16">
        <v>0</v>
      </c>
      <c r="N163" s="16">
        <v>0</v>
      </c>
      <c r="O163" s="16">
        <v>0</v>
      </c>
      <c r="P163" s="16"/>
      <c r="Q163" s="838">
        <v>0</v>
      </c>
      <c r="R163" s="838"/>
      <c r="S163" s="18"/>
      <c r="T163" s="18"/>
      <c r="U163" s="18"/>
      <c r="V163" s="18"/>
      <c r="W163" s="18"/>
      <c r="X163" s="18"/>
      <c r="Y163" s="18"/>
      <c r="Z163" s="18"/>
      <c r="AA163" s="18"/>
      <c r="AB163" s="18"/>
      <c r="AC163" s="18"/>
      <c r="AD163" s="18"/>
      <c r="AE163" s="18"/>
      <c r="AF163" s="18"/>
      <c r="AG163" s="18"/>
      <c r="AH163" s="840"/>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841"/>
      <c r="BQ163" s="19"/>
      <c r="BR163" s="19"/>
      <c r="BS163" s="19"/>
      <c r="BT163" s="171">
        <v>0</v>
      </c>
      <c r="BU163" s="669"/>
      <c r="BV163" s="171">
        <v>0</v>
      </c>
      <c r="BW163" s="309"/>
      <c r="BX163" s="21">
        <v>0</v>
      </c>
    </row>
    <row r="164" spans="1:418" s="256" customFormat="1" ht="21" hidden="1" customHeight="1">
      <c r="A164" s="15"/>
      <c r="B164" s="15"/>
      <c r="C164" s="40" t="s">
        <v>110</v>
      </c>
      <c r="D164" s="592" t="s">
        <v>1206</v>
      </c>
      <c r="E164" s="518"/>
      <c r="F164" s="485">
        <v>44323</v>
      </c>
      <c r="G164" s="860"/>
      <c r="H164" s="332" t="s">
        <v>749</v>
      </c>
      <c r="I164" s="29">
        <v>44313</v>
      </c>
      <c r="J164" s="451"/>
      <c r="K164" s="284"/>
      <c r="L164" s="16">
        <v>0</v>
      </c>
      <c r="M164" s="16">
        <v>0</v>
      </c>
      <c r="N164" s="16">
        <v>0</v>
      </c>
      <c r="O164" s="16">
        <v>0</v>
      </c>
      <c r="P164" s="16"/>
      <c r="Q164" s="838">
        <v>0</v>
      </c>
      <c r="R164" s="838"/>
      <c r="S164" s="18"/>
      <c r="T164" s="18"/>
      <c r="U164" s="18"/>
      <c r="V164" s="18"/>
      <c r="W164" s="18"/>
      <c r="X164" s="18"/>
      <c r="Y164" s="18"/>
      <c r="Z164" s="18"/>
      <c r="AA164" s="18"/>
      <c r="AB164" s="18"/>
      <c r="AC164" s="18"/>
      <c r="AD164" s="18"/>
      <c r="AE164" s="18"/>
      <c r="AF164" s="18"/>
      <c r="AG164" s="18"/>
      <c r="AH164" s="840"/>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841"/>
      <c r="BQ164" s="19"/>
      <c r="BR164" s="19"/>
      <c r="BS164" s="19"/>
      <c r="BT164" s="171">
        <v>0</v>
      </c>
      <c r="BU164" s="669"/>
      <c r="BV164" s="171">
        <v>0</v>
      </c>
      <c r="BW164" s="309"/>
      <c r="BX164" s="21">
        <v>0</v>
      </c>
    </row>
    <row r="165" spans="1:418" s="215" customFormat="1" hidden="1">
      <c r="C165" s="216"/>
      <c r="E165" s="521"/>
      <c r="F165" s="492"/>
      <c r="G165" s="541"/>
      <c r="H165" s="412"/>
      <c r="I165" s="217"/>
      <c r="J165" s="218"/>
      <c r="K165" s="217"/>
      <c r="L165" s="218"/>
      <c r="M165" s="218"/>
      <c r="N165" s="218"/>
      <c r="O165" s="218"/>
      <c r="P165" s="218"/>
      <c r="Q165" s="218"/>
      <c r="R165" s="218"/>
      <c r="S165" s="218"/>
      <c r="T165" s="218"/>
      <c r="U165" s="218"/>
      <c r="V165" s="218"/>
      <c r="W165" s="218"/>
      <c r="X165" s="218"/>
      <c r="Y165" s="218"/>
      <c r="Z165" s="218"/>
      <c r="AA165" s="106"/>
      <c r="AW165" s="219"/>
      <c r="AY165" s="216"/>
      <c r="AZ165" s="216"/>
    </row>
    <row r="166" spans="1:418" s="51" customFormat="1" ht="54" hidden="1" customHeight="1">
      <c r="D166" s="51" t="s">
        <v>1697</v>
      </c>
      <c r="F166" s="413"/>
      <c r="H166" s="665"/>
      <c r="I166" s="37"/>
      <c r="K166" s="665"/>
      <c r="CD166" s="39"/>
      <c r="CE166" s="39"/>
      <c r="CF166" s="39"/>
      <c r="CH166" s="39"/>
    </row>
    <row r="167" spans="1:418" s="215" customFormat="1" hidden="1">
      <c r="C167" s="216"/>
      <c r="E167" s="521"/>
      <c r="F167" s="492"/>
      <c r="G167" s="541"/>
      <c r="H167" s="412"/>
      <c r="I167" s="217"/>
      <c r="J167" s="218"/>
      <c r="K167" s="217"/>
      <c r="L167" s="218"/>
      <c r="M167" s="218"/>
      <c r="N167" s="218"/>
      <c r="O167" s="218"/>
      <c r="P167" s="218"/>
      <c r="Q167" s="218"/>
      <c r="R167" s="218"/>
      <c r="S167" s="218"/>
      <c r="T167" s="218"/>
      <c r="U167" s="218"/>
      <c r="V167" s="218"/>
      <c r="W167" s="218"/>
      <c r="X167" s="218"/>
      <c r="Y167" s="218"/>
      <c r="Z167" s="218"/>
      <c r="AA167" s="106"/>
      <c r="AW167" s="219"/>
      <c r="AY167" s="216"/>
      <c r="AZ167" s="216"/>
    </row>
    <row r="168" spans="1:418" s="160" customFormat="1" ht="33.75" hidden="1" customHeight="1">
      <c r="A168" s="291" t="s">
        <v>11</v>
      </c>
      <c r="B168" s="291" t="s">
        <v>1014</v>
      </c>
      <c r="C168" s="534" t="s">
        <v>12</v>
      </c>
      <c r="D168" s="389" t="s">
        <v>39</v>
      </c>
      <c r="E168" s="506"/>
      <c r="F168" s="366" t="s">
        <v>14</v>
      </c>
      <c r="G168" s="506"/>
      <c r="H168" s="93" t="s">
        <v>1617</v>
      </c>
      <c r="I168" s="267" t="s">
        <v>1618</v>
      </c>
      <c r="J168" s="450"/>
      <c r="K168" s="303"/>
      <c r="L168" s="354" t="s">
        <v>1357</v>
      </c>
      <c r="M168" s="354" t="s">
        <v>1556</v>
      </c>
      <c r="N168" s="354" t="s">
        <v>1557</v>
      </c>
      <c r="O168" s="354" t="s">
        <v>1487</v>
      </c>
      <c r="P168" s="354"/>
      <c r="Q168" s="889" t="s">
        <v>1487</v>
      </c>
      <c r="R168" s="889"/>
      <c r="S168" s="291"/>
      <c r="T168" s="291"/>
      <c r="U168" s="291"/>
      <c r="V168" s="291"/>
      <c r="W168" s="291"/>
      <c r="X168" s="291"/>
      <c r="Y168" s="291"/>
      <c r="Z168" s="291"/>
      <c r="AA168" s="291"/>
      <c r="AB168" s="291"/>
      <c r="AC168" s="291"/>
      <c r="AD168" s="291"/>
      <c r="AE168" s="291"/>
      <c r="AF168" s="291"/>
      <c r="AG168" s="291"/>
      <c r="AH168" s="901"/>
      <c r="AI168" s="291"/>
      <c r="AJ168" s="291"/>
      <c r="AK168" s="291"/>
      <c r="AL168" s="291"/>
      <c r="AM168" s="291"/>
      <c r="AN168" s="291"/>
      <c r="AO168" s="291"/>
      <c r="AP168" s="291"/>
      <c r="AQ168" s="291"/>
      <c r="AR168" s="291"/>
      <c r="AS168" s="291"/>
      <c r="AT168" s="291"/>
      <c r="AU168" s="291"/>
      <c r="AV168" s="291"/>
      <c r="AW168" s="291"/>
      <c r="AX168" s="291"/>
      <c r="AY168" s="291"/>
      <c r="AZ168" s="291"/>
      <c r="BA168" s="291"/>
      <c r="BB168" s="291"/>
      <c r="BC168" s="291"/>
      <c r="BD168" s="291"/>
      <c r="BE168" s="291"/>
      <c r="BF168" s="291"/>
      <c r="BG168" s="291"/>
      <c r="BH168" s="291"/>
      <c r="BI168" s="291"/>
      <c r="BJ168" s="291"/>
      <c r="BK168" s="291"/>
      <c r="BL168" s="291"/>
      <c r="BM168" s="291"/>
      <c r="BN168" s="291"/>
      <c r="BO168" s="291"/>
      <c r="BP168" s="901"/>
      <c r="BQ168" s="291"/>
      <c r="BR168" s="291"/>
      <c r="BS168" s="291"/>
      <c r="BT168" s="12" t="s">
        <v>877</v>
      </c>
      <c r="BU168" s="13"/>
      <c r="BV168" s="12" t="s">
        <v>878</v>
      </c>
      <c r="BX168" s="14" t="s">
        <v>1487</v>
      </c>
    </row>
    <row r="169" spans="1:418" s="256" customFormat="1" ht="21" hidden="1" customHeight="1">
      <c r="A169" s="15"/>
      <c r="B169" s="15"/>
      <c r="C169" s="40" t="s">
        <v>108</v>
      </c>
      <c r="D169" s="592" t="s">
        <v>1195</v>
      </c>
      <c r="E169" s="518"/>
      <c r="F169" s="485">
        <v>44321</v>
      </c>
      <c r="G169" s="860"/>
      <c r="H169" s="332" t="s">
        <v>749</v>
      </c>
      <c r="I169" s="29">
        <v>44327</v>
      </c>
      <c r="J169" s="451"/>
      <c r="K169" s="284"/>
      <c r="L169" s="16">
        <v>0</v>
      </c>
      <c r="M169" s="16">
        <v>0</v>
      </c>
      <c r="N169" s="16">
        <v>0</v>
      </c>
      <c r="O169" s="16">
        <v>0</v>
      </c>
      <c r="P169" s="16"/>
      <c r="Q169" s="838">
        <v>0</v>
      </c>
      <c r="R169" s="838"/>
      <c r="S169" s="18"/>
      <c r="T169" s="18"/>
      <c r="U169" s="18"/>
      <c r="V169" s="18"/>
      <c r="W169" s="18"/>
      <c r="X169" s="18"/>
      <c r="Y169" s="18"/>
      <c r="Z169" s="18"/>
      <c r="AA169" s="18"/>
      <c r="AB169" s="18"/>
      <c r="AC169" s="18"/>
      <c r="AD169" s="18"/>
      <c r="AE169" s="18"/>
      <c r="AF169" s="18"/>
      <c r="AG169" s="18"/>
      <c r="AH169" s="840"/>
      <c r="AI169" s="18"/>
      <c r="AJ169" s="18"/>
      <c r="AK169" s="18"/>
      <c r="AL169" s="18"/>
      <c r="AM169" s="18"/>
      <c r="AN169" s="18"/>
      <c r="AO169" s="18"/>
      <c r="AP169" s="18"/>
      <c r="AQ169" s="18"/>
      <c r="AR169" s="18"/>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841"/>
      <c r="BQ169" s="19"/>
      <c r="BR169" s="19"/>
      <c r="BS169" s="19"/>
      <c r="BT169" s="171">
        <f>COUNT(S169:AQ169)</f>
        <v>0</v>
      </c>
      <c r="BU169" s="669"/>
      <c r="BV169" s="171">
        <f>COUNT(AR169:BS169)</f>
        <v>0</v>
      </c>
      <c r="BW169" s="309"/>
      <c r="BX169" s="21">
        <f>SUM(BT169,BV169)</f>
        <v>0</v>
      </c>
    </row>
    <row r="170" spans="1:418" s="160" customFormat="1" ht="33.75" hidden="1" customHeight="1">
      <c r="A170" s="291" t="s">
        <v>11</v>
      </c>
      <c r="B170" s="291" t="s">
        <v>1014</v>
      </c>
      <c r="C170" s="534" t="s">
        <v>12</v>
      </c>
      <c r="D170" s="389" t="s">
        <v>13</v>
      </c>
      <c r="E170" s="506"/>
      <c r="F170" s="366" t="s">
        <v>14</v>
      </c>
      <c r="G170" s="506"/>
      <c r="H170" s="93" t="s">
        <v>1617</v>
      </c>
      <c r="I170" s="267" t="s">
        <v>1618</v>
      </c>
      <c r="J170" s="450"/>
      <c r="K170" s="303"/>
      <c r="L170" s="354" t="s">
        <v>1357</v>
      </c>
      <c r="M170" s="354" t="s">
        <v>1556</v>
      </c>
      <c r="N170" s="354" t="s">
        <v>1557</v>
      </c>
      <c r="O170" s="354" t="s">
        <v>1487</v>
      </c>
      <c r="P170" s="354"/>
      <c r="Q170" s="889" t="s">
        <v>1487</v>
      </c>
      <c r="R170" s="889"/>
      <c r="S170" s="291"/>
      <c r="T170" s="291"/>
      <c r="U170" s="291"/>
      <c r="V170" s="291"/>
      <c r="W170" s="291"/>
      <c r="X170" s="291"/>
      <c r="Y170" s="291"/>
      <c r="Z170" s="291"/>
      <c r="AA170" s="291"/>
      <c r="AB170" s="291"/>
      <c r="AC170" s="291"/>
      <c r="AD170" s="291"/>
      <c r="AE170" s="291"/>
      <c r="AF170" s="291"/>
      <c r="AG170" s="291"/>
      <c r="AH170" s="901"/>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901"/>
      <c r="BQ170" s="291"/>
      <c r="BR170" s="291"/>
      <c r="BS170" s="291"/>
      <c r="BT170" s="12" t="s">
        <v>877</v>
      </c>
      <c r="BU170" s="13"/>
      <c r="BV170" s="12" t="s">
        <v>878</v>
      </c>
      <c r="BX170" s="14" t="s">
        <v>1487</v>
      </c>
    </row>
    <row r="171" spans="1:418" s="23" customFormat="1" ht="21" hidden="1" customHeight="1">
      <c r="A171" s="15"/>
      <c r="B171" s="15"/>
      <c r="C171" s="40" t="s">
        <v>17</v>
      </c>
      <c r="D171" s="592" t="s">
        <v>1484</v>
      </c>
      <c r="E171" s="518"/>
      <c r="F171" s="487">
        <v>44823</v>
      </c>
      <c r="G171" s="860"/>
      <c r="H171" s="299" t="s">
        <v>343</v>
      </c>
      <c r="I171" s="26">
        <v>44658</v>
      </c>
      <c r="J171" s="451"/>
      <c r="K171" s="259"/>
      <c r="L171" s="16">
        <v>0</v>
      </c>
      <c r="M171" s="16">
        <v>0</v>
      </c>
      <c r="N171" s="16">
        <v>0</v>
      </c>
      <c r="O171" s="16">
        <v>0</v>
      </c>
      <c r="P171" s="16"/>
      <c r="Q171" s="838">
        <v>0</v>
      </c>
      <c r="R171" s="838"/>
      <c r="S171" s="18"/>
      <c r="T171" s="18"/>
      <c r="U171" s="18"/>
      <c r="V171" s="18"/>
      <c r="W171" s="27"/>
      <c r="X171" s="18"/>
      <c r="Y171" s="18"/>
      <c r="Z171" s="18"/>
      <c r="AA171" s="18"/>
      <c r="AB171" s="18"/>
      <c r="AC171" s="18"/>
      <c r="AD171" s="18"/>
      <c r="AE171" s="18"/>
      <c r="AF171" s="27"/>
      <c r="AG171" s="18"/>
      <c r="AH171" s="840"/>
      <c r="AI171" s="18"/>
      <c r="AJ171" s="18"/>
      <c r="AK171" s="18"/>
      <c r="AL171" s="27"/>
      <c r="AM171" s="27"/>
      <c r="AN171" s="18"/>
      <c r="AO171" s="27"/>
      <c r="AP171" s="18"/>
      <c r="AQ171" s="18"/>
      <c r="AR171" s="18"/>
      <c r="AS171" s="28"/>
      <c r="AT171" s="19"/>
      <c r="AU171" s="19"/>
      <c r="AV171" s="19"/>
      <c r="AW171" s="19"/>
      <c r="AX171" s="28"/>
      <c r="AY171" s="19"/>
      <c r="AZ171" s="19"/>
      <c r="BA171" s="19"/>
      <c r="BB171" s="19"/>
      <c r="BC171" s="19"/>
      <c r="BD171" s="19"/>
      <c r="BE171" s="19"/>
      <c r="BF171" s="19"/>
      <c r="BG171" s="19"/>
      <c r="BH171" s="19"/>
      <c r="BI171" s="19"/>
      <c r="BJ171" s="28"/>
      <c r="BK171" s="19"/>
      <c r="BL171" s="19"/>
      <c r="BM171" s="19"/>
      <c r="BN171" s="19"/>
      <c r="BO171" s="19"/>
      <c r="BP171" s="841"/>
      <c r="BQ171" s="19"/>
      <c r="BR171" s="19"/>
      <c r="BS171" s="19"/>
      <c r="BT171" s="171">
        <f>COUNT(S171:AQ171)</f>
        <v>0</v>
      </c>
      <c r="BU171" s="22"/>
      <c r="BV171" s="171">
        <f>COUNT(AR171:BS171)</f>
        <v>0</v>
      </c>
      <c r="BX171" s="21">
        <f>SUM(BT171,BV171)</f>
        <v>0</v>
      </c>
    </row>
    <row r="172" spans="1:418" s="215" customFormat="1" hidden="1">
      <c r="C172" s="216"/>
      <c r="E172" s="521"/>
      <c r="F172" s="492"/>
      <c r="G172" s="541"/>
      <c r="H172" s="412"/>
      <c r="I172" s="217"/>
      <c r="J172" s="218"/>
      <c r="K172" s="217"/>
      <c r="L172" s="218"/>
      <c r="M172" s="218"/>
      <c r="N172" s="218"/>
      <c r="O172" s="218"/>
      <c r="P172" s="218"/>
      <c r="Q172" s="218"/>
      <c r="R172" s="218"/>
      <c r="S172" s="218"/>
      <c r="T172" s="218"/>
      <c r="U172" s="218"/>
      <c r="V172" s="218"/>
      <c r="W172" s="218"/>
      <c r="X172" s="218"/>
      <c r="Y172" s="218"/>
      <c r="Z172" s="218"/>
      <c r="AA172" s="106"/>
      <c r="AW172" s="219"/>
      <c r="AY172" s="216"/>
      <c r="AZ172" s="216"/>
    </row>
    <row r="173" spans="1:418" s="51" customFormat="1" ht="54" hidden="1" customHeight="1">
      <c r="D173" s="51" t="s">
        <v>1698</v>
      </c>
      <c r="F173" s="413"/>
      <c r="H173" s="665"/>
      <c r="I173" s="37"/>
      <c r="K173" s="665"/>
      <c r="CC173" s="39"/>
      <c r="CD173" s="39"/>
      <c r="CE173" s="39"/>
    </row>
    <row r="174" spans="1:418" s="215" customFormat="1" hidden="1">
      <c r="C174" s="216"/>
      <c r="E174" s="521"/>
      <c r="F174" s="492"/>
      <c r="G174" s="541"/>
      <c r="H174" s="412"/>
      <c r="I174" s="217"/>
      <c r="J174" s="218"/>
      <c r="K174" s="217"/>
      <c r="L174" s="218"/>
      <c r="M174" s="218"/>
      <c r="N174" s="218"/>
      <c r="O174" s="218"/>
      <c r="P174" s="218"/>
      <c r="Q174" s="218"/>
      <c r="R174" s="218"/>
      <c r="S174" s="218"/>
      <c r="T174" s="218"/>
      <c r="U174" s="218"/>
      <c r="V174" s="218"/>
      <c r="W174" s="218"/>
      <c r="X174" s="218"/>
      <c r="Y174" s="218"/>
      <c r="Z174" s="218"/>
      <c r="AA174" s="106"/>
      <c r="AW174" s="219"/>
      <c r="AY174" s="216"/>
      <c r="AZ174" s="216"/>
    </row>
    <row r="175" spans="1:418" s="160" customFormat="1" ht="34.5" hidden="1" customHeight="1">
      <c r="A175" s="291" t="s">
        <v>11</v>
      </c>
      <c r="B175" s="291" t="s">
        <v>1014</v>
      </c>
      <c r="C175" s="534" t="s">
        <v>12</v>
      </c>
      <c r="D175" s="389" t="s">
        <v>13</v>
      </c>
      <c r="E175" s="506"/>
      <c r="F175" s="366" t="s">
        <v>14</v>
      </c>
      <c r="G175" s="506"/>
      <c r="H175" s="93" t="s">
        <v>297</v>
      </c>
      <c r="I175" s="267" t="s">
        <v>15</v>
      </c>
      <c r="J175" s="450"/>
      <c r="K175" s="267"/>
      <c r="L175" s="354"/>
      <c r="M175" s="354" t="s">
        <v>1265</v>
      </c>
      <c r="N175" s="354"/>
      <c r="O175" s="354" t="s">
        <v>1265</v>
      </c>
      <c r="P175" s="354"/>
      <c r="Q175" s="889" t="s">
        <v>1265</v>
      </c>
      <c r="R175" s="889"/>
      <c r="S175" s="291">
        <v>7</v>
      </c>
      <c r="T175" s="291">
        <v>14</v>
      </c>
      <c r="U175" s="291">
        <v>21</v>
      </c>
      <c r="V175" s="291">
        <v>28</v>
      </c>
      <c r="W175" s="291">
        <v>4</v>
      </c>
      <c r="X175" s="291">
        <v>11</v>
      </c>
      <c r="Y175" s="291">
        <v>18</v>
      </c>
      <c r="Z175" s="291">
        <v>25</v>
      </c>
      <c r="AA175" s="291">
        <v>4</v>
      </c>
      <c r="AB175" s="291">
        <v>11</v>
      </c>
      <c r="AC175" s="291">
        <v>18</v>
      </c>
      <c r="AD175" s="291">
        <v>25</v>
      </c>
      <c r="AE175" s="291">
        <v>1</v>
      </c>
      <c r="AF175" s="291">
        <v>8</v>
      </c>
      <c r="AG175" s="291">
        <v>15</v>
      </c>
      <c r="AH175" s="901"/>
      <c r="AI175" s="291">
        <v>22</v>
      </c>
      <c r="AJ175" s="291">
        <v>29</v>
      </c>
      <c r="AK175" s="291">
        <v>6</v>
      </c>
      <c r="AL175" s="291">
        <v>13</v>
      </c>
      <c r="AM175" s="291">
        <v>20</v>
      </c>
      <c r="AN175" s="291">
        <v>3</v>
      </c>
      <c r="AO175" s="291">
        <v>10</v>
      </c>
      <c r="AP175" s="291">
        <v>17</v>
      </c>
      <c r="AQ175" s="291">
        <v>24</v>
      </c>
      <c r="AR175" s="291">
        <v>1</v>
      </c>
      <c r="AS175" s="291">
        <v>8</v>
      </c>
      <c r="AT175" s="291">
        <v>15</v>
      </c>
      <c r="AU175" s="291">
        <v>22</v>
      </c>
      <c r="AV175" s="291">
        <v>29</v>
      </c>
      <c r="AW175" s="291">
        <v>5</v>
      </c>
      <c r="AX175" s="291">
        <v>12</v>
      </c>
      <c r="AY175" s="291">
        <v>19</v>
      </c>
      <c r="AZ175" s="291">
        <v>26</v>
      </c>
      <c r="BA175" s="291">
        <v>2</v>
      </c>
      <c r="BB175" s="291">
        <v>9</v>
      </c>
      <c r="BC175" s="291">
        <v>16</v>
      </c>
      <c r="BD175" s="291">
        <v>23</v>
      </c>
      <c r="BE175" s="291">
        <v>30</v>
      </c>
      <c r="BF175" s="291">
        <v>7</v>
      </c>
      <c r="BG175" s="291">
        <v>14</v>
      </c>
      <c r="BH175" s="291">
        <v>21</v>
      </c>
      <c r="BI175" s="291">
        <v>28</v>
      </c>
      <c r="BJ175" s="291">
        <v>4</v>
      </c>
      <c r="BK175" s="291">
        <v>11</v>
      </c>
      <c r="BL175" s="291">
        <v>18</v>
      </c>
      <c r="BM175" s="291">
        <v>25</v>
      </c>
      <c r="BN175" s="291">
        <v>2</v>
      </c>
      <c r="BO175" s="291">
        <v>9</v>
      </c>
      <c r="BP175" s="901"/>
      <c r="BQ175" s="291">
        <v>16</v>
      </c>
      <c r="BR175" s="291">
        <v>23</v>
      </c>
      <c r="BS175" s="291">
        <v>30</v>
      </c>
      <c r="BT175" s="12" t="s">
        <v>877</v>
      </c>
      <c r="BU175" s="13"/>
      <c r="BV175" s="12" t="s">
        <v>878</v>
      </c>
      <c r="BX175" s="14" t="s">
        <v>1265</v>
      </c>
    </row>
    <row r="176" spans="1:418" s="23" customFormat="1" ht="21" hidden="1" customHeight="1">
      <c r="A176" s="15"/>
      <c r="B176" s="15"/>
      <c r="C176" s="40" t="s">
        <v>17</v>
      </c>
      <c r="D176" s="592" t="s">
        <v>1030</v>
      </c>
      <c r="E176" s="518"/>
      <c r="F176" s="487">
        <v>43838</v>
      </c>
      <c r="G176" s="860"/>
      <c r="H176" s="299" t="s">
        <v>926</v>
      </c>
      <c r="I176" s="26">
        <v>41950</v>
      </c>
      <c r="J176" s="451"/>
      <c r="K176" s="259"/>
      <c r="L176" s="16">
        <v>0</v>
      </c>
      <c r="M176" s="16">
        <v>0</v>
      </c>
      <c r="N176" s="16"/>
      <c r="O176" s="16">
        <v>0</v>
      </c>
      <c r="P176" s="16"/>
      <c r="Q176" s="838">
        <v>0</v>
      </c>
      <c r="R176" s="838"/>
      <c r="S176" s="18"/>
      <c r="T176" s="18"/>
      <c r="U176" s="18"/>
      <c r="V176" s="18"/>
      <c r="W176" s="27"/>
      <c r="X176" s="18"/>
      <c r="Y176" s="18"/>
      <c r="Z176" s="18"/>
      <c r="AA176" s="18"/>
      <c r="AB176" s="18"/>
      <c r="AC176" s="18"/>
      <c r="AD176" s="18"/>
      <c r="AE176" s="18"/>
      <c r="AF176" s="27"/>
      <c r="AG176" s="18"/>
      <c r="AH176" s="840"/>
      <c r="AI176" s="18"/>
      <c r="AJ176" s="18"/>
      <c r="AK176" s="18"/>
      <c r="AL176" s="27"/>
      <c r="AM176" s="27"/>
      <c r="AN176" s="18"/>
      <c r="AO176" s="27"/>
      <c r="AP176" s="18"/>
      <c r="AQ176" s="18"/>
      <c r="AR176" s="18"/>
      <c r="AS176" s="28"/>
      <c r="AT176" s="19"/>
      <c r="AU176" s="19"/>
      <c r="AV176" s="19"/>
      <c r="AW176" s="19"/>
      <c r="AX176" s="28"/>
      <c r="AY176" s="19"/>
      <c r="AZ176" s="19"/>
      <c r="BA176" s="19"/>
      <c r="BB176" s="19"/>
      <c r="BC176" s="19"/>
      <c r="BD176" s="19"/>
      <c r="BE176" s="19"/>
      <c r="BF176" s="19"/>
      <c r="BG176" s="19"/>
      <c r="BH176" s="19"/>
      <c r="BI176" s="19"/>
      <c r="BJ176" s="28"/>
      <c r="BK176" s="19"/>
      <c r="BL176" s="19"/>
      <c r="BM176" s="19"/>
      <c r="BN176" s="19"/>
      <c r="BO176" s="19"/>
      <c r="BP176" s="841"/>
      <c r="BQ176" s="19"/>
      <c r="BR176" s="19"/>
      <c r="BS176" s="19"/>
      <c r="BT176" s="171">
        <f>COUNT(S176:AQ176)</f>
        <v>0</v>
      </c>
      <c r="BU176" s="22"/>
      <c r="BV176" s="171">
        <f>COUNT(AR176:BS176)</f>
        <v>0</v>
      </c>
      <c r="BX176" s="21">
        <f>SUM(BT176,BV176)</f>
        <v>0</v>
      </c>
    </row>
    <row r="177" spans="1:416" s="160" customFormat="1" ht="34.5" hidden="1" customHeight="1">
      <c r="A177" s="291" t="s">
        <v>11</v>
      </c>
      <c r="B177" s="291" t="s">
        <v>1014</v>
      </c>
      <c r="C177" s="534" t="s">
        <v>12</v>
      </c>
      <c r="D177" s="389" t="s">
        <v>39</v>
      </c>
      <c r="E177" s="506"/>
      <c r="F177" s="366" t="s">
        <v>14</v>
      </c>
      <c r="G177" s="506"/>
      <c r="H177" s="93" t="s">
        <v>297</v>
      </c>
      <c r="I177" s="267" t="s">
        <v>15</v>
      </c>
      <c r="J177" s="450"/>
      <c r="K177" s="267"/>
      <c r="L177" s="354"/>
      <c r="M177" s="354"/>
      <c r="N177" s="354"/>
      <c r="O177" s="354"/>
      <c r="P177" s="354"/>
      <c r="Q177" s="889"/>
      <c r="R177" s="889"/>
      <c r="S177" s="291"/>
      <c r="T177" s="291"/>
      <c r="U177" s="291"/>
      <c r="V177" s="291"/>
      <c r="W177" s="291"/>
      <c r="X177" s="291"/>
      <c r="Y177" s="291"/>
      <c r="Z177" s="291"/>
      <c r="AA177" s="291"/>
      <c r="AB177" s="291"/>
      <c r="AC177" s="291"/>
      <c r="AD177" s="291"/>
      <c r="AE177" s="291"/>
      <c r="AF177" s="291"/>
      <c r="AG177" s="291"/>
      <c r="AH177" s="901"/>
      <c r="AI177" s="291"/>
      <c r="AJ177" s="291"/>
      <c r="AK177" s="291"/>
      <c r="AL177" s="291"/>
      <c r="AM177" s="291"/>
      <c r="AN177" s="291"/>
      <c r="AO177" s="291"/>
      <c r="AP177" s="291"/>
      <c r="AQ177" s="291"/>
      <c r="AR177" s="291"/>
      <c r="AS177" s="291"/>
      <c r="AT177" s="291"/>
      <c r="AU177" s="291"/>
      <c r="AV177" s="291"/>
      <c r="AW177" s="291"/>
      <c r="AX177" s="291"/>
      <c r="AY177" s="291"/>
      <c r="AZ177" s="291"/>
      <c r="BA177" s="291"/>
      <c r="BB177" s="291"/>
      <c r="BC177" s="291"/>
      <c r="BD177" s="291"/>
      <c r="BE177" s="291"/>
      <c r="BF177" s="291"/>
      <c r="BG177" s="291"/>
      <c r="BH177" s="291"/>
      <c r="BI177" s="291"/>
      <c r="BJ177" s="291"/>
      <c r="BK177" s="291"/>
      <c r="BL177" s="291"/>
      <c r="BM177" s="291"/>
      <c r="BN177" s="291"/>
      <c r="BO177" s="291"/>
      <c r="BP177" s="901"/>
      <c r="BQ177" s="291"/>
      <c r="BR177" s="291"/>
      <c r="BS177" s="291"/>
      <c r="BT177" s="12"/>
      <c r="BU177" s="13"/>
      <c r="BV177" s="12"/>
      <c r="BX177" s="14"/>
    </row>
    <row r="178" spans="1:416" s="256" customFormat="1" ht="21" hidden="1" customHeight="1">
      <c r="A178" s="15"/>
      <c r="B178" s="15"/>
      <c r="C178" s="40" t="s">
        <v>74</v>
      </c>
      <c r="D178" s="592" t="s">
        <v>278</v>
      </c>
      <c r="E178" s="518"/>
      <c r="F178" s="487">
        <v>38927</v>
      </c>
      <c r="G178" s="860"/>
      <c r="H178" s="332" t="s">
        <v>926</v>
      </c>
      <c r="I178" s="29">
        <v>25062</v>
      </c>
      <c r="J178" s="451"/>
      <c r="K178" s="284"/>
      <c r="L178" s="16">
        <v>0</v>
      </c>
      <c r="M178" s="16">
        <v>0</v>
      </c>
      <c r="N178" s="16"/>
      <c r="O178" s="16">
        <v>0</v>
      </c>
      <c r="P178" s="16"/>
      <c r="Q178" s="838">
        <v>0</v>
      </c>
      <c r="R178" s="838"/>
      <c r="S178" s="18"/>
      <c r="T178" s="18"/>
      <c r="U178" s="18"/>
      <c r="V178" s="18"/>
      <c r="W178" s="18"/>
      <c r="X178" s="18"/>
      <c r="Y178" s="18"/>
      <c r="Z178" s="18"/>
      <c r="AA178" s="18"/>
      <c r="AB178" s="18"/>
      <c r="AC178" s="18"/>
      <c r="AD178" s="18"/>
      <c r="AE178" s="18"/>
      <c r="AF178" s="18"/>
      <c r="AG178" s="18"/>
      <c r="AH178" s="840"/>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841"/>
      <c r="BQ178" s="19"/>
      <c r="BR178" s="19"/>
      <c r="BS178" s="19"/>
      <c r="BT178" s="171">
        <f t="shared" ref="BT178:BT186" si="30">COUNT(S178:AQ178)</f>
        <v>0</v>
      </c>
      <c r="BU178" s="668"/>
      <c r="BV178" s="171">
        <f t="shared" ref="BV178:BV186" si="31">COUNT(AR178:BS178)</f>
        <v>0</v>
      </c>
      <c r="BW178" s="309"/>
      <c r="BX178" s="21">
        <f t="shared" ref="BX178:BX186" si="32">SUM(BT178,BV178)</f>
        <v>0</v>
      </c>
    </row>
    <row r="179" spans="1:416" s="256" customFormat="1" ht="21" hidden="1" customHeight="1">
      <c r="A179" s="15"/>
      <c r="B179" s="15"/>
      <c r="C179" s="40" t="s">
        <v>79</v>
      </c>
      <c r="D179" s="592" t="s">
        <v>1026</v>
      </c>
      <c r="E179" s="518"/>
      <c r="F179" s="486">
        <v>40263</v>
      </c>
      <c r="G179" s="860"/>
      <c r="H179" s="332" t="s">
        <v>926</v>
      </c>
      <c r="I179" s="29">
        <v>17981</v>
      </c>
      <c r="J179" s="451"/>
      <c r="K179" s="284"/>
      <c r="L179" s="16">
        <v>0</v>
      </c>
      <c r="M179" s="16">
        <v>0</v>
      </c>
      <c r="N179" s="16"/>
      <c r="O179" s="16">
        <v>0</v>
      </c>
      <c r="P179" s="16"/>
      <c r="Q179" s="838">
        <v>0</v>
      </c>
      <c r="R179" s="838"/>
      <c r="S179" s="18"/>
      <c r="T179" s="18"/>
      <c r="U179" s="18"/>
      <c r="V179" s="18"/>
      <c r="W179" s="18"/>
      <c r="X179" s="18"/>
      <c r="Y179" s="18"/>
      <c r="Z179" s="18"/>
      <c r="AA179" s="18"/>
      <c r="AB179" s="18"/>
      <c r="AC179" s="18"/>
      <c r="AD179" s="18"/>
      <c r="AE179" s="18"/>
      <c r="AF179" s="18"/>
      <c r="AG179" s="18"/>
      <c r="AH179" s="840"/>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841"/>
      <c r="BQ179" s="19"/>
      <c r="BR179" s="19"/>
      <c r="BS179" s="19"/>
      <c r="BT179" s="171">
        <f t="shared" si="30"/>
        <v>0</v>
      </c>
      <c r="BU179" s="669"/>
      <c r="BV179" s="171">
        <f t="shared" si="31"/>
        <v>0</v>
      </c>
      <c r="BW179" s="309"/>
      <c r="BX179" s="21">
        <f t="shared" si="32"/>
        <v>0</v>
      </c>
    </row>
    <row r="180" spans="1:416" s="256" customFormat="1" ht="21" hidden="1" customHeight="1">
      <c r="A180" s="15"/>
      <c r="B180" s="15"/>
      <c r="C180" s="40" t="s">
        <v>54</v>
      </c>
      <c r="D180" s="592" t="s">
        <v>1015</v>
      </c>
      <c r="E180" s="518"/>
      <c r="F180" s="486">
        <v>23081</v>
      </c>
      <c r="G180" s="860"/>
      <c r="H180" s="332" t="s">
        <v>926</v>
      </c>
      <c r="I180" s="29">
        <v>23380</v>
      </c>
      <c r="J180" s="451"/>
      <c r="K180" s="284"/>
      <c r="L180" s="16">
        <v>0</v>
      </c>
      <c r="M180" s="16">
        <v>0</v>
      </c>
      <c r="N180" s="16"/>
      <c r="O180" s="16">
        <v>0</v>
      </c>
      <c r="P180" s="16"/>
      <c r="Q180" s="838">
        <v>0</v>
      </c>
      <c r="R180" s="838"/>
      <c r="S180" s="18"/>
      <c r="T180" s="18"/>
      <c r="U180" s="18"/>
      <c r="V180" s="18"/>
      <c r="W180" s="18"/>
      <c r="X180" s="18"/>
      <c r="Y180" s="18"/>
      <c r="Z180" s="18"/>
      <c r="AA180" s="18"/>
      <c r="AB180" s="18"/>
      <c r="AC180" s="18"/>
      <c r="AD180" s="18"/>
      <c r="AE180" s="18"/>
      <c r="AF180" s="18"/>
      <c r="AG180" s="18"/>
      <c r="AH180" s="840"/>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841"/>
      <c r="BQ180" s="19"/>
      <c r="BR180" s="19"/>
      <c r="BS180" s="19"/>
      <c r="BT180" s="171">
        <f t="shared" si="30"/>
        <v>0</v>
      </c>
      <c r="BU180" s="669"/>
      <c r="BV180" s="171">
        <f t="shared" si="31"/>
        <v>0</v>
      </c>
      <c r="BW180" s="309"/>
      <c r="BX180" s="21">
        <f t="shared" si="32"/>
        <v>0</v>
      </c>
    </row>
    <row r="181" spans="1:416" s="256" customFormat="1" ht="21" hidden="1" customHeight="1">
      <c r="A181" s="15"/>
      <c r="B181" s="15"/>
      <c r="C181" s="40" t="s">
        <v>70</v>
      </c>
      <c r="D181" s="592" t="s">
        <v>945</v>
      </c>
      <c r="E181" s="518"/>
      <c r="F181" s="487">
        <v>38309</v>
      </c>
      <c r="G181" s="860"/>
      <c r="H181" s="332" t="s">
        <v>926</v>
      </c>
      <c r="I181" s="29">
        <v>29881</v>
      </c>
      <c r="J181" s="451"/>
      <c r="K181" s="284"/>
      <c r="L181" s="16">
        <v>0</v>
      </c>
      <c r="M181" s="16">
        <v>0</v>
      </c>
      <c r="N181" s="16"/>
      <c r="O181" s="16">
        <v>0</v>
      </c>
      <c r="P181" s="16"/>
      <c r="Q181" s="838">
        <v>0</v>
      </c>
      <c r="R181" s="838"/>
      <c r="S181" s="18"/>
      <c r="T181" s="18"/>
      <c r="U181" s="18"/>
      <c r="V181" s="18"/>
      <c r="W181" s="18"/>
      <c r="X181" s="18"/>
      <c r="Y181" s="18"/>
      <c r="Z181" s="18"/>
      <c r="AA181" s="18"/>
      <c r="AB181" s="18"/>
      <c r="AC181" s="18"/>
      <c r="AD181" s="18"/>
      <c r="AE181" s="18"/>
      <c r="AF181" s="18"/>
      <c r="AG181" s="18"/>
      <c r="AH181" s="840"/>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841"/>
      <c r="BQ181" s="19"/>
      <c r="BR181" s="19"/>
      <c r="BS181" s="19"/>
      <c r="BT181" s="171">
        <f t="shared" si="30"/>
        <v>0</v>
      </c>
      <c r="BU181" s="669"/>
      <c r="BV181" s="171">
        <f t="shared" si="31"/>
        <v>0</v>
      </c>
      <c r="BW181" s="309"/>
      <c r="BX181" s="21">
        <f t="shared" si="32"/>
        <v>0</v>
      </c>
    </row>
    <row r="182" spans="1:416" s="256" customFormat="1" ht="21" hidden="1" customHeight="1">
      <c r="A182" s="15"/>
      <c r="B182" s="15"/>
      <c r="C182" s="40" t="s">
        <v>101</v>
      </c>
      <c r="D182" s="592" t="s">
        <v>1043</v>
      </c>
      <c r="E182" s="518"/>
      <c r="F182" s="486">
        <v>43141</v>
      </c>
      <c r="G182" s="860"/>
      <c r="H182" s="332" t="s">
        <v>926</v>
      </c>
      <c r="I182" s="29">
        <v>43844</v>
      </c>
      <c r="J182" s="451"/>
      <c r="K182" s="284"/>
      <c r="L182" s="16">
        <v>0</v>
      </c>
      <c r="M182" s="16">
        <v>0</v>
      </c>
      <c r="N182" s="16"/>
      <c r="O182" s="16">
        <v>0</v>
      </c>
      <c r="P182" s="16"/>
      <c r="Q182" s="838">
        <v>0</v>
      </c>
      <c r="R182" s="838"/>
      <c r="S182" s="18"/>
      <c r="T182" s="18"/>
      <c r="U182" s="18"/>
      <c r="V182" s="18"/>
      <c r="W182" s="18"/>
      <c r="X182" s="18"/>
      <c r="Y182" s="18"/>
      <c r="Z182" s="18"/>
      <c r="AA182" s="18"/>
      <c r="AB182" s="18"/>
      <c r="AC182" s="18"/>
      <c r="AD182" s="18"/>
      <c r="AE182" s="18"/>
      <c r="AF182" s="18"/>
      <c r="AG182" s="18"/>
      <c r="AH182" s="840"/>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841"/>
      <c r="BQ182" s="19"/>
      <c r="BR182" s="19"/>
      <c r="BS182" s="19"/>
      <c r="BT182" s="171">
        <f t="shared" si="30"/>
        <v>0</v>
      </c>
      <c r="BU182" s="669"/>
      <c r="BV182" s="171">
        <f t="shared" si="31"/>
        <v>0</v>
      </c>
      <c r="BW182" s="309"/>
      <c r="BX182" s="21">
        <f t="shared" si="32"/>
        <v>0</v>
      </c>
    </row>
    <row r="183" spans="1:416" s="256" customFormat="1" ht="21" hidden="1" customHeight="1">
      <c r="A183" s="15"/>
      <c r="B183" s="15"/>
      <c r="C183" s="40" t="s">
        <v>89</v>
      </c>
      <c r="D183" s="592" t="s">
        <v>132</v>
      </c>
      <c r="E183" s="518"/>
      <c r="F183" s="485">
        <v>41880</v>
      </c>
      <c r="G183" s="860"/>
      <c r="H183" s="332" t="s">
        <v>926</v>
      </c>
      <c r="I183" s="29">
        <v>21930</v>
      </c>
      <c r="J183" s="451"/>
      <c r="K183" s="284"/>
      <c r="L183" s="16">
        <v>0</v>
      </c>
      <c r="M183" s="16">
        <v>0</v>
      </c>
      <c r="N183" s="16"/>
      <c r="O183" s="16">
        <v>0</v>
      </c>
      <c r="P183" s="16"/>
      <c r="Q183" s="838">
        <v>0</v>
      </c>
      <c r="R183" s="838"/>
      <c r="S183" s="18"/>
      <c r="T183" s="18"/>
      <c r="U183" s="18"/>
      <c r="V183" s="18"/>
      <c r="W183" s="18"/>
      <c r="X183" s="18"/>
      <c r="Y183" s="18"/>
      <c r="Z183" s="18"/>
      <c r="AA183" s="18"/>
      <c r="AB183" s="18"/>
      <c r="AC183" s="18"/>
      <c r="AD183" s="18"/>
      <c r="AE183" s="18"/>
      <c r="AF183" s="18"/>
      <c r="AG183" s="18"/>
      <c r="AH183" s="840"/>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841"/>
      <c r="BQ183" s="19"/>
      <c r="BR183" s="19"/>
      <c r="BS183" s="19"/>
      <c r="BT183" s="171">
        <f t="shared" si="30"/>
        <v>0</v>
      </c>
      <c r="BU183" s="669"/>
      <c r="BV183" s="171">
        <f t="shared" si="31"/>
        <v>0</v>
      </c>
      <c r="BW183" s="309"/>
      <c r="BX183" s="21">
        <f t="shared" si="32"/>
        <v>0</v>
      </c>
    </row>
    <row r="184" spans="1:416" s="256" customFormat="1" ht="21" hidden="1" customHeight="1">
      <c r="A184" s="15"/>
      <c r="B184" s="15"/>
      <c r="C184" s="40" t="s">
        <v>66</v>
      </c>
      <c r="D184" s="592" t="s">
        <v>57</v>
      </c>
      <c r="E184" s="518"/>
      <c r="F184" s="486">
        <v>37408</v>
      </c>
      <c r="G184" s="860"/>
      <c r="H184" s="332" t="s">
        <v>926</v>
      </c>
      <c r="I184" s="29">
        <v>36222</v>
      </c>
      <c r="J184" s="451"/>
      <c r="K184" s="284"/>
      <c r="L184" s="16">
        <v>0</v>
      </c>
      <c r="M184" s="16">
        <v>0</v>
      </c>
      <c r="N184" s="16"/>
      <c r="O184" s="16">
        <v>0</v>
      </c>
      <c r="P184" s="16"/>
      <c r="Q184" s="838">
        <v>0</v>
      </c>
      <c r="R184" s="838"/>
      <c r="S184" s="18"/>
      <c r="T184" s="18"/>
      <c r="U184" s="18"/>
      <c r="V184" s="18"/>
      <c r="W184" s="18"/>
      <c r="X184" s="18"/>
      <c r="Y184" s="18"/>
      <c r="Z184" s="18"/>
      <c r="AA184" s="18"/>
      <c r="AB184" s="18"/>
      <c r="AC184" s="18"/>
      <c r="AD184" s="18"/>
      <c r="AE184" s="18"/>
      <c r="AF184" s="18"/>
      <c r="AG184" s="18"/>
      <c r="AH184" s="840"/>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841"/>
      <c r="BQ184" s="19"/>
      <c r="BR184" s="19"/>
      <c r="BS184" s="19"/>
      <c r="BT184" s="171">
        <f t="shared" si="30"/>
        <v>0</v>
      </c>
      <c r="BU184" s="669"/>
      <c r="BV184" s="171">
        <f t="shared" si="31"/>
        <v>0</v>
      </c>
      <c r="BW184" s="309"/>
      <c r="BX184" s="21">
        <f t="shared" si="32"/>
        <v>0</v>
      </c>
    </row>
    <row r="185" spans="1:416" s="256" customFormat="1" ht="21" hidden="1" customHeight="1">
      <c r="A185" s="15"/>
      <c r="B185" s="15"/>
      <c r="C185" s="40" t="s">
        <v>81</v>
      </c>
      <c r="D185" s="36" t="s">
        <v>1373</v>
      </c>
      <c r="E185" s="519"/>
      <c r="F185" s="487">
        <v>41017</v>
      </c>
      <c r="G185" s="860"/>
      <c r="H185" s="332" t="s">
        <v>926</v>
      </c>
      <c r="I185" s="29">
        <v>41085</v>
      </c>
      <c r="J185" s="451"/>
      <c r="K185" s="284"/>
      <c r="L185" s="16">
        <v>0</v>
      </c>
      <c r="M185" s="16">
        <v>0</v>
      </c>
      <c r="N185" s="16"/>
      <c r="O185" s="16">
        <v>0</v>
      </c>
      <c r="P185" s="16"/>
      <c r="Q185" s="838">
        <v>0</v>
      </c>
      <c r="R185" s="838"/>
      <c r="S185" s="18"/>
      <c r="T185" s="18"/>
      <c r="U185" s="18"/>
      <c r="V185" s="18"/>
      <c r="W185" s="18"/>
      <c r="X185" s="18"/>
      <c r="Y185" s="18"/>
      <c r="Z185" s="18"/>
      <c r="AA185" s="18"/>
      <c r="AB185" s="18"/>
      <c r="AC185" s="18"/>
      <c r="AD185" s="18"/>
      <c r="AE185" s="18"/>
      <c r="AF185" s="18"/>
      <c r="AG185" s="18"/>
      <c r="AH185" s="840"/>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841"/>
      <c r="BQ185" s="19"/>
      <c r="BR185" s="19"/>
      <c r="BS185" s="19"/>
      <c r="BT185" s="171">
        <f t="shared" si="30"/>
        <v>0</v>
      </c>
      <c r="BU185" s="669"/>
      <c r="BV185" s="171">
        <f t="shared" si="31"/>
        <v>0</v>
      </c>
      <c r="BW185" s="309"/>
      <c r="BX185" s="21">
        <f t="shared" si="32"/>
        <v>0</v>
      </c>
      <c r="BY185" s="670"/>
    </row>
    <row r="186" spans="1:416" s="256" customFormat="1" ht="21" hidden="1" customHeight="1">
      <c r="A186" s="15"/>
      <c r="B186" s="15"/>
      <c r="C186" s="40" t="s">
        <v>38</v>
      </c>
      <c r="D186" s="592" t="s">
        <v>248</v>
      </c>
      <c r="E186" s="518"/>
      <c r="F186" s="485">
        <v>41380</v>
      </c>
      <c r="G186" s="860"/>
      <c r="H186" s="332" t="s">
        <v>258</v>
      </c>
      <c r="I186" s="29">
        <v>32639</v>
      </c>
      <c r="J186" s="451"/>
      <c r="K186" s="284"/>
      <c r="L186" s="16">
        <v>0</v>
      </c>
      <c r="M186" s="16">
        <v>0</v>
      </c>
      <c r="N186" s="16"/>
      <c r="O186" s="16">
        <v>0</v>
      </c>
      <c r="P186" s="16"/>
      <c r="Q186" s="838">
        <v>0</v>
      </c>
      <c r="R186" s="838"/>
      <c r="S186" s="18"/>
      <c r="T186" s="18"/>
      <c r="U186" s="18"/>
      <c r="V186" s="18"/>
      <c r="W186" s="18"/>
      <c r="X186" s="18"/>
      <c r="Y186" s="18"/>
      <c r="Z186" s="18"/>
      <c r="AA186" s="18"/>
      <c r="AB186" s="18"/>
      <c r="AC186" s="18"/>
      <c r="AD186" s="18"/>
      <c r="AE186" s="18"/>
      <c r="AF186" s="18"/>
      <c r="AG186" s="18"/>
      <c r="AH186" s="840"/>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841"/>
      <c r="BQ186" s="19"/>
      <c r="BR186" s="19"/>
      <c r="BS186" s="19"/>
      <c r="BT186" s="171">
        <f t="shared" si="30"/>
        <v>0</v>
      </c>
      <c r="BU186" s="669"/>
      <c r="BV186" s="171">
        <f t="shared" si="31"/>
        <v>0</v>
      </c>
      <c r="BW186" s="309"/>
      <c r="BX186" s="21">
        <f t="shared" si="32"/>
        <v>0</v>
      </c>
      <c r="OY186" s="30"/>
      <c r="OZ186" s="30"/>
    </row>
    <row r="187" spans="1:416" s="215" customFormat="1" hidden="1">
      <c r="C187" s="216"/>
      <c r="E187" s="521"/>
      <c r="F187" s="492"/>
      <c r="G187" s="541"/>
      <c r="H187" s="412"/>
      <c r="I187" s="217"/>
      <c r="J187" s="218"/>
      <c r="K187" s="217"/>
      <c r="L187" s="218"/>
      <c r="M187" s="218"/>
      <c r="N187" s="218"/>
      <c r="O187" s="218"/>
      <c r="P187" s="218"/>
      <c r="Q187" s="218"/>
      <c r="R187" s="218"/>
      <c r="S187" s="218"/>
      <c r="T187" s="218"/>
      <c r="U187" s="218"/>
      <c r="V187" s="218"/>
      <c r="W187" s="218"/>
      <c r="X187" s="218"/>
      <c r="Y187" s="218"/>
      <c r="Z187" s="218"/>
      <c r="AA187" s="106"/>
      <c r="AW187" s="219"/>
      <c r="AY187" s="216"/>
      <c r="AZ187" s="216"/>
    </row>
    <row r="188" spans="1:416" s="51" customFormat="1" ht="54" hidden="1" customHeight="1">
      <c r="D188" s="51" t="s">
        <v>1699</v>
      </c>
      <c r="F188" s="413"/>
      <c r="H188" s="665"/>
      <c r="I188" s="37"/>
      <c r="K188" s="665"/>
      <c r="CB188" s="39"/>
      <c r="CC188" s="39"/>
      <c r="CD188" s="39"/>
      <c r="CF188" s="39"/>
    </row>
    <row r="189" spans="1:416" s="215" customFormat="1" hidden="1">
      <c r="C189" s="216"/>
      <c r="E189" s="521"/>
      <c r="F189" s="492"/>
      <c r="G189" s="541"/>
      <c r="H189" s="412"/>
      <c r="I189" s="217"/>
      <c r="J189" s="218"/>
      <c r="K189" s="217"/>
      <c r="L189" s="218"/>
      <c r="M189" s="218"/>
      <c r="N189" s="218"/>
      <c r="O189" s="218"/>
      <c r="P189" s="218"/>
      <c r="Q189" s="218"/>
      <c r="R189" s="218"/>
      <c r="S189" s="218"/>
      <c r="T189" s="218"/>
      <c r="U189" s="218"/>
      <c r="V189" s="218"/>
      <c r="W189" s="218"/>
      <c r="X189" s="218"/>
      <c r="Y189" s="218"/>
      <c r="Z189" s="218"/>
      <c r="AA189" s="106"/>
      <c r="AW189" s="219"/>
      <c r="AY189" s="216"/>
      <c r="AZ189" s="216"/>
    </row>
    <row r="190" spans="1:416" s="160" customFormat="1" ht="34.5" hidden="1" customHeight="1">
      <c r="A190" s="291" t="s">
        <v>11</v>
      </c>
      <c r="B190" s="291" t="s">
        <v>1014</v>
      </c>
      <c r="C190" s="534" t="s">
        <v>12</v>
      </c>
      <c r="D190" s="389" t="s">
        <v>39</v>
      </c>
      <c r="E190" s="506"/>
      <c r="F190" s="366" t="s">
        <v>14</v>
      </c>
      <c r="G190" s="506"/>
      <c r="H190" s="93" t="s">
        <v>297</v>
      </c>
      <c r="I190" s="267" t="s">
        <v>15</v>
      </c>
      <c r="J190" s="450"/>
      <c r="K190" s="267"/>
      <c r="L190" s="354"/>
      <c r="M190" s="354"/>
      <c r="N190" s="354"/>
      <c r="O190" s="354"/>
      <c r="P190" s="354"/>
      <c r="Q190" s="889"/>
      <c r="R190" s="889"/>
      <c r="S190" s="291"/>
      <c r="T190" s="291"/>
      <c r="U190" s="291"/>
      <c r="V190" s="291"/>
      <c r="W190" s="291"/>
      <c r="X190" s="291"/>
      <c r="Y190" s="291"/>
      <c r="Z190" s="291"/>
      <c r="AA190" s="291"/>
      <c r="AB190" s="291"/>
      <c r="AC190" s="291"/>
      <c r="AD190" s="291"/>
      <c r="AE190" s="291"/>
      <c r="AF190" s="291"/>
      <c r="AG190" s="291"/>
      <c r="AH190" s="901"/>
      <c r="AI190" s="291"/>
      <c r="AJ190" s="291"/>
      <c r="AK190" s="291"/>
      <c r="AL190" s="291"/>
      <c r="AM190" s="291"/>
      <c r="AN190" s="291"/>
      <c r="AO190" s="291"/>
      <c r="AP190" s="291"/>
      <c r="AQ190" s="291"/>
      <c r="AR190" s="291"/>
      <c r="AS190" s="291"/>
      <c r="AT190" s="291"/>
      <c r="AU190" s="291"/>
      <c r="AV190" s="291"/>
      <c r="AW190" s="291"/>
      <c r="AX190" s="291"/>
      <c r="AY190" s="291"/>
      <c r="AZ190" s="291"/>
      <c r="BA190" s="291"/>
      <c r="BB190" s="291"/>
      <c r="BC190" s="291"/>
      <c r="BD190" s="291"/>
      <c r="BE190" s="291"/>
      <c r="BF190" s="291"/>
      <c r="BG190" s="291"/>
      <c r="BH190" s="291"/>
      <c r="BI190" s="291"/>
      <c r="BJ190" s="291"/>
      <c r="BK190" s="291"/>
      <c r="BL190" s="291"/>
      <c r="BM190" s="291"/>
      <c r="BN190" s="291"/>
      <c r="BO190" s="291"/>
      <c r="BP190" s="901"/>
      <c r="BQ190" s="291"/>
      <c r="BR190" s="291"/>
      <c r="BS190" s="291"/>
      <c r="BT190" s="12"/>
      <c r="BU190" s="13"/>
      <c r="BV190" s="12"/>
      <c r="BX190" s="14"/>
    </row>
    <row r="191" spans="1:416" s="256" customFormat="1" ht="21" hidden="1" customHeight="1">
      <c r="A191" s="15"/>
      <c r="B191" s="15"/>
      <c r="C191" s="40" t="s">
        <v>94</v>
      </c>
      <c r="D191" s="592" t="s">
        <v>160</v>
      </c>
      <c r="E191" s="518"/>
      <c r="F191" s="485">
        <v>42442</v>
      </c>
      <c r="G191" s="860"/>
      <c r="H191" s="332" t="s">
        <v>343</v>
      </c>
      <c r="I191" s="29">
        <v>34663</v>
      </c>
      <c r="J191" s="451"/>
      <c r="K191" s="284"/>
      <c r="L191" s="16">
        <v>0</v>
      </c>
      <c r="M191" s="16">
        <v>0</v>
      </c>
      <c r="N191" s="16"/>
      <c r="O191" s="16">
        <v>0</v>
      </c>
      <c r="P191" s="16"/>
      <c r="Q191" s="838">
        <v>0</v>
      </c>
      <c r="R191" s="838"/>
      <c r="S191" s="18"/>
      <c r="T191" s="18"/>
      <c r="U191" s="18"/>
      <c r="V191" s="18"/>
      <c r="W191" s="18"/>
      <c r="X191" s="18"/>
      <c r="Y191" s="18"/>
      <c r="Z191" s="18"/>
      <c r="AA191" s="18"/>
      <c r="AB191" s="18"/>
      <c r="AC191" s="18"/>
      <c r="AD191" s="18"/>
      <c r="AE191" s="18"/>
      <c r="AF191" s="18"/>
      <c r="AG191" s="18"/>
      <c r="AH191" s="840"/>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841"/>
      <c r="BQ191" s="19"/>
      <c r="BR191" s="19"/>
      <c r="BS191" s="19"/>
      <c r="BT191" s="171">
        <f>COUNT(S191:AQ191)</f>
        <v>0</v>
      </c>
      <c r="BU191" s="669"/>
      <c r="BV191" s="171">
        <f>COUNT(AR191:BS191)</f>
        <v>0</v>
      </c>
      <c r="BW191" s="309"/>
      <c r="BX191" s="21">
        <f>SUM(BT191,BV191)</f>
        <v>0</v>
      </c>
    </row>
    <row r="192" spans="1:416" s="256" customFormat="1" ht="21" hidden="1" customHeight="1">
      <c r="A192" s="15"/>
      <c r="B192" s="15"/>
      <c r="C192" s="40" t="s">
        <v>98</v>
      </c>
      <c r="D192" s="592" t="s">
        <v>1122</v>
      </c>
      <c r="E192" s="518"/>
      <c r="F192" s="486">
        <v>43991</v>
      </c>
      <c r="G192" s="860"/>
      <c r="H192" s="332" t="s">
        <v>749</v>
      </c>
      <c r="I192" s="29">
        <v>23767</v>
      </c>
      <c r="J192" s="451"/>
      <c r="K192" s="284"/>
      <c r="L192" s="16">
        <v>0</v>
      </c>
      <c r="M192" s="16">
        <v>0</v>
      </c>
      <c r="N192" s="16"/>
      <c r="O192" s="16">
        <v>0</v>
      </c>
      <c r="P192" s="16"/>
      <c r="Q192" s="838">
        <v>0</v>
      </c>
      <c r="R192" s="838"/>
      <c r="S192" s="18"/>
      <c r="T192" s="18"/>
      <c r="U192" s="18"/>
      <c r="V192" s="18"/>
      <c r="W192" s="18"/>
      <c r="X192" s="18"/>
      <c r="Y192" s="18"/>
      <c r="Z192" s="18"/>
      <c r="AA192" s="18"/>
      <c r="AB192" s="18"/>
      <c r="AC192" s="18"/>
      <c r="AD192" s="18"/>
      <c r="AE192" s="18"/>
      <c r="AF192" s="18"/>
      <c r="AG192" s="18"/>
      <c r="AH192" s="840"/>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841"/>
      <c r="BQ192" s="19"/>
      <c r="BR192" s="19"/>
      <c r="BS192" s="19"/>
      <c r="BT192" s="171">
        <f>COUNT(S192:AQ192)</f>
        <v>0</v>
      </c>
      <c r="BU192" s="669"/>
      <c r="BV192" s="171">
        <f>COUNT(AR192:BS192)</f>
        <v>0</v>
      </c>
      <c r="BW192" s="309"/>
      <c r="BX192" s="21">
        <f>SUM(BT192,BV192)</f>
        <v>0</v>
      </c>
    </row>
    <row r="193" spans="3:52" s="215" customFormat="1" hidden="1">
      <c r="C193" s="216"/>
      <c r="E193" s="521"/>
      <c r="F193" s="492"/>
      <c r="G193" s="541"/>
      <c r="H193" s="412"/>
      <c r="I193" s="217"/>
      <c r="J193" s="218"/>
      <c r="K193" s="217"/>
      <c r="L193" s="218"/>
      <c r="M193" s="218"/>
      <c r="N193" s="218"/>
      <c r="O193" s="218"/>
      <c r="P193" s="218"/>
      <c r="Q193" s="218"/>
      <c r="R193" s="218"/>
      <c r="S193" s="218"/>
      <c r="T193" s="218"/>
      <c r="U193" s="218"/>
      <c r="V193" s="218"/>
      <c r="W193" s="218"/>
      <c r="X193" s="218"/>
      <c r="Y193" s="218"/>
      <c r="Z193" s="218"/>
      <c r="AA193" s="106"/>
      <c r="AW193" s="219"/>
      <c r="AY193" s="216"/>
      <c r="AZ193" s="216"/>
    </row>
  </sheetData>
  <sortState xmlns:xlrd2="http://schemas.microsoft.com/office/spreadsheetml/2017/richdata2" ref="A4:PJ37">
    <sortCondition descending="1" ref="G4:G37"/>
    <sortCondition ref="F4:F3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J248"/>
  <sheetViews>
    <sheetView topLeftCell="A13" zoomScale="60" zoomScaleNormal="60" workbookViewId="0">
      <selection activeCell="D42" sqref="D42"/>
    </sheetView>
  </sheetViews>
  <sheetFormatPr defaultColWidth="8.77734375" defaultRowHeight="18" outlineLevelCol="1"/>
  <cols>
    <col min="1" max="2" width="5.77734375" style="215" customWidth="1"/>
    <col min="3" max="3" width="5.77734375" style="216" customWidth="1"/>
    <col min="4" max="4" width="42.77734375" style="215" customWidth="1"/>
    <col min="5" max="5" width="10.77734375" style="521" customWidth="1"/>
    <col min="6" max="6" width="10.77734375" style="492" customWidth="1"/>
    <col min="7" max="7" width="10.77734375" style="541" customWidth="1"/>
    <col min="8" max="9" width="12.88671875" style="217" hidden="1" customWidth="1" outlineLevel="1"/>
    <col min="10" max="10" width="17.77734375" style="218" hidden="1" customWidth="1" outlineLevel="1"/>
    <col min="11" max="11" width="14.77734375" style="217" hidden="1" customWidth="1" outlineLevel="1"/>
    <col min="12" max="18" width="8.6640625" style="218" hidden="1" customWidth="1" outlineLevel="1"/>
    <col min="19" max="19" width="3.77734375" style="106" customWidth="1" collapsed="1"/>
    <col min="20" max="39" width="3.77734375" style="215" customWidth="1"/>
    <col min="40" max="40" width="21.6640625" style="219" customWidth="1"/>
    <col min="41" max="41" width="1.6640625" style="215" customWidth="1"/>
    <col min="42" max="42" width="21.6640625" style="216" customWidth="1"/>
    <col min="43" max="43" width="1.6640625" style="216" customWidth="1"/>
    <col min="44" max="44" width="21.21875" style="216" customWidth="1"/>
    <col min="45" max="16384" width="8.77734375" style="215"/>
  </cols>
  <sheetData>
    <row r="1" spans="1:83" s="47" customFormat="1" ht="72" customHeight="1">
      <c r="A1" s="212"/>
      <c r="B1" s="212"/>
      <c r="C1" s="533"/>
      <c r="D1" s="533"/>
      <c r="E1" s="532"/>
      <c r="F1" s="483"/>
      <c r="G1" s="574"/>
      <c r="H1" s="37"/>
      <c r="I1" s="37"/>
      <c r="J1" s="4"/>
      <c r="K1" s="37"/>
      <c r="L1" s="4"/>
      <c r="M1" s="4"/>
      <c r="N1" s="4"/>
      <c r="O1" s="4"/>
      <c r="P1" s="4"/>
      <c r="Q1" s="4"/>
      <c r="R1" s="4"/>
      <c r="S1" s="159"/>
      <c r="T1" s="159"/>
      <c r="U1" s="159"/>
      <c r="V1" s="159"/>
      <c r="W1" s="159"/>
      <c r="X1" s="270"/>
      <c r="Y1" s="159"/>
      <c r="Z1" s="159"/>
      <c r="AA1" s="159"/>
      <c r="AB1" s="159"/>
      <c r="AC1" s="159"/>
      <c r="AD1" s="159"/>
      <c r="AE1" s="159"/>
      <c r="AF1" s="159"/>
      <c r="AG1" s="159"/>
      <c r="AH1" s="159"/>
      <c r="AI1" s="159"/>
      <c r="AJ1" s="159"/>
      <c r="AK1" s="159"/>
      <c r="AL1" s="159"/>
      <c r="AM1" s="159"/>
      <c r="AN1" s="60"/>
      <c r="AP1" s="51"/>
      <c r="AQ1" s="51"/>
      <c r="AR1" s="51"/>
    </row>
    <row r="2" spans="1:83" s="25" customFormat="1" ht="34.5" customHeight="1">
      <c r="A2" s="287" t="s">
        <v>900</v>
      </c>
      <c r="B2" s="305"/>
      <c r="C2" s="165"/>
      <c r="D2" s="166" t="s">
        <v>2342</v>
      </c>
      <c r="E2" s="516"/>
      <c r="F2" s="484"/>
      <c r="G2" s="575"/>
      <c r="H2" s="8"/>
      <c r="I2" s="8"/>
      <c r="J2" s="448"/>
      <c r="K2" s="8"/>
      <c r="L2" s="226"/>
      <c r="M2" s="226"/>
      <c r="N2" s="226"/>
      <c r="O2" s="226"/>
      <c r="P2" s="226"/>
      <c r="Q2" s="886"/>
      <c r="R2" s="886"/>
      <c r="S2" s="340" t="s">
        <v>848</v>
      </c>
      <c r="T2" s="340"/>
      <c r="U2" s="347"/>
      <c r="V2" s="348"/>
      <c r="W2" s="340" t="s">
        <v>839</v>
      </c>
      <c r="X2" s="340"/>
      <c r="Y2" s="340"/>
      <c r="Z2" s="342"/>
      <c r="AA2" s="340" t="s">
        <v>6</v>
      </c>
      <c r="AB2" s="340"/>
      <c r="AC2" s="340"/>
      <c r="AD2" s="340"/>
      <c r="AE2" s="342"/>
      <c r="AF2" s="340" t="s">
        <v>287</v>
      </c>
      <c r="AG2" s="340"/>
      <c r="AH2" s="340"/>
      <c r="AI2" s="342"/>
      <c r="AJ2" s="340" t="s">
        <v>849</v>
      </c>
      <c r="AK2" s="340"/>
      <c r="AL2" s="340"/>
      <c r="AM2" s="342"/>
      <c r="AN2" s="213"/>
      <c r="AO2" s="23"/>
      <c r="AP2" s="23"/>
      <c r="AQ2" s="23"/>
      <c r="AR2" s="23"/>
    </row>
    <row r="3" spans="1:83" s="528" customFormat="1" ht="34.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536">
        <v>7</v>
      </c>
      <c r="T3" s="536">
        <v>14</v>
      </c>
      <c r="U3" s="536">
        <v>21</v>
      </c>
      <c r="V3" s="536">
        <v>28</v>
      </c>
      <c r="W3" s="536">
        <v>4</v>
      </c>
      <c r="X3" s="536">
        <v>11</v>
      </c>
      <c r="Y3" s="536">
        <v>18</v>
      </c>
      <c r="Z3" s="536">
        <v>25</v>
      </c>
      <c r="AA3" s="536">
        <v>2</v>
      </c>
      <c r="AB3" s="536">
        <v>9</v>
      </c>
      <c r="AC3" s="536">
        <v>16</v>
      </c>
      <c r="AD3" s="536">
        <v>23</v>
      </c>
      <c r="AE3" s="536">
        <v>30</v>
      </c>
      <c r="AF3" s="536">
        <v>6</v>
      </c>
      <c r="AG3" s="536">
        <v>13</v>
      </c>
      <c r="AH3" s="536">
        <v>20</v>
      </c>
      <c r="AI3" s="536">
        <v>27</v>
      </c>
      <c r="AJ3" s="536">
        <v>3</v>
      </c>
      <c r="AK3" s="536">
        <v>10</v>
      </c>
      <c r="AL3" s="536">
        <v>17</v>
      </c>
      <c r="AM3" s="536">
        <v>24</v>
      </c>
      <c r="AN3" s="501" t="s">
        <v>879</v>
      </c>
      <c r="AO3" s="502"/>
      <c r="AP3" s="501" t="s">
        <v>880</v>
      </c>
      <c r="AQ3" s="177"/>
      <c r="AR3" s="501" t="s">
        <v>1674</v>
      </c>
    </row>
    <row r="4" spans="1:83" s="25" customFormat="1" ht="21" customHeight="1">
      <c r="A4" s="15"/>
      <c r="B4" s="15"/>
      <c r="C4" s="40" t="s">
        <v>16</v>
      </c>
      <c r="D4" s="592" t="s">
        <v>1305</v>
      </c>
      <c r="E4" s="505">
        <v>6258</v>
      </c>
      <c r="F4" s="485">
        <v>41551</v>
      </c>
      <c r="G4" s="860">
        <v>557</v>
      </c>
      <c r="H4" s="332" t="s">
        <v>258</v>
      </c>
      <c r="I4" s="29">
        <v>25118</v>
      </c>
      <c r="J4" s="458" t="s">
        <v>652</v>
      </c>
      <c r="K4" s="299" t="s">
        <v>651</v>
      </c>
      <c r="L4" s="16">
        <v>540</v>
      </c>
      <c r="M4" s="266">
        <v>5</v>
      </c>
      <c r="N4" s="16">
        <v>545</v>
      </c>
      <c r="O4" s="266">
        <v>9</v>
      </c>
      <c r="P4" s="16">
        <v>554</v>
      </c>
      <c r="Q4" s="839">
        <v>3</v>
      </c>
      <c r="R4" s="838">
        <v>557</v>
      </c>
      <c r="S4" s="18"/>
      <c r="T4" s="18"/>
      <c r="U4" s="18"/>
      <c r="V4" s="18"/>
      <c r="W4" s="18"/>
      <c r="X4" s="18"/>
      <c r="Y4" s="18"/>
      <c r="Z4" s="18"/>
      <c r="AA4" s="18"/>
      <c r="AB4" s="19"/>
      <c r="AC4" s="19"/>
      <c r="AD4" s="19"/>
      <c r="AE4" s="19"/>
      <c r="AF4" s="19"/>
      <c r="AG4" s="19"/>
      <c r="AH4" s="19"/>
      <c r="AI4" s="19"/>
      <c r="AJ4" s="19"/>
      <c r="AK4" s="19"/>
      <c r="AL4" s="19"/>
      <c r="AM4" s="19"/>
      <c r="AN4" s="15">
        <f t="shared" ref="AN4:AN35" si="0">COUNT(S4:AA4)</f>
        <v>0</v>
      </c>
      <c r="AP4" s="15">
        <f t="shared" ref="AP4:AP35" si="1">COUNT(AB4:AM4)</f>
        <v>0</v>
      </c>
      <c r="AQ4" s="23"/>
      <c r="AR4" s="15">
        <f t="shared" ref="AR4:AR35" si="2">SUM(AN4,AP4)</f>
        <v>0</v>
      </c>
    </row>
    <row r="5" spans="1:83" s="25" customFormat="1" ht="21" customHeight="1">
      <c r="A5" s="15"/>
      <c r="B5" s="15"/>
      <c r="C5" s="40" t="s">
        <v>17</v>
      </c>
      <c r="D5" s="592" t="s">
        <v>1163</v>
      </c>
      <c r="E5" s="505">
        <v>6258</v>
      </c>
      <c r="F5" s="485">
        <v>41551</v>
      </c>
      <c r="G5" s="860">
        <v>451</v>
      </c>
      <c r="H5" s="332" t="s">
        <v>749</v>
      </c>
      <c r="I5" s="29">
        <v>23229</v>
      </c>
      <c r="J5" s="464" t="s">
        <v>652</v>
      </c>
      <c r="K5" s="299" t="s">
        <v>651</v>
      </c>
      <c r="L5" s="16">
        <v>426</v>
      </c>
      <c r="M5" s="266">
        <v>10</v>
      </c>
      <c r="N5" s="16">
        <v>436</v>
      </c>
      <c r="O5" s="266">
        <v>5</v>
      </c>
      <c r="P5" s="16">
        <v>441</v>
      </c>
      <c r="Q5" s="839">
        <v>10</v>
      </c>
      <c r="R5" s="838">
        <v>451</v>
      </c>
      <c r="S5" s="18"/>
      <c r="T5" s="18"/>
      <c r="U5" s="18"/>
      <c r="V5" s="18"/>
      <c r="W5" s="18"/>
      <c r="X5" s="18"/>
      <c r="Y5" s="18"/>
      <c r="Z5" s="18"/>
      <c r="AA5" s="18"/>
      <c r="AB5" s="19"/>
      <c r="AC5" s="19"/>
      <c r="AD5" s="19"/>
      <c r="AE5" s="19"/>
      <c r="AF5" s="19"/>
      <c r="AG5" s="19"/>
      <c r="AH5" s="19"/>
      <c r="AI5" s="19"/>
      <c r="AJ5" s="19"/>
      <c r="AK5" s="19"/>
      <c r="AL5" s="19"/>
      <c r="AM5" s="19"/>
      <c r="AN5" s="15">
        <f t="shared" si="0"/>
        <v>0</v>
      </c>
      <c r="AP5" s="15">
        <f t="shared" si="1"/>
        <v>0</v>
      </c>
      <c r="AQ5" s="23"/>
      <c r="AR5" s="15">
        <f t="shared" si="2"/>
        <v>0</v>
      </c>
      <c r="AS5" s="256"/>
      <c r="AT5" s="256"/>
    </row>
    <row r="6" spans="1:83" s="25" customFormat="1" ht="21" customHeight="1">
      <c r="A6" s="15"/>
      <c r="B6" s="15"/>
      <c r="C6" s="40" t="s">
        <v>19</v>
      </c>
      <c r="D6" s="592" t="s">
        <v>45</v>
      </c>
      <c r="E6" s="505">
        <v>479</v>
      </c>
      <c r="F6" s="485">
        <v>36537</v>
      </c>
      <c r="G6" s="860">
        <v>428</v>
      </c>
      <c r="H6" s="332" t="s">
        <v>255</v>
      </c>
      <c r="I6" s="29">
        <v>36511</v>
      </c>
      <c r="J6" s="634" t="s">
        <v>661</v>
      </c>
      <c r="K6" s="299" t="s">
        <v>660</v>
      </c>
      <c r="L6" s="16">
        <v>379</v>
      </c>
      <c r="M6" s="266">
        <v>20</v>
      </c>
      <c r="N6" s="16">
        <v>399</v>
      </c>
      <c r="O6" s="266">
        <v>11</v>
      </c>
      <c r="P6" s="16">
        <v>410</v>
      </c>
      <c r="Q6" s="839">
        <v>18</v>
      </c>
      <c r="R6" s="838">
        <v>428</v>
      </c>
      <c r="S6" s="18"/>
      <c r="T6" s="18"/>
      <c r="U6" s="18"/>
      <c r="V6" s="18"/>
      <c r="W6" s="18"/>
      <c r="X6" s="18"/>
      <c r="Y6" s="18"/>
      <c r="Z6" s="18"/>
      <c r="AA6" s="18"/>
      <c r="AB6" s="19"/>
      <c r="AC6" s="19"/>
      <c r="AD6" s="19"/>
      <c r="AE6" s="19"/>
      <c r="AF6" s="19"/>
      <c r="AG6" s="19"/>
      <c r="AH6" s="19"/>
      <c r="AI6" s="19"/>
      <c r="AJ6" s="19"/>
      <c r="AK6" s="19"/>
      <c r="AL6" s="19"/>
      <c r="AM6" s="19"/>
      <c r="AN6" s="15">
        <f t="shared" si="0"/>
        <v>0</v>
      </c>
      <c r="AP6" s="15">
        <f t="shared" si="1"/>
        <v>0</v>
      </c>
      <c r="AQ6" s="23"/>
      <c r="AR6" s="15">
        <f t="shared" si="2"/>
        <v>0</v>
      </c>
    </row>
    <row r="7" spans="1:83" s="25" customFormat="1" ht="21" customHeight="1">
      <c r="A7" s="15"/>
      <c r="B7" s="15"/>
      <c r="C7" s="40" t="s">
        <v>21</v>
      </c>
      <c r="D7" s="592" t="s">
        <v>51</v>
      </c>
      <c r="E7" s="505">
        <v>476</v>
      </c>
      <c r="F7" s="485">
        <v>38687</v>
      </c>
      <c r="G7" s="860">
        <v>294</v>
      </c>
      <c r="H7" s="332" t="s">
        <v>255</v>
      </c>
      <c r="I7" s="29">
        <v>37295</v>
      </c>
      <c r="J7" s="634" t="s">
        <v>655</v>
      </c>
      <c r="K7" s="299" t="s">
        <v>654</v>
      </c>
      <c r="L7" s="16">
        <v>256</v>
      </c>
      <c r="M7" s="266">
        <v>20</v>
      </c>
      <c r="N7" s="16">
        <v>276</v>
      </c>
      <c r="O7" s="266">
        <v>6</v>
      </c>
      <c r="P7" s="16">
        <v>282</v>
      </c>
      <c r="Q7" s="839">
        <v>12</v>
      </c>
      <c r="R7" s="838">
        <v>294</v>
      </c>
      <c r="S7" s="18"/>
      <c r="T7" s="18"/>
      <c r="U7" s="18"/>
      <c r="V7" s="18"/>
      <c r="W7" s="18"/>
      <c r="X7" s="18"/>
      <c r="Y7" s="18"/>
      <c r="Z7" s="18"/>
      <c r="AA7" s="18"/>
      <c r="AB7" s="19"/>
      <c r="AC7" s="19"/>
      <c r="AD7" s="19"/>
      <c r="AE7" s="19"/>
      <c r="AF7" s="19"/>
      <c r="AG7" s="19"/>
      <c r="AH7" s="19"/>
      <c r="AI7" s="19"/>
      <c r="AJ7" s="19"/>
      <c r="AK7" s="19"/>
      <c r="AL7" s="19"/>
      <c r="AM7" s="19"/>
      <c r="AN7" s="15">
        <f t="shared" si="0"/>
        <v>0</v>
      </c>
      <c r="AP7" s="15">
        <f t="shared" si="1"/>
        <v>0</v>
      </c>
      <c r="AQ7" s="23"/>
      <c r="AR7" s="15">
        <f t="shared" si="2"/>
        <v>0</v>
      </c>
    </row>
    <row r="8" spans="1:83" s="25" customFormat="1" ht="21" customHeight="1">
      <c r="A8" s="15"/>
      <c r="B8" s="15"/>
      <c r="C8" s="40" t="s">
        <v>23</v>
      </c>
      <c r="D8" s="592" t="s">
        <v>62</v>
      </c>
      <c r="E8" s="505">
        <v>135</v>
      </c>
      <c r="F8" s="485">
        <v>36984</v>
      </c>
      <c r="G8" s="860">
        <v>262</v>
      </c>
      <c r="H8" s="332" t="s">
        <v>257</v>
      </c>
      <c r="I8" s="29">
        <v>35821</v>
      </c>
      <c r="J8" s="634" t="s">
        <v>415</v>
      </c>
      <c r="K8" s="299" t="s">
        <v>414</v>
      </c>
      <c r="L8" s="16">
        <v>207</v>
      </c>
      <c r="M8" s="266">
        <v>18</v>
      </c>
      <c r="N8" s="16">
        <v>225</v>
      </c>
      <c r="O8" s="266">
        <v>17</v>
      </c>
      <c r="P8" s="16">
        <v>242</v>
      </c>
      <c r="Q8" s="839">
        <v>20</v>
      </c>
      <c r="R8" s="838">
        <v>262</v>
      </c>
      <c r="S8" s="18"/>
      <c r="T8" s="18"/>
      <c r="U8" s="18"/>
      <c r="V8" s="18"/>
      <c r="W8" s="18"/>
      <c r="X8" s="18"/>
      <c r="Y8" s="18"/>
      <c r="Z8" s="18"/>
      <c r="AA8" s="18"/>
      <c r="AB8" s="19"/>
      <c r="AC8" s="19"/>
      <c r="AD8" s="19"/>
      <c r="AE8" s="19"/>
      <c r="AF8" s="19"/>
      <c r="AG8" s="19"/>
      <c r="AH8" s="19"/>
      <c r="AI8" s="19"/>
      <c r="AJ8" s="19"/>
      <c r="AK8" s="19"/>
      <c r="AL8" s="19"/>
      <c r="AM8" s="19"/>
      <c r="AN8" s="15">
        <f t="shared" si="0"/>
        <v>0</v>
      </c>
      <c r="AP8" s="15">
        <f t="shared" si="1"/>
        <v>0</v>
      </c>
      <c r="AQ8" s="23"/>
      <c r="AR8" s="15">
        <f t="shared" si="2"/>
        <v>0</v>
      </c>
    </row>
    <row r="9" spans="1:83" s="25" customFormat="1" ht="21" customHeight="1">
      <c r="A9" s="15"/>
      <c r="B9" s="15"/>
      <c r="C9" s="40" t="s">
        <v>25</v>
      </c>
      <c r="D9" s="592" t="s">
        <v>67</v>
      </c>
      <c r="E9" s="505">
        <v>293</v>
      </c>
      <c r="F9" s="485">
        <v>35937</v>
      </c>
      <c r="G9" s="860">
        <v>255</v>
      </c>
      <c r="H9" s="332" t="s">
        <v>1599</v>
      </c>
      <c r="I9" s="29">
        <v>35836</v>
      </c>
      <c r="J9" s="458" t="s">
        <v>545</v>
      </c>
      <c r="K9" s="299" t="s">
        <v>544</v>
      </c>
      <c r="L9" s="16">
        <v>220</v>
      </c>
      <c r="M9" s="266">
        <v>5</v>
      </c>
      <c r="N9" s="16">
        <v>225</v>
      </c>
      <c r="O9" s="266">
        <v>17</v>
      </c>
      <c r="P9" s="16">
        <v>242</v>
      </c>
      <c r="Q9" s="839">
        <v>13</v>
      </c>
      <c r="R9" s="838">
        <v>255</v>
      </c>
      <c r="S9" s="18"/>
      <c r="T9" s="18"/>
      <c r="U9" s="18"/>
      <c r="V9" s="18"/>
      <c r="W9" s="18"/>
      <c r="X9" s="18"/>
      <c r="Y9" s="18"/>
      <c r="Z9" s="18"/>
      <c r="AA9" s="18"/>
      <c r="AB9" s="19"/>
      <c r="AC9" s="19"/>
      <c r="AD9" s="19"/>
      <c r="AE9" s="19"/>
      <c r="AF9" s="19"/>
      <c r="AG9" s="19"/>
      <c r="AH9" s="19"/>
      <c r="AI9" s="19"/>
      <c r="AJ9" s="19"/>
      <c r="AK9" s="19"/>
      <c r="AL9" s="19"/>
      <c r="AM9" s="19"/>
      <c r="AN9" s="15">
        <f t="shared" si="0"/>
        <v>0</v>
      </c>
      <c r="AP9" s="15">
        <f t="shared" si="1"/>
        <v>0</v>
      </c>
      <c r="AQ9" s="23"/>
      <c r="AR9" s="15">
        <f t="shared" si="2"/>
        <v>0</v>
      </c>
    </row>
    <row r="10" spans="1:83" s="256" customFormat="1" ht="21" customHeight="1">
      <c r="A10" s="15"/>
      <c r="B10" s="15"/>
      <c r="C10" s="40" t="s">
        <v>27</v>
      </c>
      <c r="D10" s="592" t="s">
        <v>88</v>
      </c>
      <c r="E10" s="505">
        <v>135</v>
      </c>
      <c r="F10" s="485">
        <v>36984</v>
      </c>
      <c r="G10" s="860">
        <v>220</v>
      </c>
      <c r="H10" s="332" t="s">
        <v>257</v>
      </c>
      <c r="I10" s="29">
        <v>36608</v>
      </c>
      <c r="J10" s="634" t="s">
        <v>415</v>
      </c>
      <c r="K10" s="299" t="s">
        <v>414</v>
      </c>
      <c r="L10" s="16">
        <v>179</v>
      </c>
      <c r="M10" s="266">
        <v>18</v>
      </c>
      <c r="N10" s="16">
        <v>197</v>
      </c>
      <c r="O10" s="266">
        <v>14</v>
      </c>
      <c r="P10" s="16">
        <v>211</v>
      </c>
      <c r="Q10" s="839">
        <v>9</v>
      </c>
      <c r="R10" s="838">
        <v>220</v>
      </c>
      <c r="S10" s="18"/>
      <c r="T10" s="18"/>
      <c r="U10" s="18"/>
      <c r="V10" s="18"/>
      <c r="W10" s="18"/>
      <c r="X10" s="18"/>
      <c r="Y10" s="18"/>
      <c r="Z10" s="18"/>
      <c r="AA10" s="18"/>
      <c r="AB10" s="19"/>
      <c r="AC10" s="19"/>
      <c r="AD10" s="19"/>
      <c r="AE10" s="19"/>
      <c r="AF10" s="19"/>
      <c r="AG10" s="19"/>
      <c r="AH10" s="19"/>
      <c r="AI10" s="19"/>
      <c r="AJ10" s="19"/>
      <c r="AK10" s="19"/>
      <c r="AL10" s="19"/>
      <c r="AM10" s="19"/>
      <c r="AN10" s="15">
        <f t="shared" si="0"/>
        <v>0</v>
      </c>
      <c r="AO10" s="25"/>
      <c r="AP10" s="15">
        <f t="shared" si="1"/>
        <v>0</v>
      </c>
      <c r="AQ10" s="23"/>
      <c r="AR10" s="15">
        <f t="shared" si="2"/>
        <v>0</v>
      </c>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15"/>
      <c r="B11" s="15"/>
      <c r="C11" s="40" t="s">
        <v>29</v>
      </c>
      <c r="D11" s="592" t="s">
        <v>53</v>
      </c>
      <c r="E11" s="505">
        <v>478</v>
      </c>
      <c r="F11" s="487">
        <v>37721</v>
      </c>
      <c r="G11" s="860">
        <v>205</v>
      </c>
      <c r="H11" s="332" t="s">
        <v>259</v>
      </c>
      <c r="I11" s="29">
        <v>29918</v>
      </c>
      <c r="J11" s="464" t="s">
        <v>658</v>
      </c>
      <c r="K11" s="299" t="s">
        <v>657</v>
      </c>
      <c r="L11" s="16">
        <v>184</v>
      </c>
      <c r="M11" s="266">
        <v>16</v>
      </c>
      <c r="N11" s="16">
        <v>200</v>
      </c>
      <c r="O11" s="266">
        <v>1</v>
      </c>
      <c r="P11" s="16">
        <v>201</v>
      </c>
      <c r="Q11" s="839">
        <v>4</v>
      </c>
      <c r="R11" s="838">
        <v>205</v>
      </c>
      <c r="S11" s="18"/>
      <c r="T11" s="18"/>
      <c r="U11" s="18"/>
      <c r="V11" s="18"/>
      <c r="W11" s="18"/>
      <c r="X11" s="18"/>
      <c r="Y11" s="18"/>
      <c r="Z11" s="18"/>
      <c r="AA11" s="18"/>
      <c r="AB11" s="19"/>
      <c r="AC11" s="19"/>
      <c r="AD11" s="19"/>
      <c r="AE11" s="19"/>
      <c r="AF11" s="19"/>
      <c r="AG11" s="19"/>
      <c r="AH11" s="19"/>
      <c r="AI11" s="19"/>
      <c r="AJ11" s="19"/>
      <c r="AK11" s="19"/>
      <c r="AL11" s="19"/>
      <c r="AM11" s="19"/>
      <c r="AN11" s="15">
        <f t="shared" si="0"/>
        <v>0</v>
      </c>
      <c r="AO11" s="25"/>
      <c r="AP11" s="15">
        <f t="shared" si="1"/>
        <v>0</v>
      </c>
      <c r="AQ11" s="23"/>
      <c r="AR11" s="15">
        <f t="shared" si="2"/>
        <v>0</v>
      </c>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3" s="256" customFormat="1" ht="21" customHeight="1">
      <c r="A12" s="15"/>
      <c r="B12" s="15"/>
      <c r="C12" s="40" t="s">
        <v>31</v>
      </c>
      <c r="D12" s="592" t="s">
        <v>1091</v>
      </c>
      <c r="E12" s="505">
        <v>6258</v>
      </c>
      <c r="F12" s="485">
        <v>41551</v>
      </c>
      <c r="G12" s="860">
        <v>184</v>
      </c>
      <c r="H12" s="332" t="s">
        <v>1599</v>
      </c>
      <c r="I12" s="29">
        <v>37930</v>
      </c>
      <c r="J12" s="458" t="s">
        <v>652</v>
      </c>
      <c r="K12" s="299" t="s">
        <v>651</v>
      </c>
      <c r="L12" s="16">
        <v>170</v>
      </c>
      <c r="M12" s="266">
        <v>14</v>
      </c>
      <c r="N12" s="16">
        <v>184</v>
      </c>
      <c r="O12" s="266">
        <v>0</v>
      </c>
      <c r="P12" s="16">
        <v>184</v>
      </c>
      <c r="Q12" s="839">
        <v>0</v>
      </c>
      <c r="R12" s="838">
        <v>184</v>
      </c>
      <c r="S12" s="18"/>
      <c r="T12" s="18"/>
      <c r="U12" s="18"/>
      <c r="V12" s="18"/>
      <c r="W12" s="18"/>
      <c r="X12" s="18"/>
      <c r="Y12" s="18"/>
      <c r="Z12" s="18"/>
      <c r="AA12" s="18"/>
      <c r="AB12" s="19"/>
      <c r="AC12" s="19"/>
      <c r="AD12" s="19"/>
      <c r="AE12" s="19"/>
      <c r="AF12" s="19"/>
      <c r="AG12" s="19"/>
      <c r="AH12" s="19"/>
      <c r="AI12" s="19"/>
      <c r="AJ12" s="19"/>
      <c r="AK12" s="19"/>
      <c r="AL12" s="19"/>
      <c r="AM12" s="19"/>
      <c r="AN12" s="15">
        <f t="shared" si="0"/>
        <v>0</v>
      </c>
      <c r="AO12" s="25"/>
      <c r="AP12" s="15">
        <f t="shared" si="1"/>
        <v>0</v>
      </c>
      <c r="AQ12" s="23"/>
      <c r="AR12" s="15">
        <f t="shared" si="2"/>
        <v>0</v>
      </c>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3" s="256" customFormat="1" ht="21" customHeight="1">
      <c r="A13" s="42"/>
      <c r="B13" s="42"/>
      <c r="C13" s="40" t="s">
        <v>32</v>
      </c>
      <c r="D13" s="592" t="s">
        <v>84</v>
      </c>
      <c r="E13" s="505">
        <v>976</v>
      </c>
      <c r="F13" s="487">
        <v>40918</v>
      </c>
      <c r="G13" s="860">
        <v>154</v>
      </c>
      <c r="H13" s="332" t="s">
        <v>259</v>
      </c>
      <c r="I13" s="29">
        <v>41015</v>
      </c>
      <c r="J13" s="464" t="s">
        <v>447</v>
      </c>
      <c r="K13" s="299" t="s">
        <v>446</v>
      </c>
      <c r="L13" s="16">
        <v>104</v>
      </c>
      <c r="M13" s="266">
        <v>16</v>
      </c>
      <c r="N13" s="16">
        <v>120</v>
      </c>
      <c r="O13" s="266">
        <v>19</v>
      </c>
      <c r="P13" s="16">
        <v>139</v>
      </c>
      <c r="Q13" s="839">
        <v>15</v>
      </c>
      <c r="R13" s="838">
        <v>154</v>
      </c>
      <c r="S13" s="18"/>
      <c r="T13" s="18"/>
      <c r="U13" s="18"/>
      <c r="V13" s="18"/>
      <c r="W13" s="18"/>
      <c r="X13" s="18"/>
      <c r="Y13" s="18"/>
      <c r="Z13" s="18"/>
      <c r="AA13" s="18"/>
      <c r="AB13" s="19"/>
      <c r="AC13" s="19"/>
      <c r="AD13" s="19"/>
      <c r="AE13" s="19"/>
      <c r="AF13" s="19"/>
      <c r="AG13" s="19"/>
      <c r="AH13" s="19"/>
      <c r="AI13" s="19"/>
      <c r="AJ13" s="19"/>
      <c r="AK13" s="19"/>
      <c r="AL13" s="19"/>
      <c r="AM13" s="19"/>
      <c r="AN13" s="15">
        <f t="shared" si="0"/>
        <v>0</v>
      </c>
      <c r="AO13" s="25"/>
      <c r="AP13" s="15">
        <f t="shared" si="1"/>
        <v>0</v>
      </c>
      <c r="AQ13" s="23"/>
      <c r="AR13" s="15">
        <f t="shared" si="2"/>
        <v>0</v>
      </c>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3" s="256" customFormat="1" ht="21" customHeight="1">
      <c r="A14" s="15"/>
      <c r="B14" s="15"/>
      <c r="C14" s="40" t="s">
        <v>33</v>
      </c>
      <c r="D14" s="592" t="s">
        <v>90</v>
      </c>
      <c r="E14" s="505">
        <v>547</v>
      </c>
      <c r="F14" s="485">
        <v>35641</v>
      </c>
      <c r="G14" s="860">
        <v>150</v>
      </c>
      <c r="H14" s="332" t="s">
        <v>259</v>
      </c>
      <c r="I14" s="29">
        <v>35810</v>
      </c>
      <c r="J14" s="458" t="s">
        <v>729</v>
      </c>
      <c r="K14" s="299" t="s">
        <v>728</v>
      </c>
      <c r="L14" s="16">
        <v>139</v>
      </c>
      <c r="M14" s="266">
        <v>10</v>
      </c>
      <c r="N14" s="16">
        <v>149</v>
      </c>
      <c r="O14" s="266">
        <v>0</v>
      </c>
      <c r="P14" s="16">
        <v>149</v>
      </c>
      <c r="Q14" s="839">
        <v>1</v>
      </c>
      <c r="R14" s="838">
        <v>150</v>
      </c>
      <c r="S14" s="18"/>
      <c r="T14" s="18"/>
      <c r="U14" s="18"/>
      <c r="V14" s="18"/>
      <c r="W14" s="18"/>
      <c r="X14" s="18"/>
      <c r="Y14" s="18"/>
      <c r="Z14" s="18"/>
      <c r="AA14" s="18"/>
      <c r="AB14" s="19"/>
      <c r="AC14" s="19"/>
      <c r="AD14" s="19"/>
      <c r="AE14" s="19"/>
      <c r="AF14" s="19"/>
      <c r="AG14" s="19"/>
      <c r="AH14" s="19"/>
      <c r="AI14" s="19"/>
      <c r="AJ14" s="19"/>
      <c r="AK14" s="19"/>
      <c r="AL14" s="19"/>
      <c r="AM14" s="19"/>
      <c r="AN14" s="15">
        <f t="shared" si="0"/>
        <v>0</v>
      </c>
      <c r="AO14" s="25"/>
      <c r="AP14" s="15">
        <f t="shared" si="1"/>
        <v>0</v>
      </c>
      <c r="AQ14" s="23"/>
      <c r="AR14" s="15">
        <f t="shared" si="2"/>
        <v>0</v>
      </c>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3" s="256" customFormat="1" ht="21" customHeight="1">
      <c r="A15" s="15"/>
      <c r="B15" s="15"/>
      <c r="C15" s="40" t="s">
        <v>34</v>
      </c>
      <c r="D15" s="592" t="s">
        <v>57</v>
      </c>
      <c r="E15" s="505">
        <v>326</v>
      </c>
      <c r="F15" s="486">
        <v>37408</v>
      </c>
      <c r="G15" s="860">
        <v>108</v>
      </c>
      <c r="H15" s="332" t="s">
        <v>258</v>
      </c>
      <c r="I15" s="29">
        <v>36222</v>
      </c>
      <c r="J15" s="457" t="s">
        <v>1492</v>
      </c>
      <c r="K15" s="299" t="s">
        <v>555</v>
      </c>
      <c r="L15" s="16">
        <v>58</v>
      </c>
      <c r="M15" s="266">
        <v>19</v>
      </c>
      <c r="N15" s="16">
        <v>77</v>
      </c>
      <c r="O15" s="266">
        <v>14</v>
      </c>
      <c r="P15" s="16">
        <v>91</v>
      </c>
      <c r="Q15" s="839">
        <v>17</v>
      </c>
      <c r="R15" s="838">
        <v>108</v>
      </c>
      <c r="S15" s="18"/>
      <c r="T15" s="18"/>
      <c r="U15" s="18"/>
      <c r="V15" s="18"/>
      <c r="W15" s="18"/>
      <c r="X15" s="18"/>
      <c r="Y15" s="18"/>
      <c r="Z15" s="18"/>
      <c r="AA15" s="18"/>
      <c r="AB15" s="19"/>
      <c r="AC15" s="19"/>
      <c r="AD15" s="19"/>
      <c r="AE15" s="19"/>
      <c r="AF15" s="19"/>
      <c r="AG15" s="19"/>
      <c r="AH15" s="19"/>
      <c r="AI15" s="19"/>
      <c r="AJ15" s="19"/>
      <c r="AK15" s="19"/>
      <c r="AL15" s="19"/>
      <c r="AM15" s="19"/>
      <c r="AN15" s="15">
        <f t="shared" si="0"/>
        <v>0</v>
      </c>
      <c r="AO15" s="25"/>
      <c r="AP15" s="15">
        <f t="shared" si="1"/>
        <v>0</v>
      </c>
      <c r="AQ15" s="23"/>
      <c r="AR15" s="15">
        <f t="shared" si="2"/>
        <v>0</v>
      </c>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row>
    <row r="16" spans="1:83" s="256" customFormat="1" ht="21" customHeight="1">
      <c r="A16" s="15"/>
      <c r="B16" s="15"/>
      <c r="C16" s="40" t="s">
        <v>35</v>
      </c>
      <c r="D16" s="592" t="s">
        <v>47</v>
      </c>
      <c r="E16" s="505">
        <v>75</v>
      </c>
      <c r="F16" s="486">
        <v>40896</v>
      </c>
      <c r="G16" s="860">
        <v>108</v>
      </c>
      <c r="H16" s="332" t="s">
        <v>258</v>
      </c>
      <c r="I16" s="29">
        <v>32571</v>
      </c>
      <c r="J16" s="457" t="s">
        <v>370</v>
      </c>
      <c r="K16" s="299" t="s">
        <v>369</v>
      </c>
      <c r="L16" s="16">
        <v>64</v>
      </c>
      <c r="M16" s="266">
        <v>14</v>
      </c>
      <c r="N16" s="16">
        <v>78</v>
      </c>
      <c r="O16" s="266">
        <v>15</v>
      </c>
      <c r="P16" s="16">
        <v>93</v>
      </c>
      <c r="Q16" s="839">
        <v>15</v>
      </c>
      <c r="R16" s="838">
        <v>108</v>
      </c>
      <c r="S16" s="18"/>
      <c r="T16" s="18"/>
      <c r="U16" s="18"/>
      <c r="V16" s="18"/>
      <c r="W16" s="18"/>
      <c r="X16" s="18"/>
      <c r="Y16" s="18"/>
      <c r="Z16" s="18"/>
      <c r="AA16" s="18"/>
      <c r="AB16" s="19"/>
      <c r="AC16" s="19"/>
      <c r="AD16" s="19"/>
      <c r="AE16" s="19"/>
      <c r="AF16" s="19"/>
      <c r="AG16" s="19"/>
      <c r="AH16" s="19"/>
      <c r="AI16" s="19"/>
      <c r="AJ16" s="19"/>
      <c r="AK16" s="19"/>
      <c r="AL16" s="19"/>
      <c r="AM16" s="19"/>
      <c r="AN16" s="15">
        <f t="shared" si="0"/>
        <v>0</v>
      </c>
      <c r="AO16" s="25"/>
      <c r="AP16" s="15">
        <f t="shared" si="1"/>
        <v>0</v>
      </c>
      <c r="AQ16" s="23"/>
      <c r="AR16" s="15">
        <f t="shared" si="2"/>
        <v>0</v>
      </c>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8" s="256" customFormat="1" ht="21" customHeight="1">
      <c r="A17" s="15"/>
      <c r="B17" s="15"/>
      <c r="C17" s="40" t="s">
        <v>36</v>
      </c>
      <c r="D17" s="592" t="s">
        <v>217</v>
      </c>
      <c r="E17" s="505">
        <v>188</v>
      </c>
      <c r="F17" s="487">
        <v>36705</v>
      </c>
      <c r="G17" s="860">
        <v>103</v>
      </c>
      <c r="H17" s="332" t="s">
        <v>1599</v>
      </c>
      <c r="I17" s="29">
        <v>37180</v>
      </c>
      <c r="J17" s="464" t="s">
        <v>468</v>
      </c>
      <c r="K17" s="299" t="s">
        <v>467</v>
      </c>
      <c r="L17" s="16">
        <v>84</v>
      </c>
      <c r="M17" s="266">
        <v>19</v>
      </c>
      <c r="N17" s="16">
        <v>103</v>
      </c>
      <c r="O17" s="266">
        <v>0</v>
      </c>
      <c r="P17" s="16">
        <v>103</v>
      </c>
      <c r="Q17" s="839">
        <v>0</v>
      </c>
      <c r="R17" s="838">
        <v>103</v>
      </c>
      <c r="S17" s="18"/>
      <c r="T17" s="18"/>
      <c r="U17" s="18"/>
      <c r="V17" s="18"/>
      <c r="W17" s="18"/>
      <c r="X17" s="18"/>
      <c r="Y17" s="18"/>
      <c r="Z17" s="18"/>
      <c r="AA17" s="18"/>
      <c r="AB17" s="19"/>
      <c r="AC17" s="19"/>
      <c r="AD17" s="19"/>
      <c r="AE17" s="19"/>
      <c r="AF17" s="19"/>
      <c r="AG17" s="19"/>
      <c r="AH17" s="19"/>
      <c r="AI17" s="19"/>
      <c r="AJ17" s="19"/>
      <c r="AK17" s="19"/>
      <c r="AL17" s="19"/>
      <c r="AM17" s="19"/>
      <c r="AN17" s="15">
        <f t="shared" si="0"/>
        <v>0</v>
      </c>
      <c r="AO17" s="25"/>
      <c r="AP17" s="15">
        <f t="shared" si="1"/>
        <v>0</v>
      </c>
      <c r="AQ17" s="23"/>
      <c r="AR17" s="15">
        <f t="shared" si="2"/>
        <v>0</v>
      </c>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8" s="256" customFormat="1" ht="21" customHeight="1">
      <c r="A18" s="42"/>
      <c r="B18" s="42"/>
      <c r="C18" s="40" t="s">
        <v>38</v>
      </c>
      <c r="D18" s="592" t="s">
        <v>449</v>
      </c>
      <c r="E18" s="505">
        <v>175</v>
      </c>
      <c r="F18" s="487">
        <v>40107</v>
      </c>
      <c r="G18" s="860">
        <v>96</v>
      </c>
      <c r="H18" s="332" t="s">
        <v>1599</v>
      </c>
      <c r="I18" s="29">
        <v>36733</v>
      </c>
      <c r="J18" s="464" t="s">
        <v>451</v>
      </c>
      <c r="K18" s="299" t="s">
        <v>450</v>
      </c>
      <c r="L18" s="16">
        <v>49</v>
      </c>
      <c r="M18" s="266">
        <v>19</v>
      </c>
      <c r="N18" s="16">
        <v>68</v>
      </c>
      <c r="O18" s="266">
        <v>10</v>
      </c>
      <c r="P18" s="16">
        <v>78</v>
      </c>
      <c r="Q18" s="839">
        <v>18</v>
      </c>
      <c r="R18" s="838">
        <v>96</v>
      </c>
      <c r="S18" s="18"/>
      <c r="T18" s="18"/>
      <c r="U18" s="18"/>
      <c r="V18" s="18"/>
      <c r="W18" s="18"/>
      <c r="X18" s="18"/>
      <c r="Y18" s="18"/>
      <c r="Z18" s="18"/>
      <c r="AA18" s="18"/>
      <c r="AB18" s="19"/>
      <c r="AC18" s="19"/>
      <c r="AD18" s="19"/>
      <c r="AE18" s="19"/>
      <c r="AF18" s="19"/>
      <c r="AG18" s="19"/>
      <c r="AH18" s="19"/>
      <c r="AI18" s="19"/>
      <c r="AJ18" s="19"/>
      <c r="AK18" s="19"/>
      <c r="AL18" s="19"/>
      <c r="AM18" s="19"/>
      <c r="AN18" s="15">
        <f t="shared" si="0"/>
        <v>0</v>
      </c>
      <c r="AO18" s="25"/>
      <c r="AP18" s="15">
        <f t="shared" si="1"/>
        <v>0</v>
      </c>
      <c r="AQ18" s="23"/>
      <c r="AR18" s="15">
        <f t="shared" si="2"/>
        <v>0</v>
      </c>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8" s="256" customFormat="1" ht="21" customHeight="1">
      <c r="A19" s="15"/>
      <c r="B19" s="15"/>
      <c r="C19" s="40" t="s">
        <v>50</v>
      </c>
      <c r="D19" s="592" t="s">
        <v>1406</v>
      </c>
      <c r="E19" s="505">
        <v>356</v>
      </c>
      <c r="F19" s="485">
        <v>30834</v>
      </c>
      <c r="G19" s="860">
        <v>95</v>
      </c>
      <c r="H19" s="332" t="s">
        <v>259</v>
      </c>
      <c r="I19" s="29">
        <v>34716</v>
      </c>
      <c r="J19" s="458" t="s">
        <v>569</v>
      </c>
      <c r="K19" s="299" t="s">
        <v>568</v>
      </c>
      <c r="L19" s="16">
        <v>65</v>
      </c>
      <c r="M19" s="266">
        <v>0</v>
      </c>
      <c r="N19" s="16">
        <v>65</v>
      </c>
      <c r="O19" s="266">
        <v>15</v>
      </c>
      <c r="P19" s="16">
        <v>80</v>
      </c>
      <c r="Q19" s="839">
        <v>15</v>
      </c>
      <c r="R19" s="838">
        <v>95</v>
      </c>
      <c r="S19" s="18"/>
      <c r="T19" s="18"/>
      <c r="U19" s="18"/>
      <c r="V19" s="18"/>
      <c r="W19" s="18"/>
      <c r="X19" s="18"/>
      <c r="Y19" s="18"/>
      <c r="Z19" s="18"/>
      <c r="AA19" s="18"/>
      <c r="AB19" s="19"/>
      <c r="AC19" s="19"/>
      <c r="AD19" s="19"/>
      <c r="AE19" s="19"/>
      <c r="AF19" s="19"/>
      <c r="AG19" s="19"/>
      <c r="AH19" s="19"/>
      <c r="AI19" s="19"/>
      <c r="AJ19" s="19"/>
      <c r="AK19" s="19"/>
      <c r="AL19" s="19"/>
      <c r="AM19" s="19"/>
      <c r="AN19" s="15">
        <f t="shared" si="0"/>
        <v>0</v>
      </c>
      <c r="AO19" s="25"/>
      <c r="AP19" s="15">
        <f t="shared" si="1"/>
        <v>0</v>
      </c>
      <c r="AQ19" s="23"/>
      <c r="AR19" s="15">
        <f t="shared" si="2"/>
        <v>0</v>
      </c>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row>
    <row r="20" spans="1:88" s="25" customFormat="1" ht="21" customHeight="1">
      <c r="A20" s="15"/>
      <c r="B20" s="15"/>
      <c r="C20" s="40" t="s">
        <v>52</v>
      </c>
      <c r="D20" s="592" t="s">
        <v>116</v>
      </c>
      <c r="E20" s="505">
        <v>547</v>
      </c>
      <c r="F20" s="485">
        <v>35641</v>
      </c>
      <c r="G20" s="860">
        <v>94</v>
      </c>
      <c r="H20" s="332" t="s">
        <v>255</v>
      </c>
      <c r="I20" s="29">
        <v>36657</v>
      </c>
      <c r="J20" s="458" t="s">
        <v>729</v>
      </c>
      <c r="K20" s="299" t="s">
        <v>728</v>
      </c>
      <c r="L20" s="16">
        <v>92</v>
      </c>
      <c r="M20" s="266">
        <v>2</v>
      </c>
      <c r="N20" s="16">
        <v>94</v>
      </c>
      <c r="O20" s="266">
        <v>0</v>
      </c>
      <c r="P20" s="16">
        <v>94</v>
      </c>
      <c r="Q20" s="839">
        <v>0</v>
      </c>
      <c r="R20" s="838">
        <v>94</v>
      </c>
      <c r="S20" s="18"/>
      <c r="T20" s="18"/>
      <c r="U20" s="18"/>
      <c r="V20" s="18"/>
      <c r="W20" s="18"/>
      <c r="X20" s="18"/>
      <c r="Y20" s="18"/>
      <c r="Z20" s="18"/>
      <c r="AA20" s="18"/>
      <c r="AB20" s="19"/>
      <c r="AC20" s="19"/>
      <c r="AD20" s="19"/>
      <c r="AE20" s="19"/>
      <c r="AF20" s="19"/>
      <c r="AG20" s="19"/>
      <c r="AH20" s="19"/>
      <c r="AI20" s="19"/>
      <c r="AJ20" s="19"/>
      <c r="AK20" s="19"/>
      <c r="AL20" s="19"/>
      <c r="AM20" s="19"/>
      <c r="AN20" s="15">
        <f t="shared" si="0"/>
        <v>0</v>
      </c>
      <c r="AP20" s="15">
        <f t="shared" si="1"/>
        <v>0</v>
      </c>
      <c r="AQ20" s="23"/>
      <c r="AR20" s="15">
        <f t="shared" si="2"/>
        <v>0</v>
      </c>
      <c r="CD20" s="256"/>
      <c r="CE20" s="256"/>
      <c r="CF20" s="256"/>
      <c r="CG20" s="256"/>
      <c r="CH20" s="256"/>
      <c r="CI20" s="256"/>
      <c r="CJ20" s="256"/>
    </row>
    <row r="21" spans="1:88" s="25" customFormat="1" ht="21" customHeight="1">
      <c r="A21" s="15"/>
      <c r="B21" s="15"/>
      <c r="C21" s="40" t="s">
        <v>54</v>
      </c>
      <c r="D21" s="592" t="s">
        <v>1729</v>
      </c>
      <c r="E21" s="505">
        <v>469</v>
      </c>
      <c r="F21" s="486">
        <v>44699</v>
      </c>
      <c r="G21" s="860">
        <v>79</v>
      </c>
      <c r="H21" s="332" t="s">
        <v>257</v>
      </c>
      <c r="I21" s="29">
        <v>36432</v>
      </c>
      <c r="J21" s="457" t="s">
        <v>1730</v>
      </c>
      <c r="K21" s="299" t="s">
        <v>1731</v>
      </c>
      <c r="L21" s="16">
        <v>55</v>
      </c>
      <c r="M21" s="266">
        <v>20</v>
      </c>
      <c r="N21" s="16">
        <v>75</v>
      </c>
      <c r="O21" s="266">
        <v>4</v>
      </c>
      <c r="P21" s="16">
        <v>79</v>
      </c>
      <c r="Q21" s="839">
        <v>0</v>
      </c>
      <c r="R21" s="838">
        <v>79</v>
      </c>
      <c r="S21" s="18"/>
      <c r="T21" s="18"/>
      <c r="U21" s="18"/>
      <c r="V21" s="18"/>
      <c r="W21" s="18"/>
      <c r="X21" s="18"/>
      <c r="Y21" s="18"/>
      <c r="Z21" s="18"/>
      <c r="AA21" s="18"/>
      <c r="AB21" s="19"/>
      <c r="AC21" s="19"/>
      <c r="AD21" s="19"/>
      <c r="AE21" s="19"/>
      <c r="AF21" s="19"/>
      <c r="AG21" s="19"/>
      <c r="AH21" s="19"/>
      <c r="AI21" s="19"/>
      <c r="AJ21" s="19"/>
      <c r="AK21" s="19"/>
      <c r="AL21" s="19"/>
      <c r="AM21" s="19"/>
      <c r="AN21" s="15">
        <f t="shared" si="0"/>
        <v>0</v>
      </c>
      <c r="AP21" s="15">
        <f t="shared" si="1"/>
        <v>0</v>
      </c>
      <c r="AQ21" s="23"/>
      <c r="AR21" s="15">
        <f t="shared" si="2"/>
        <v>0</v>
      </c>
    </row>
    <row r="22" spans="1:88" s="25" customFormat="1" ht="21" customHeight="1">
      <c r="A22" s="15"/>
      <c r="B22" s="15"/>
      <c r="C22" s="40" t="s">
        <v>56</v>
      </c>
      <c r="D22" s="592" t="s">
        <v>1153</v>
      </c>
      <c r="E22" s="505">
        <v>228</v>
      </c>
      <c r="F22" s="485">
        <v>30317</v>
      </c>
      <c r="G22" s="860">
        <v>73</v>
      </c>
      <c r="H22" s="332" t="s">
        <v>749</v>
      </c>
      <c r="I22" s="29">
        <v>42704</v>
      </c>
      <c r="J22" s="458" t="s">
        <v>492</v>
      </c>
      <c r="K22" s="299" t="s">
        <v>491</v>
      </c>
      <c r="L22" s="16">
        <v>35</v>
      </c>
      <c r="M22" s="266">
        <v>15</v>
      </c>
      <c r="N22" s="16">
        <v>50</v>
      </c>
      <c r="O22" s="266">
        <v>10</v>
      </c>
      <c r="P22" s="16">
        <v>60</v>
      </c>
      <c r="Q22" s="839">
        <v>13</v>
      </c>
      <c r="R22" s="838">
        <v>73</v>
      </c>
      <c r="S22" s="18"/>
      <c r="T22" s="18"/>
      <c r="U22" s="18"/>
      <c r="V22" s="18"/>
      <c r="W22" s="18"/>
      <c r="X22" s="18"/>
      <c r="Y22" s="18"/>
      <c r="Z22" s="18"/>
      <c r="AA22" s="18"/>
      <c r="AB22" s="19"/>
      <c r="AC22" s="19"/>
      <c r="AD22" s="19"/>
      <c r="AE22" s="19"/>
      <c r="AF22" s="19"/>
      <c r="AG22" s="19"/>
      <c r="AH22" s="19"/>
      <c r="AI22" s="19"/>
      <c r="AJ22" s="19"/>
      <c r="AK22" s="19"/>
      <c r="AL22" s="19"/>
      <c r="AM22" s="19"/>
      <c r="AN22" s="15">
        <f t="shared" si="0"/>
        <v>0</v>
      </c>
      <c r="AP22" s="15">
        <f t="shared" si="1"/>
        <v>0</v>
      </c>
      <c r="AQ22" s="23"/>
      <c r="AR22" s="15">
        <f t="shared" si="2"/>
        <v>0</v>
      </c>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row>
    <row r="23" spans="1:88" s="25" customFormat="1" ht="21" customHeight="1">
      <c r="A23" s="42"/>
      <c r="B23" s="42"/>
      <c r="C23" s="40" t="s">
        <v>58</v>
      </c>
      <c r="D23" s="592" t="s">
        <v>292</v>
      </c>
      <c r="E23" s="505">
        <v>1064</v>
      </c>
      <c r="F23" s="487">
        <v>40554</v>
      </c>
      <c r="G23" s="860">
        <v>60</v>
      </c>
      <c r="H23" s="332" t="s">
        <v>259</v>
      </c>
      <c r="I23" s="29">
        <v>40613</v>
      </c>
      <c r="J23" s="464" t="s">
        <v>734</v>
      </c>
      <c r="K23" s="299" t="s">
        <v>733</v>
      </c>
      <c r="L23" s="16">
        <v>59</v>
      </c>
      <c r="M23" s="266">
        <v>0</v>
      </c>
      <c r="N23" s="16">
        <v>59</v>
      </c>
      <c r="O23" s="266">
        <v>1</v>
      </c>
      <c r="P23" s="16">
        <v>60</v>
      </c>
      <c r="Q23" s="839">
        <v>0</v>
      </c>
      <c r="R23" s="838">
        <v>60</v>
      </c>
      <c r="S23" s="18"/>
      <c r="T23" s="18"/>
      <c r="U23" s="18"/>
      <c r="V23" s="18"/>
      <c r="W23" s="18"/>
      <c r="X23" s="18"/>
      <c r="Y23" s="18"/>
      <c r="Z23" s="18"/>
      <c r="AA23" s="18"/>
      <c r="AB23" s="19"/>
      <c r="AC23" s="19"/>
      <c r="AD23" s="19"/>
      <c r="AE23" s="19"/>
      <c r="AF23" s="19"/>
      <c r="AG23" s="19"/>
      <c r="AH23" s="19"/>
      <c r="AI23" s="19"/>
      <c r="AJ23" s="19"/>
      <c r="AK23" s="19"/>
      <c r="AL23" s="19"/>
      <c r="AM23" s="19"/>
      <c r="AN23" s="15">
        <f t="shared" si="0"/>
        <v>0</v>
      </c>
      <c r="AP23" s="15">
        <f t="shared" si="1"/>
        <v>0</v>
      </c>
      <c r="AQ23" s="23"/>
      <c r="AR23" s="15">
        <f t="shared" si="2"/>
        <v>0</v>
      </c>
    </row>
    <row r="24" spans="1:88" s="25" customFormat="1" ht="21" customHeight="1">
      <c r="A24" s="15"/>
      <c r="B24" s="15"/>
      <c r="C24" s="40" t="s">
        <v>59</v>
      </c>
      <c r="D24" s="592" t="s">
        <v>968</v>
      </c>
      <c r="E24" s="505">
        <v>6739</v>
      </c>
      <c r="F24" s="487">
        <v>43292</v>
      </c>
      <c r="G24" s="860">
        <v>60</v>
      </c>
      <c r="H24" s="332" t="s">
        <v>926</v>
      </c>
      <c r="I24" s="29">
        <v>22153</v>
      </c>
      <c r="J24" s="464" t="s">
        <v>970</v>
      </c>
      <c r="K24" s="299" t="s">
        <v>969</v>
      </c>
      <c r="L24" s="16">
        <v>41</v>
      </c>
      <c r="M24" s="266">
        <v>16</v>
      </c>
      <c r="N24" s="16">
        <v>57</v>
      </c>
      <c r="O24" s="266">
        <v>0</v>
      </c>
      <c r="P24" s="16">
        <v>57</v>
      </c>
      <c r="Q24" s="839">
        <v>3</v>
      </c>
      <c r="R24" s="838">
        <v>60</v>
      </c>
      <c r="S24" s="18"/>
      <c r="T24" s="18"/>
      <c r="U24" s="18"/>
      <c r="V24" s="18"/>
      <c r="W24" s="18"/>
      <c r="X24" s="18"/>
      <c r="Y24" s="18"/>
      <c r="Z24" s="18"/>
      <c r="AA24" s="18"/>
      <c r="AB24" s="19"/>
      <c r="AC24" s="19"/>
      <c r="AD24" s="19"/>
      <c r="AE24" s="19"/>
      <c r="AF24" s="19"/>
      <c r="AG24" s="19"/>
      <c r="AH24" s="19"/>
      <c r="AI24" s="19"/>
      <c r="AJ24" s="19"/>
      <c r="AK24" s="19"/>
      <c r="AL24" s="19"/>
      <c r="AM24" s="19"/>
      <c r="AN24" s="15">
        <f t="shared" si="0"/>
        <v>0</v>
      </c>
      <c r="AP24" s="15">
        <f t="shared" si="1"/>
        <v>0</v>
      </c>
      <c r="AQ24" s="23"/>
      <c r="AR24" s="15">
        <f t="shared" si="2"/>
        <v>0</v>
      </c>
      <c r="AS24" s="256"/>
      <c r="AT24" s="256"/>
    </row>
    <row r="25" spans="1:88" s="25" customFormat="1" ht="21" customHeight="1">
      <c r="A25" s="15"/>
      <c r="B25" s="15"/>
      <c r="C25" s="40" t="s">
        <v>61</v>
      </c>
      <c r="D25" s="36" t="s">
        <v>40</v>
      </c>
      <c r="E25" s="505">
        <v>135</v>
      </c>
      <c r="F25" s="485">
        <v>36984</v>
      </c>
      <c r="G25" s="860">
        <v>59</v>
      </c>
      <c r="H25" s="332" t="s">
        <v>255</v>
      </c>
      <c r="I25" s="29">
        <v>27715</v>
      </c>
      <c r="J25" s="634" t="s">
        <v>415</v>
      </c>
      <c r="K25" s="299" t="s">
        <v>414</v>
      </c>
      <c r="L25" s="16">
        <v>56</v>
      </c>
      <c r="M25" s="266">
        <v>2</v>
      </c>
      <c r="N25" s="16">
        <v>58</v>
      </c>
      <c r="O25" s="266">
        <v>0</v>
      </c>
      <c r="P25" s="16">
        <v>58</v>
      </c>
      <c r="Q25" s="839">
        <v>1</v>
      </c>
      <c r="R25" s="838">
        <v>59</v>
      </c>
      <c r="S25" s="18"/>
      <c r="T25" s="18"/>
      <c r="U25" s="18"/>
      <c r="V25" s="18"/>
      <c r="W25" s="18"/>
      <c r="X25" s="18"/>
      <c r="Y25" s="18"/>
      <c r="Z25" s="18"/>
      <c r="AA25" s="18"/>
      <c r="AB25" s="19"/>
      <c r="AC25" s="19"/>
      <c r="AD25" s="19"/>
      <c r="AE25" s="19"/>
      <c r="AF25" s="19"/>
      <c r="AG25" s="19"/>
      <c r="AH25" s="19"/>
      <c r="AI25" s="19"/>
      <c r="AJ25" s="19"/>
      <c r="AK25" s="19"/>
      <c r="AL25" s="19"/>
      <c r="AM25" s="19"/>
      <c r="AN25" s="15">
        <f t="shared" si="0"/>
        <v>0</v>
      </c>
      <c r="AP25" s="15">
        <f t="shared" si="1"/>
        <v>0</v>
      </c>
      <c r="AQ25" s="23"/>
      <c r="AR25" s="15">
        <f t="shared" si="2"/>
        <v>0</v>
      </c>
    </row>
    <row r="26" spans="1:88" customFormat="1" ht="21" customHeight="1">
      <c r="A26" s="42"/>
      <c r="B26" s="42"/>
      <c r="C26" s="40" t="s">
        <v>63</v>
      </c>
      <c r="D26" s="592" t="s">
        <v>114</v>
      </c>
      <c r="E26" s="505">
        <v>1524</v>
      </c>
      <c r="F26" s="487">
        <v>40808</v>
      </c>
      <c r="G26" s="860">
        <v>54</v>
      </c>
      <c r="H26" s="332" t="s">
        <v>1837</v>
      </c>
      <c r="I26" s="29">
        <v>40808</v>
      </c>
      <c r="J26" s="464" t="s">
        <v>454</v>
      </c>
      <c r="K26" s="299" t="s">
        <v>453</v>
      </c>
      <c r="L26" s="16">
        <v>43</v>
      </c>
      <c r="M26" s="266">
        <v>11</v>
      </c>
      <c r="N26" s="16">
        <v>54</v>
      </c>
      <c r="O26" s="266">
        <v>0</v>
      </c>
      <c r="P26" s="16">
        <v>54</v>
      </c>
      <c r="Q26" s="839">
        <v>0</v>
      </c>
      <c r="R26" s="838">
        <v>54</v>
      </c>
      <c r="S26" s="18"/>
      <c r="T26" s="18"/>
      <c r="U26" s="18"/>
      <c r="V26" s="18"/>
      <c r="W26" s="18"/>
      <c r="X26" s="18"/>
      <c r="Y26" s="18"/>
      <c r="Z26" s="18"/>
      <c r="AA26" s="18"/>
      <c r="AB26" s="19"/>
      <c r="AC26" s="19"/>
      <c r="AD26" s="19"/>
      <c r="AE26" s="19"/>
      <c r="AF26" s="19"/>
      <c r="AG26" s="19"/>
      <c r="AH26" s="19"/>
      <c r="AI26" s="19"/>
      <c r="AJ26" s="19"/>
      <c r="AK26" s="19"/>
      <c r="AL26" s="19"/>
      <c r="AM26" s="19"/>
      <c r="AN26" s="15">
        <f t="shared" si="0"/>
        <v>0</v>
      </c>
      <c r="AO26" s="25"/>
      <c r="AP26" s="15">
        <f t="shared" si="1"/>
        <v>0</v>
      </c>
      <c r="AQ26" s="23"/>
      <c r="AR26" s="15">
        <f t="shared" si="2"/>
        <v>0</v>
      </c>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F26" s="25"/>
      <c r="CG26" s="25"/>
      <c r="CH26" s="25"/>
      <c r="CI26" s="25"/>
      <c r="CJ26" s="25"/>
    </row>
    <row r="27" spans="1:88" customFormat="1" ht="21" customHeight="1">
      <c r="A27" s="15"/>
      <c r="B27" s="15"/>
      <c r="C27" s="40" t="s">
        <v>64</v>
      </c>
      <c r="D27" s="592" t="s">
        <v>1139</v>
      </c>
      <c r="E27" s="505">
        <v>175</v>
      </c>
      <c r="F27" s="487">
        <v>40107</v>
      </c>
      <c r="G27" s="860">
        <v>51</v>
      </c>
      <c r="H27" s="332" t="s">
        <v>926</v>
      </c>
      <c r="I27" s="29">
        <v>13674</v>
      </c>
      <c r="J27" s="464" t="s">
        <v>451</v>
      </c>
      <c r="K27" s="299" t="s">
        <v>450</v>
      </c>
      <c r="L27" s="16">
        <v>25</v>
      </c>
      <c r="M27" s="266">
        <v>18</v>
      </c>
      <c r="N27" s="16">
        <v>43</v>
      </c>
      <c r="O27" s="266">
        <v>0</v>
      </c>
      <c r="P27" s="16">
        <v>43</v>
      </c>
      <c r="Q27" s="839">
        <v>8</v>
      </c>
      <c r="R27" s="838">
        <v>51</v>
      </c>
      <c r="S27" s="18"/>
      <c r="T27" s="18"/>
      <c r="U27" s="18"/>
      <c r="V27" s="18"/>
      <c r="W27" s="18"/>
      <c r="X27" s="18"/>
      <c r="Y27" s="18"/>
      <c r="Z27" s="18"/>
      <c r="AA27" s="18"/>
      <c r="AB27" s="19"/>
      <c r="AC27" s="19"/>
      <c r="AD27" s="19"/>
      <c r="AE27" s="19"/>
      <c r="AF27" s="19"/>
      <c r="AG27" s="19"/>
      <c r="AH27" s="19"/>
      <c r="AI27" s="19"/>
      <c r="AJ27" s="19"/>
      <c r="AK27" s="19"/>
      <c r="AL27" s="19"/>
      <c r="AM27" s="19"/>
      <c r="AN27" s="15">
        <f t="shared" si="0"/>
        <v>0</v>
      </c>
      <c r="AO27" s="25"/>
      <c r="AP27" s="15">
        <f t="shared" si="1"/>
        <v>0</v>
      </c>
      <c r="AQ27" s="23"/>
      <c r="AR27" s="15">
        <f t="shared" si="2"/>
        <v>0</v>
      </c>
      <c r="AS27" s="256"/>
      <c r="AT27" s="256"/>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6"/>
      <c r="BU27" s="256"/>
      <c r="BV27" s="256"/>
      <c r="BW27" s="256"/>
      <c r="BX27" s="256"/>
      <c r="BY27" s="25"/>
      <c r="BZ27" s="25"/>
      <c r="CA27" s="25"/>
      <c r="CB27" s="25"/>
      <c r="CC27" s="25"/>
    </row>
    <row r="28" spans="1:88" customFormat="1" ht="21" customHeight="1">
      <c r="A28" s="15"/>
      <c r="B28" s="15"/>
      <c r="C28" s="40" t="s">
        <v>66</v>
      </c>
      <c r="D28" s="592" t="s">
        <v>959</v>
      </c>
      <c r="E28" s="505">
        <v>10045</v>
      </c>
      <c r="F28" s="485">
        <v>43516</v>
      </c>
      <c r="G28" s="860">
        <v>49</v>
      </c>
      <c r="H28" s="332" t="s">
        <v>749</v>
      </c>
      <c r="I28" s="29">
        <v>36238</v>
      </c>
      <c r="J28" s="458" t="s">
        <v>958</v>
      </c>
      <c r="K28" s="299" t="s">
        <v>960</v>
      </c>
      <c r="L28" s="16">
        <v>35</v>
      </c>
      <c r="M28" s="266">
        <v>14</v>
      </c>
      <c r="N28" s="16">
        <v>49</v>
      </c>
      <c r="O28" s="266">
        <v>0</v>
      </c>
      <c r="P28" s="16">
        <v>49</v>
      </c>
      <c r="Q28" s="839">
        <v>0</v>
      </c>
      <c r="R28" s="838">
        <v>49</v>
      </c>
      <c r="S28" s="18"/>
      <c r="T28" s="18"/>
      <c r="U28" s="18"/>
      <c r="V28" s="18"/>
      <c r="W28" s="18"/>
      <c r="X28" s="18"/>
      <c r="Y28" s="18"/>
      <c r="Z28" s="18"/>
      <c r="AA28" s="18"/>
      <c r="AB28" s="19"/>
      <c r="AC28" s="19"/>
      <c r="AD28" s="19"/>
      <c r="AE28" s="19"/>
      <c r="AF28" s="19"/>
      <c r="AG28" s="19"/>
      <c r="AH28" s="19"/>
      <c r="AI28" s="19"/>
      <c r="AJ28" s="19"/>
      <c r="AK28" s="19"/>
      <c r="AL28" s="19"/>
      <c r="AM28" s="19"/>
      <c r="AN28" s="15">
        <f t="shared" si="0"/>
        <v>0</v>
      </c>
      <c r="AO28" s="25"/>
      <c r="AP28" s="15">
        <f t="shared" si="1"/>
        <v>0</v>
      </c>
      <c r="AQ28" s="23"/>
      <c r="AR28" s="15">
        <f t="shared" si="2"/>
        <v>0</v>
      </c>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8" customFormat="1" ht="21" customHeight="1">
      <c r="A29" s="15"/>
      <c r="B29" s="15"/>
      <c r="C29" s="40" t="s">
        <v>68</v>
      </c>
      <c r="D29" s="592" t="s">
        <v>69</v>
      </c>
      <c r="E29" s="505">
        <v>1980</v>
      </c>
      <c r="F29" s="487">
        <v>38930</v>
      </c>
      <c r="G29" s="860">
        <v>46</v>
      </c>
      <c r="H29" s="332" t="s">
        <v>259</v>
      </c>
      <c r="I29" s="29">
        <v>38814</v>
      </c>
      <c r="J29" s="464" t="s">
        <v>583</v>
      </c>
      <c r="K29" s="299" t="s">
        <v>582</v>
      </c>
      <c r="L29" s="16">
        <v>45</v>
      </c>
      <c r="M29" s="266">
        <v>1</v>
      </c>
      <c r="N29" s="16">
        <v>46</v>
      </c>
      <c r="O29" s="266">
        <v>0</v>
      </c>
      <c r="P29" s="16">
        <v>46</v>
      </c>
      <c r="Q29" s="839">
        <v>0</v>
      </c>
      <c r="R29" s="838">
        <v>46</v>
      </c>
      <c r="S29" s="18"/>
      <c r="T29" s="18"/>
      <c r="U29" s="18"/>
      <c r="V29" s="18"/>
      <c r="W29" s="18"/>
      <c r="X29" s="18"/>
      <c r="Y29" s="18"/>
      <c r="Z29" s="18"/>
      <c r="AA29" s="18"/>
      <c r="AB29" s="19"/>
      <c r="AC29" s="19"/>
      <c r="AD29" s="19"/>
      <c r="AE29" s="19"/>
      <c r="AF29" s="19"/>
      <c r="AG29" s="19"/>
      <c r="AH29" s="19"/>
      <c r="AI29" s="19"/>
      <c r="AJ29" s="19"/>
      <c r="AK29" s="19"/>
      <c r="AL29" s="19"/>
      <c r="AM29" s="19"/>
      <c r="AN29" s="15">
        <f t="shared" si="0"/>
        <v>0</v>
      </c>
      <c r="AO29" s="25"/>
      <c r="AP29" s="15">
        <f t="shared" si="1"/>
        <v>0</v>
      </c>
      <c r="AQ29" s="23"/>
      <c r="AR29" s="15">
        <f t="shared" si="2"/>
        <v>0</v>
      </c>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8" customFormat="1" ht="21" customHeight="1">
      <c r="A30" s="15"/>
      <c r="B30" s="15"/>
      <c r="C30" s="40" t="s">
        <v>70</v>
      </c>
      <c r="D30" s="592" t="s">
        <v>1084</v>
      </c>
      <c r="E30" s="505">
        <v>10690</v>
      </c>
      <c r="F30" s="485">
        <v>30184</v>
      </c>
      <c r="G30" s="860">
        <v>40</v>
      </c>
      <c r="H30" s="332" t="s">
        <v>343</v>
      </c>
      <c r="I30" s="29">
        <v>21751</v>
      </c>
      <c r="J30" s="458" t="s">
        <v>526</v>
      </c>
      <c r="K30" s="299" t="s">
        <v>525</v>
      </c>
      <c r="L30" s="16">
        <v>11</v>
      </c>
      <c r="M30" s="266">
        <v>3</v>
      </c>
      <c r="N30" s="16">
        <v>14</v>
      </c>
      <c r="O30" s="266">
        <v>10</v>
      </c>
      <c r="P30" s="16">
        <v>24</v>
      </c>
      <c r="Q30" s="839">
        <v>16</v>
      </c>
      <c r="R30" s="838">
        <v>40</v>
      </c>
      <c r="S30" s="18"/>
      <c r="T30" s="18"/>
      <c r="U30" s="18"/>
      <c r="V30" s="18"/>
      <c r="W30" s="18"/>
      <c r="X30" s="18"/>
      <c r="Y30" s="18"/>
      <c r="Z30" s="18"/>
      <c r="AA30" s="18"/>
      <c r="AB30" s="19"/>
      <c r="AC30" s="19"/>
      <c r="AD30" s="19"/>
      <c r="AE30" s="19"/>
      <c r="AF30" s="19"/>
      <c r="AG30" s="19"/>
      <c r="AH30" s="19"/>
      <c r="AI30" s="19"/>
      <c r="AJ30" s="19"/>
      <c r="AK30" s="19"/>
      <c r="AL30" s="19"/>
      <c r="AM30" s="19"/>
      <c r="AN30" s="15">
        <f t="shared" si="0"/>
        <v>0</v>
      </c>
      <c r="AO30" s="25"/>
      <c r="AP30" s="15">
        <f t="shared" si="1"/>
        <v>0</v>
      </c>
      <c r="AQ30" s="23"/>
      <c r="AR30" s="15">
        <f t="shared" si="2"/>
        <v>0</v>
      </c>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6"/>
      <c r="CB30" s="256"/>
      <c r="CC30" s="256"/>
    </row>
    <row r="31" spans="1:88" customFormat="1" ht="21" customHeight="1">
      <c r="A31" s="15"/>
      <c r="B31" s="15"/>
      <c r="C31" s="40" t="s">
        <v>72</v>
      </c>
      <c r="D31" s="592" t="s">
        <v>60</v>
      </c>
      <c r="E31" s="505">
        <v>75</v>
      </c>
      <c r="F31" s="486">
        <v>40896</v>
      </c>
      <c r="G31" s="860">
        <v>36</v>
      </c>
      <c r="H31" s="332" t="s">
        <v>258</v>
      </c>
      <c r="I31" s="29">
        <v>36482</v>
      </c>
      <c r="J31" s="457" t="s">
        <v>370</v>
      </c>
      <c r="K31" s="299" t="s">
        <v>369</v>
      </c>
      <c r="L31" s="16">
        <v>23</v>
      </c>
      <c r="M31" s="266">
        <v>13</v>
      </c>
      <c r="N31" s="16">
        <v>36</v>
      </c>
      <c r="O31" s="266">
        <v>0</v>
      </c>
      <c r="P31" s="16">
        <v>36</v>
      </c>
      <c r="Q31" s="839">
        <v>0</v>
      </c>
      <c r="R31" s="838">
        <v>36</v>
      </c>
      <c r="S31" s="18"/>
      <c r="T31" s="18"/>
      <c r="U31" s="18"/>
      <c r="V31" s="18"/>
      <c r="W31" s="18"/>
      <c r="X31" s="18"/>
      <c r="Y31" s="18"/>
      <c r="Z31" s="18"/>
      <c r="AA31" s="18"/>
      <c r="AB31" s="19"/>
      <c r="AC31" s="19"/>
      <c r="AD31" s="19"/>
      <c r="AE31" s="19"/>
      <c r="AF31" s="19"/>
      <c r="AG31" s="19"/>
      <c r="AH31" s="19"/>
      <c r="AI31" s="19"/>
      <c r="AJ31" s="19"/>
      <c r="AK31" s="19"/>
      <c r="AL31" s="19"/>
      <c r="AM31" s="19"/>
      <c r="AN31" s="15">
        <f t="shared" si="0"/>
        <v>0</v>
      </c>
      <c r="AO31" s="25"/>
      <c r="AP31" s="15">
        <f t="shared" si="1"/>
        <v>0</v>
      </c>
      <c r="AQ31" s="23"/>
      <c r="AR31" s="15">
        <f t="shared" si="2"/>
        <v>0</v>
      </c>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8" customFormat="1" ht="21" customHeight="1">
      <c r="A32" s="15"/>
      <c r="B32" s="15"/>
      <c r="C32" s="40" t="s">
        <v>74</v>
      </c>
      <c r="D32" s="36" t="s">
        <v>1078</v>
      </c>
      <c r="E32" s="505">
        <v>11413</v>
      </c>
      <c r="F32" s="487">
        <v>43564</v>
      </c>
      <c r="G32" s="860">
        <v>34</v>
      </c>
      <c r="H32" s="332" t="s">
        <v>926</v>
      </c>
      <c r="I32" s="29">
        <v>43607</v>
      </c>
      <c r="J32" s="464" t="s">
        <v>1080</v>
      </c>
      <c r="K32" s="299" t="s">
        <v>1079</v>
      </c>
      <c r="L32" s="16">
        <v>21</v>
      </c>
      <c r="M32" s="266">
        <v>11</v>
      </c>
      <c r="N32" s="16">
        <v>32</v>
      </c>
      <c r="O32" s="266">
        <v>2</v>
      </c>
      <c r="P32" s="16">
        <v>34</v>
      </c>
      <c r="Q32" s="839">
        <v>0</v>
      </c>
      <c r="R32" s="838">
        <v>34</v>
      </c>
      <c r="S32" s="18"/>
      <c r="T32" s="18"/>
      <c r="U32" s="18"/>
      <c r="V32" s="18"/>
      <c r="W32" s="18"/>
      <c r="X32" s="18"/>
      <c r="Y32" s="18"/>
      <c r="Z32" s="18"/>
      <c r="AA32" s="18"/>
      <c r="AB32" s="19"/>
      <c r="AC32" s="19"/>
      <c r="AD32" s="19"/>
      <c r="AE32" s="19"/>
      <c r="AF32" s="19"/>
      <c r="AG32" s="19"/>
      <c r="AH32" s="19"/>
      <c r="AI32" s="19"/>
      <c r="AJ32" s="19"/>
      <c r="AK32" s="19"/>
      <c r="AL32" s="19"/>
      <c r="AM32" s="19"/>
      <c r="AN32" s="15">
        <f t="shared" si="0"/>
        <v>0</v>
      </c>
      <c r="AO32" s="25"/>
      <c r="AP32" s="15">
        <f t="shared" si="1"/>
        <v>0</v>
      </c>
      <c r="AQ32" s="23"/>
      <c r="AR32" s="15">
        <f t="shared" si="2"/>
        <v>0</v>
      </c>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
      <c r="BZ32" s="25"/>
      <c r="CA32" s="25"/>
      <c r="CB32" s="25"/>
      <c r="CC32" s="25"/>
    </row>
    <row r="33" spans="1:83" customFormat="1" ht="21" customHeight="1">
      <c r="A33" s="42"/>
      <c r="B33" s="42"/>
      <c r="C33" s="40" t="s">
        <v>75</v>
      </c>
      <c r="D33" s="592" t="s">
        <v>925</v>
      </c>
      <c r="E33" s="505">
        <v>536</v>
      </c>
      <c r="F33" s="487">
        <v>39264</v>
      </c>
      <c r="G33" s="860">
        <v>29</v>
      </c>
      <c r="H33" s="332" t="s">
        <v>255</v>
      </c>
      <c r="I33" s="29">
        <v>36207</v>
      </c>
      <c r="J33" s="464" t="s">
        <v>714</v>
      </c>
      <c r="K33" s="299" t="s">
        <v>713</v>
      </c>
      <c r="L33" s="16">
        <v>27</v>
      </c>
      <c r="M33" s="266">
        <v>0</v>
      </c>
      <c r="N33" s="16">
        <v>27</v>
      </c>
      <c r="O33" s="266">
        <v>1</v>
      </c>
      <c r="P33" s="16">
        <v>28</v>
      </c>
      <c r="Q33" s="839">
        <v>1</v>
      </c>
      <c r="R33" s="838">
        <v>29</v>
      </c>
      <c r="S33" s="18"/>
      <c r="T33" s="18"/>
      <c r="U33" s="18"/>
      <c r="V33" s="18"/>
      <c r="W33" s="18"/>
      <c r="X33" s="18"/>
      <c r="Y33" s="18"/>
      <c r="Z33" s="18"/>
      <c r="AA33" s="18"/>
      <c r="AB33" s="19"/>
      <c r="AC33" s="19"/>
      <c r="AD33" s="19"/>
      <c r="AE33" s="19"/>
      <c r="AF33" s="19"/>
      <c r="AG33" s="19"/>
      <c r="AH33" s="19"/>
      <c r="AI33" s="19"/>
      <c r="AJ33" s="19"/>
      <c r="AK33" s="19"/>
      <c r="AL33" s="19"/>
      <c r="AM33" s="19"/>
      <c r="AN33" s="15">
        <f t="shared" si="0"/>
        <v>0</v>
      </c>
      <c r="AO33" s="25"/>
      <c r="AP33" s="15">
        <f t="shared" si="1"/>
        <v>0</v>
      </c>
      <c r="AQ33" s="23"/>
      <c r="AR33" s="15">
        <f t="shared" si="2"/>
        <v>0</v>
      </c>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3" customFormat="1" ht="21" customHeight="1">
      <c r="A34" s="15"/>
      <c r="B34" s="15"/>
      <c r="C34" s="40" t="s">
        <v>77</v>
      </c>
      <c r="D34" s="592" t="s">
        <v>1537</v>
      </c>
      <c r="E34" s="505">
        <v>11368</v>
      </c>
      <c r="F34" s="486">
        <v>43005</v>
      </c>
      <c r="G34" s="860">
        <v>28</v>
      </c>
      <c r="H34" s="332" t="s">
        <v>1408</v>
      </c>
      <c r="I34" s="29">
        <v>34907</v>
      </c>
      <c r="J34" s="457" t="s">
        <v>1538</v>
      </c>
      <c r="K34" s="299" t="s">
        <v>1541</v>
      </c>
      <c r="L34" s="16">
        <v>0</v>
      </c>
      <c r="M34" s="266">
        <v>9</v>
      </c>
      <c r="N34" s="16">
        <v>9</v>
      </c>
      <c r="O34" s="266">
        <v>11</v>
      </c>
      <c r="P34" s="16">
        <v>20</v>
      </c>
      <c r="Q34" s="839">
        <v>8</v>
      </c>
      <c r="R34" s="838">
        <v>28</v>
      </c>
      <c r="S34" s="18"/>
      <c r="T34" s="18"/>
      <c r="U34" s="18"/>
      <c r="V34" s="18"/>
      <c r="W34" s="18"/>
      <c r="X34" s="18"/>
      <c r="Y34" s="18"/>
      <c r="Z34" s="18"/>
      <c r="AA34" s="18"/>
      <c r="AB34" s="19"/>
      <c r="AC34" s="19"/>
      <c r="AD34" s="19"/>
      <c r="AE34" s="19"/>
      <c r="AF34" s="19"/>
      <c r="AG34" s="19"/>
      <c r="AH34" s="19"/>
      <c r="AI34" s="19"/>
      <c r="AJ34" s="19"/>
      <c r="AK34" s="19"/>
      <c r="AL34" s="19"/>
      <c r="AM34" s="19"/>
      <c r="AN34" s="15">
        <f t="shared" si="0"/>
        <v>0</v>
      </c>
      <c r="AO34" s="25"/>
      <c r="AP34" s="15">
        <f t="shared" si="1"/>
        <v>0</v>
      </c>
      <c r="AQ34" s="23"/>
      <c r="AR34" s="15">
        <f t="shared" si="2"/>
        <v>0</v>
      </c>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row>
    <row r="35" spans="1:83" customFormat="1" ht="21" customHeight="1">
      <c r="A35" s="15"/>
      <c r="B35" s="15"/>
      <c r="C35" s="40" t="s">
        <v>79</v>
      </c>
      <c r="D35" s="592" t="s">
        <v>243</v>
      </c>
      <c r="E35" s="505">
        <v>11378</v>
      </c>
      <c r="F35" s="485">
        <v>40866</v>
      </c>
      <c r="G35" s="860">
        <v>24</v>
      </c>
      <c r="H35" s="332" t="s">
        <v>926</v>
      </c>
      <c r="I35" s="29">
        <v>41159</v>
      </c>
      <c r="J35" s="458" t="s">
        <v>435</v>
      </c>
      <c r="K35" s="299" t="s">
        <v>434</v>
      </c>
      <c r="L35" s="16">
        <v>16</v>
      </c>
      <c r="M35" s="266">
        <v>3</v>
      </c>
      <c r="N35" s="16">
        <v>19</v>
      </c>
      <c r="O35" s="266">
        <v>3</v>
      </c>
      <c r="P35" s="16">
        <v>22</v>
      </c>
      <c r="Q35" s="839">
        <v>2</v>
      </c>
      <c r="R35" s="838">
        <v>24</v>
      </c>
      <c r="S35" s="18"/>
      <c r="T35" s="18"/>
      <c r="U35" s="18"/>
      <c r="V35" s="18"/>
      <c r="W35" s="18"/>
      <c r="X35" s="18"/>
      <c r="Y35" s="18"/>
      <c r="Z35" s="18"/>
      <c r="AA35" s="18"/>
      <c r="AB35" s="19"/>
      <c r="AC35" s="19"/>
      <c r="AD35" s="19"/>
      <c r="AE35" s="19"/>
      <c r="AF35" s="19"/>
      <c r="AG35" s="19"/>
      <c r="AH35" s="19"/>
      <c r="AI35" s="19"/>
      <c r="AJ35" s="19"/>
      <c r="AK35" s="19"/>
      <c r="AL35" s="19"/>
      <c r="AM35" s="19"/>
      <c r="AN35" s="15">
        <f t="shared" si="0"/>
        <v>0</v>
      </c>
      <c r="AO35" s="25"/>
      <c r="AP35" s="15">
        <f t="shared" si="1"/>
        <v>0</v>
      </c>
      <c r="AQ35" s="23"/>
      <c r="AR35" s="15">
        <f t="shared" si="2"/>
        <v>0</v>
      </c>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
      <c r="BW35" s="25"/>
      <c r="BX35" s="25"/>
      <c r="BY35" s="25"/>
      <c r="BZ35" s="25"/>
      <c r="CA35" s="25"/>
      <c r="CB35" s="25"/>
      <c r="CC35" s="25"/>
    </row>
    <row r="36" spans="1:83" customFormat="1" ht="21" customHeight="1">
      <c r="A36" s="15"/>
      <c r="B36" s="15"/>
      <c r="C36" s="40" t="s">
        <v>80</v>
      </c>
      <c r="D36" s="592" t="s">
        <v>102</v>
      </c>
      <c r="E36" s="505">
        <v>1700</v>
      </c>
      <c r="F36" s="487">
        <v>34494</v>
      </c>
      <c r="G36" s="860">
        <v>22</v>
      </c>
      <c r="H36" s="332" t="s">
        <v>1599</v>
      </c>
      <c r="I36" s="29">
        <v>35626</v>
      </c>
      <c r="J36" s="464" t="s">
        <v>429</v>
      </c>
      <c r="K36" s="299" t="s">
        <v>428</v>
      </c>
      <c r="L36" s="16">
        <v>10</v>
      </c>
      <c r="M36" s="266">
        <v>3</v>
      </c>
      <c r="N36" s="16">
        <v>13</v>
      </c>
      <c r="O36" s="266">
        <v>4</v>
      </c>
      <c r="P36" s="16">
        <v>17</v>
      </c>
      <c r="Q36" s="839">
        <v>5</v>
      </c>
      <c r="R36" s="838">
        <v>22</v>
      </c>
      <c r="S36" s="18"/>
      <c r="T36" s="18"/>
      <c r="U36" s="18"/>
      <c r="V36" s="18"/>
      <c r="W36" s="18"/>
      <c r="X36" s="18"/>
      <c r="Y36" s="18"/>
      <c r="Z36" s="18"/>
      <c r="AA36" s="18"/>
      <c r="AB36" s="19"/>
      <c r="AC36" s="19"/>
      <c r="AD36" s="19"/>
      <c r="AE36" s="19"/>
      <c r="AF36" s="19"/>
      <c r="AG36" s="19"/>
      <c r="AH36" s="19"/>
      <c r="AI36" s="19"/>
      <c r="AJ36" s="19"/>
      <c r="AK36" s="19"/>
      <c r="AL36" s="19"/>
      <c r="AM36" s="19"/>
      <c r="AN36" s="15">
        <f t="shared" ref="AN36:AN71" si="3">COUNT(S36:AA36)</f>
        <v>0</v>
      </c>
      <c r="AO36" s="25"/>
      <c r="AP36" s="15">
        <f t="shared" ref="AP36:AP71" si="4">COUNT(AB36:AM36)</f>
        <v>0</v>
      </c>
      <c r="AQ36" s="23"/>
      <c r="AR36" s="15">
        <f t="shared" ref="AR36:AR71" si="5">SUM(AN36,AP36)</f>
        <v>0</v>
      </c>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
      <c r="CB36" s="256"/>
      <c r="CC36" s="256"/>
    </row>
    <row r="37" spans="1:83" customFormat="1" ht="21" customHeight="1">
      <c r="A37" s="15"/>
      <c r="B37" s="15"/>
      <c r="C37" s="40" t="s">
        <v>81</v>
      </c>
      <c r="D37" s="592" t="s">
        <v>1407</v>
      </c>
      <c r="E37" s="505">
        <v>6739</v>
      </c>
      <c r="F37" s="485">
        <v>43292</v>
      </c>
      <c r="G37" s="860">
        <v>20</v>
      </c>
      <c r="H37" s="332" t="s">
        <v>259</v>
      </c>
      <c r="I37" s="29">
        <v>29271</v>
      </c>
      <c r="J37" s="464" t="s">
        <v>970</v>
      </c>
      <c r="K37" s="299" t="s">
        <v>969</v>
      </c>
      <c r="L37" s="16">
        <v>18</v>
      </c>
      <c r="M37" s="266">
        <v>2</v>
      </c>
      <c r="N37" s="16">
        <v>20</v>
      </c>
      <c r="O37" s="266">
        <v>0</v>
      </c>
      <c r="P37" s="16">
        <v>20</v>
      </c>
      <c r="Q37" s="839">
        <v>0</v>
      </c>
      <c r="R37" s="838">
        <v>20</v>
      </c>
      <c r="S37" s="18"/>
      <c r="T37" s="18"/>
      <c r="U37" s="18"/>
      <c r="V37" s="18"/>
      <c r="W37" s="18"/>
      <c r="X37" s="18"/>
      <c r="Y37" s="18"/>
      <c r="Z37" s="18"/>
      <c r="AA37" s="18"/>
      <c r="AB37" s="19"/>
      <c r="AC37" s="19"/>
      <c r="AD37" s="19"/>
      <c r="AE37" s="19"/>
      <c r="AF37" s="19"/>
      <c r="AG37" s="19"/>
      <c r="AH37" s="19"/>
      <c r="AI37" s="19"/>
      <c r="AJ37" s="19"/>
      <c r="AK37" s="19"/>
      <c r="AL37" s="19"/>
      <c r="AM37" s="19"/>
      <c r="AN37" s="15">
        <f t="shared" si="3"/>
        <v>0</v>
      </c>
      <c r="AO37" s="25"/>
      <c r="AP37" s="15">
        <f t="shared" si="4"/>
        <v>0</v>
      </c>
      <c r="AQ37" s="23"/>
      <c r="AR37" s="15">
        <f t="shared" si="5"/>
        <v>0</v>
      </c>
      <c r="AS37" s="25"/>
      <c r="AT37" s="25"/>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
      <c r="BU37" s="25"/>
      <c r="BV37" s="25"/>
      <c r="BW37" s="25"/>
      <c r="BX37" s="25"/>
      <c r="BY37" s="25"/>
      <c r="BZ37" s="25"/>
      <c r="CA37" s="25"/>
      <c r="CB37" s="25"/>
      <c r="CC37" s="25"/>
    </row>
    <row r="38" spans="1:83" customFormat="1" ht="21" customHeight="1">
      <c r="A38" s="15"/>
      <c r="B38" s="15"/>
      <c r="C38" s="40" t="s">
        <v>83</v>
      </c>
      <c r="D38" s="592" t="s">
        <v>224</v>
      </c>
      <c r="E38" s="505">
        <v>478</v>
      </c>
      <c r="F38" s="487">
        <v>37721</v>
      </c>
      <c r="G38" s="860">
        <v>18</v>
      </c>
      <c r="H38" s="332" t="s">
        <v>259</v>
      </c>
      <c r="I38" s="29">
        <v>26042</v>
      </c>
      <c r="J38" s="464" t="s">
        <v>658</v>
      </c>
      <c r="K38" s="299" t="s">
        <v>657</v>
      </c>
      <c r="L38" s="16">
        <v>16</v>
      </c>
      <c r="M38" s="266">
        <v>2</v>
      </c>
      <c r="N38" s="16">
        <v>18</v>
      </c>
      <c r="O38" s="266">
        <v>0</v>
      </c>
      <c r="P38" s="16">
        <v>18</v>
      </c>
      <c r="Q38" s="839">
        <v>0</v>
      </c>
      <c r="R38" s="838">
        <v>18</v>
      </c>
      <c r="S38" s="18"/>
      <c r="T38" s="18"/>
      <c r="U38" s="18"/>
      <c r="V38" s="18"/>
      <c r="W38" s="18"/>
      <c r="X38" s="18"/>
      <c r="Y38" s="18"/>
      <c r="Z38" s="18"/>
      <c r="AA38" s="18"/>
      <c r="AB38" s="19"/>
      <c r="AC38" s="19"/>
      <c r="AD38" s="19"/>
      <c r="AE38" s="19"/>
      <c r="AF38" s="19"/>
      <c r="AG38" s="19"/>
      <c r="AH38" s="19"/>
      <c r="AI38" s="19"/>
      <c r="AJ38" s="19"/>
      <c r="AK38" s="19"/>
      <c r="AL38" s="19"/>
      <c r="AM38" s="19"/>
      <c r="AN38" s="15">
        <f t="shared" si="3"/>
        <v>0</v>
      </c>
      <c r="AO38" s="25"/>
      <c r="AP38" s="15">
        <f t="shared" si="4"/>
        <v>0</v>
      </c>
      <c r="AQ38" s="23"/>
      <c r="AR38" s="15">
        <f t="shared" si="5"/>
        <v>0</v>
      </c>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3" customFormat="1" ht="21" customHeight="1">
      <c r="A39" s="15"/>
      <c r="B39" s="15"/>
      <c r="C39" s="40" t="s">
        <v>85</v>
      </c>
      <c r="D39" s="36" t="s">
        <v>1750</v>
      </c>
      <c r="E39" s="505">
        <v>1719</v>
      </c>
      <c r="F39" s="486">
        <v>45406</v>
      </c>
      <c r="G39" s="860">
        <v>18</v>
      </c>
      <c r="H39" s="332" t="s">
        <v>1599</v>
      </c>
      <c r="I39" s="29">
        <v>45406</v>
      </c>
      <c r="J39" s="457" t="s">
        <v>1751</v>
      </c>
      <c r="K39" s="299" t="s">
        <v>1752</v>
      </c>
      <c r="L39" s="16">
        <v>0</v>
      </c>
      <c r="M39" s="266">
        <v>0</v>
      </c>
      <c r="N39" s="16">
        <v>0</v>
      </c>
      <c r="O39" s="266">
        <v>12</v>
      </c>
      <c r="P39" s="16">
        <v>12</v>
      </c>
      <c r="Q39" s="839">
        <v>6</v>
      </c>
      <c r="R39" s="838">
        <v>18</v>
      </c>
      <c r="S39" s="18"/>
      <c r="T39" s="18"/>
      <c r="U39" s="18"/>
      <c r="V39" s="18"/>
      <c r="W39" s="18"/>
      <c r="X39" s="18"/>
      <c r="Y39" s="18"/>
      <c r="Z39" s="18"/>
      <c r="AA39" s="18"/>
      <c r="AB39" s="19"/>
      <c r="AC39" s="19"/>
      <c r="AD39" s="19"/>
      <c r="AE39" s="19"/>
      <c r="AF39" s="19"/>
      <c r="AG39" s="19"/>
      <c r="AH39" s="19"/>
      <c r="AI39" s="19"/>
      <c r="AJ39" s="19"/>
      <c r="AK39" s="19"/>
      <c r="AL39" s="19"/>
      <c r="AM39" s="19"/>
      <c r="AN39" s="15">
        <f t="shared" si="3"/>
        <v>0</v>
      </c>
      <c r="AO39" s="25"/>
      <c r="AP39" s="15">
        <f t="shared" si="4"/>
        <v>0</v>
      </c>
      <c r="AQ39" s="23"/>
      <c r="AR39" s="15">
        <f t="shared" si="5"/>
        <v>0</v>
      </c>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3" customFormat="1" ht="21" customHeight="1">
      <c r="A40" s="15"/>
      <c r="B40" s="15"/>
      <c r="C40" s="40" t="s">
        <v>87</v>
      </c>
      <c r="D40" s="592" t="s">
        <v>220</v>
      </c>
      <c r="E40" s="505">
        <v>10025</v>
      </c>
      <c r="F40" s="485">
        <v>36746</v>
      </c>
      <c r="G40" s="860">
        <v>17</v>
      </c>
      <c r="H40" s="332" t="s">
        <v>2330</v>
      </c>
      <c r="I40" s="29">
        <v>36830</v>
      </c>
      <c r="J40" s="458" t="s">
        <v>990</v>
      </c>
      <c r="K40" s="299" t="s">
        <v>501</v>
      </c>
      <c r="L40" s="16">
        <v>15</v>
      </c>
      <c r="M40" s="266">
        <v>1</v>
      </c>
      <c r="N40" s="16">
        <v>16</v>
      </c>
      <c r="O40" s="266">
        <v>0</v>
      </c>
      <c r="P40" s="16">
        <v>16</v>
      </c>
      <c r="Q40" s="839">
        <v>1</v>
      </c>
      <c r="R40" s="838">
        <v>17</v>
      </c>
      <c r="S40" s="18"/>
      <c r="T40" s="18"/>
      <c r="U40" s="18"/>
      <c r="V40" s="18"/>
      <c r="W40" s="18"/>
      <c r="X40" s="18"/>
      <c r="Y40" s="18"/>
      <c r="Z40" s="18"/>
      <c r="AA40" s="18"/>
      <c r="AB40" s="19"/>
      <c r="AC40" s="19"/>
      <c r="AD40" s="19"/>
      <c r="AE40" s="19"/>
      <c r="AF40" s="19"/>
      <c r="AG40" s="19"/>
      <c r="AH40" s="19"/>
      <c r="AI40" s="19"/>
      <c r="AJ40" s="19"/>
      <c r="AK40" s="19"/>
      <c r="AL40" s="19"/>
      <c r="AM40" s="19"/>
      <c r="AN40" s="15">
        <f t="shared" si="3"/>
        <v>0</v>
      </c>
      <c r="AO40" s="25"/>
      <c r="AP40" s="15">
        <f t="shared" si="4"/>
        <v>0</v>
      </c>
      <c r="AQ40" s="23"/>
      <c r="AR40" s="15">
        <f t="shared" si="5"/>
        <v>0</v>
      </c>
      <c r="AS40" s="256"/>
      <c r="AT40" s="256"/>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6"/>
      <c r="BU40" s="256"/>
      <c r="BV40" s="25"/>
      <c r="BW40" s="25"/>
      <c r="BX40" s="25"/>
      <c r="BY40" s="25"/>
      <c r="BZ40" s="25"/>
      <c r="CA40" s="25"/>
      <c r="CB40" s="256"/>
      <c r="CC40" s="256"/>
    </row>
    <row r="41" spans="1:83" customFormat="1" ht="21" customHeight="1">
      <c r="A41" s="42"/>
      <c r="B41" s="42"/>
      <c r="C41" s="40" t="s">
        <v>89</v>
      </c>
      <c r="D41" s="592" t="s">
        <v>535</v>
      </c>
      <c r="E41" s="505">
        <v>1943</v>
      </c>
      <c r="F41" s="487">
        <v>41948</v>
      </c>
      <c r="G41" s="860">
        <v>16</v>
      </c>
      <c r="H41" s="332" t="s">
        <v>255</v>
      </c>
      <c r="I41" s="29">
        <v>15767</v>
      </c>
      <c r="J41" s="464" t="s">
        <v>537</v>
      </c>
      <c r="K41" s="299" t="s">
        <v>536</v>
      </c>
      <c r="L41" s="16">
        <v>6</v>
      </c>
      <c r="M41" s="266">
        <v>1</v>
      </c>
      <c r="N41" s="16">
        <v>7</v>
      </c>
      <c r="O41" s="266">
        <v>6</v>
      </c>
      <c r="P41" s="16">
        <v>13</v>
      </c>
      <c r="Q41" s="839">
        <v>3</v>
      </c>
      <c r="R41" s="838">
        <v>16</v>
      </c>
      <c r="S41" s="18"/>
      <c r="T41" s="18"/>
      <c r="U41" s="18"/>
      <c r="V41" s="18"/>
      <c r="W41" s="18"/>
      <c r="X41" s="18"/>
      <c r="Y41" s="18"/>
      <c r="Z41" s="18"/>
      <c r="AA41" s="18"/>
      <c r="AB41" s="19"/>
      <c r="AC41" s="19"/>
      <c r="AD41" s="19"/>
      <c r="AE41" s="19"/>
      <c r="AF41" s="19"/>
      <c r="AG41" s="19"/>
      <c r="AH41" s="19"/>
      <c r="AI41" s="19"/>
      <c r="AJ41" s="19"/>
      <c r="AK41" s="19"/>
      <c r="AL41" s="19"/>
      <c r="AM41" s="19"/>
      <c r="AN41" s="15">
        <f t="shared" si="3"/>
        <v>0</v>
      </c>
      <c r="AO41" s="25"/>
      <c r="AP41" s="15">
        <f t="shared" si="4"/>
        <v>0</v>
      </c>
      <c r="AQ41" s="23"/>
      <c r="AR41" s="15">
        <f t="shared" si="5"/>
        <v>0</v>
      </c>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
      <c r="CB41" s="256"/>
      <c r="CC41" s="256"/>
    </row>
    <row r="42" spans="1:83" customFormat="1" ht="21" customHeight="1">
      <c r="A42" s="15"/>
      <c r="B42" s="15"/>
      <c r="C42" s="40" t="s">
        <v>91</v>
      </c>
      <c r="D42" s="592" t="s">
        <v>1523</v>
      </c>
      <c r="E42" s="505">
        <v>11184</v>
      </c>
      <c r="F42" s="485">
        <v>44623</v>
      </c>
      <c r="G42" s="860">
        <v>16</v>
      </c>
      <c r="H42" s="332" t="s">
        <v>1599</v>
      </c>
      <c r="I42" s="29"/>
      <c r="J42" s="458" t="s">
        <v>1525</v>
      </c>
      <c r="K42" s="299" t="s">
        <v>1524</v>
      </c>
      <c r="L42" s="16">
        <v>0</v>
      </c>
      <c r="M42" s="266">
        <v>11</v>
      </c>
      <c r="N42" s="16">
        <v>11</v>
      </c>
      <c r="O42" s="266">
        <v>0</v>
      </c>
      <c r="P42" s="16">
        <v>11</v>
      </c>
      <c r="Q42" s="839">
        <v>5</v>
      </c>
      <c r="R42" s="838">
        <v>16</v>
      </c>
      <c r="S42" s="18"/>
      <c r="T42" s="18"/>
      <c r="U42" s="18"/>
      <c r="V42" s="18"/>
      <c r="W42" s="18"/>
      <c r="X42" s="18"/>
      <c r="Y42" s="18"/>
      <c r="Z42" s="18"/>
      <c r="AA42" s="18"/>
      <c r="AB42" s="19"/>
      <c r="AC42" s="19"/>
      <c r="AD42" s="19"/>
      <c r="AE42" s="19"/>
      <c r="AF42" s="19"/>
      <c r="AG42" s="19"/>
      <c r="AH42" s="19"/>
      <c r="AI42" s="19"/>
      <c r="AJ42" s="19"/>
      <c r="AK42" s="19"/>
      <c r="AL42" s="19"/>
      <c r="AM42" s="19"/>
      <c r="AN42" s="15">
        <f t="shared" si="3"/>
        <v>0</v>
      </c>
      <c r="AO42" s="25"/>
      <c r="AP42" s="15">
        <f t="shared" si="4"/>
        <v>0</v>
      </c>
      <c r="AQ42" s="23"/>
      <c r="AR42" s="15">
        <f t="shared" si="5"/>
        <v>0</v>
      </c>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row>
    <row r="43" spans="1:83" customFormat="1" ht="21" customHeight="1">
      <c r="A43" s="15"/>
      <c r="B43" s="15"/>
      <c r="C43" s="40" t="s">
        <v>92</v>
      </c>
      <c r="D43" s="592" t="s">
        <v>132</v>
      </c>
      <c r="E43" s="505">
        <v>1917</v>
      </c>
      <c r="F43" s="487">
        <v>41880</v>
      </c>
      <c r="G43" s="860">
        <v>12</v>
      </c>
      <c r="H43" s="332" t="s">
        <v>1837</v>
      </c>
      <c r="I43" s="29">
        <v>21930</v>
      </c>
      <c r="J43" s="464" t="s">
        <v>1688</v>
      </c>
      <c r="K43" s="299" t="s">
        <v>507</v>
      </c>
      <c r="L43" s="16">
        <v>8</v>
      </c>
      <c r="M43" s="266">
        <v>3</v>
      </c>
      <c r="N43" s="16">
        <v>11</v>
      </c>
      <c r="O43" s="266">
        <v>0</v>
      </c>
      <c r="P43" s="16">
        <v>11</v>
      </c>
      <c r="Q43" s="839">
        <v>1</v>
      </c>
      <c r="R43" s="838">
        <v>12</v>
      </c>
      <c r="S43" s="18"/>
      <c r="T43" s="18"/>
      <c r="U43" s="18"/>
      <c r="V43" s="18"/>
      <c r="W43" s="18"/>
      <c r="X43" s="18"/>
      <c r="Y43" s="18"/>
      <c r="Z43" s="18"/>
      <c r="AA43" s="18"/>
      <c r="AB43" s="19"/>
      <c r="AC43" s="19"/>
      <c r="AD43" s="19"/>
      <c r="AE43" s="19"/>
      <c r="AF43" s="19"/>
      <c r="AG43" s="19"/>
      <c r="AH43" s="19"/>
      <c r="AI43" s="19"/>
      <c r="AJ43" s="19"/>
      <c r="AK43" s="19"/>
      <c r="AL43" s="19"/>
      <c r="AM43" s="19"/>
      <c r="AN43" s="15">
        <f t="shared" si="3"/>
        <v>0</v>
      </c>
      <c r="AO43" s="25"/>
      <c r="AP43" s="15">
        <f t="shared" si="4"/>
        <v>0</v>
      </c>
      <c r="AQ43" s="23"/>
      <c r="AR43" s="15">
        <f t="shared" si="5"/>
        <v>0</v>
      </c>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3" customFormat="1" ht="21" customHeight="1">
      <c r="A44" s="15"/>
      <c r="B44" s="15"/>
      <c r="C44" s="40" t="s">
        <v>94</v>
      </c>
      <c r="D44" s="592" t="s">
        <v>1304</v>
      </c>
      <c r="E44" s="505">
        <v>402</v>
      </c>
      <c r="F44" s="487">
        <v>30286</v>
      </c>
      <c r="G44" s="860">
        <v>6</v>
      </c>
      <c r="H44" s="332" t="s">
        <v>343</v>
      </c>
      <c r="I44" s="29">
        <v>30264</v>
      </c>
      <c r="J44" s="464" t="s">
        <v>601</v>
      </c>
      <c r="K44" s="299" t="s">
        <v>600</v>
      </c>
      <c r="L44" s="16">
        <v>0</v>
      </c>
      <c r="M44" s="266">
        <v>0</v>
      </c>
      <c r="N44" s="16">
        <v>0</v>
      </c>
      <c r="O44" s="266">
        <v>4</v>
      </c>
      <c r="P44" s="16">
        <v>4</v>
      </c>
      <c r="Q44" s="839">
        <v>2</v>
      </c>
      <c r="R44" s="838">
        <v>6</v>
      </c>
      <c r="S44" s="18"/>
      <c r="T44" s="18"/>
      <c r="U44" s="18"/>
      <c r="V44" s="18"/>
      <c r="W44" s="18"/>
      <c r="X44" s="18"/>
      <c r="Y44" s="18"/>
      <c r="Z44" s="18"/>
      <c r="AA44" s="18"/>
      <c r="AB44" s="19"/>
      <c r="AC44" s="19"/>
      <c r="AD44" s="19"/>
      <c r="AE44" s="19"/>
      <c r="AF44" s="19"/>
      <c r="AG44" s="19"/>
      <c r="AH44" s="19"/>
      <c r="AI44" s="19"/>
      <c r="AJ44" s="19"/>
      <c r="AK44" s="19"/>
      <c r="AL44" s="19"/>
      <c r="AM44" s="19"/>
      <c r="AN44" s="15">
        <f t="shared" si="3"/>
        <v>0</v>
      </c>
      <c r="AO44" s="25"/>
      <c r="AP44" s="15">
        <f t="shared" si="4"/>
        <v>0</v>
      </c>
      <c r="AQ44" s="23"/>
      <c r="AR44" s="15">
        <f t="shared" si="5"/>
        <v>0</v>
      </c>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row>
    <row r="45" spans="1:83" customFormat="1" ht="21" customHeight="1">
      <c r="A45" s="42"/>
      <c r="B45" s="42"/>
      <c r="C45" s="40" t="s">
        <v>96</v>
      </c>
      <c r="D45" s="36" t="s">
        <v>1851</v>
      </c>
      <c r="E45" s="505">
        <v>11585</v>
      </c>
      <c r="F45" s="489">
        <v>45495</v>
      </c>
      <c r="G45" s="860">
        <v>4</v>
      </c>
      <c r="H45" s="332" t="s">
        <v>1837</v>
      </c>
      <c r="I45" s="29">
        <v>45483</v>
      </c>
      <c r="J45" s="464" t="s">
        <v>1852</v>
      </c>
      <c r="K45" s="299" t="s">
        <v>1853</v>
      </c>
      <c r="L45" s="16">
        <v>0</v>
      </c>
      <c r="M45" s="266">
        <v>0</v>
      </c>
      <c r="N45" s="16">
        <v>0</v>
      </c>
      <c r="O45" s="266">
        <v>0</v>
      </c>
      <c r="P45" s="16">
        <v>0</v>
      </c>
      <c r="Q45" s="839">
        <v>4</v>
      </c>
      <c r="R45" s="838">
        <v>4</v>
      </c>
      <c r="S45" s="18"/>
      <c r="T45" s="18"/>
      <c r="U45" s="18"/>
      <c r="V45" s="18"/>
      <c r="W45" s="18"/>
      <c r="X45" s="18"/>
      <c r="Y45" s="18"/>
      <c r="Z45" s="18"/>
      <c r="AA45" s="18"/>
      <c r="AB45" s="19"/>
      <c r="AC45" s="19"/>
      <c r="AD45" s="19"/>
      <c r="AE45" s="19"/>
      <c r="AF45" s="19"/>
      <c r="AG45" s="19"/>
      <c r="AH45" s="19"/>
      <c r="AI45" s="19"/>
      <c r="AJ45" s="19"/>
      <c r="AK45" s="19"/>
      <c r="AL45" s="19"/>
      <c r="AM45" s="19"/>
      <c r="AN45" s="15">
        <f t="shared" si="3"/>
        <v>0</v>
      </c>
      <c r="AO45" s="25"/>
      <c r="AP45" s="15">
        <f t="shared" si="4"/>
        <v>0</v>
      </c>
      <c r="AQ45" s="23"/>
      <c r="AR45" s="15">
        <f t="shared" si="5"/>
        <v>0</v>
      </c>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row>
    <row r="46" spans="1:83" customFormat="1" ht="21" customHeight="1">
      <c r="A46" s="15"/>
      <c r="B46" s="15"/>
      <c r="C46" s="40" t="s">
        <v>97</v>
      </c>
      <c r="D46" s="592" t="s">
        <v>1689</v>
      </c>
      <c r="E46" s="505">
        <v>11420</v>
      </c>
      <c r="F46" s="486">
        <v>44035</v>
      </c>
      <c r="G46" s="860">
        <v>3</v>
      </c>
      <c r="H46" s="332" t="s">
        <v>1599</v>
      </c>
      <c r="I46" s="29"/>
      <c r="J46" s="457" t="s">
        <v>1692</v>
      </c>
      <c r="K46" s="299" t="s">
        <v>1693</v>
      </c>
      <c r="L46" s="16">
        <v>0</v>
      </c>
      <c r="M46" s="266">
        <v>0</v>
      </c>
      <c r="N46" s="16">
        <v>0</v>
      </c>
      <c r="O46" s="266">
        <v>0</v>
      </c>
      <c r="P46" s="16">
        <v>0</v>
      </c>
      <c r="Q46" s="839">
        <v>3</v>
      </c>
      <c r="R46" s="838">
        <v>3</v>
      </c>
      <c r="S46" s="18"/>
      <c r="T46" s="18"/>
      <c r="U46" s="18"/>
      <c r="V46" s="18"/>
      <c r="W46" s="18"/>
      <c r="X46" s="18"/>
      <c r="Y46" s="18"/>
      <c r="Z46" s="18"/>
      <c r="AA46" s="18"/>
      <c r="AB46" s="19"/>
      <c r="AC46" s="19"/>
      <c r="AD46" s="19"/>
      <c r="AE46" s="19"/>
      <c r="AF46" s="19"/>
      <c r="AG46" s="19"/>
      <c r="AH46" s="19"/>
      <c r="AI46" s="19"/>
      <c r="AJ46" s="19"/>
      <c r="AK46" s="19"/>
      <c r="AL46" s="19"/>
      <c r="AM46" s="19"/>
      <c r="AN46" s="15">
        <f t="shared" si="3"/>
        <v>0</v>
      </c>
      <c r="AO46" s="25"/>
      <c r="AP46" s="15">
        <f t="shared" si="4"/>
        <v>0</v>
      </c>
      <c r="AQ46" s="23"/>
      <c r="AR46" s="15">
        <f t="shared" si="5"/>
        <v>0</v>
      </c>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3" customFormat="1" ht="21" customHeight="1">
      <c r="A47" s="15"/>
      <c r="B47" s="15"/>
      <c r="C47" s="40" t="s">
        <v>98</v>
      </c>
      <c r="D47" s="592" t="s">
        <v>1114</v>
      </c>
      <c r="E47" s="505">
        <v>344</v>
      </c>
      <c r="F47" s="485">
        <v>41395</v>
      </c>
      <c r="G47" s="860">
        <v>2</v>
      </c>
      <c r="H47" s="332" t="s">
        <v>343</v>
      </c>
      <c r="I47" s="29">
        <v>29881</v>
      </c>
      <c r="J47" s="458" t="s">
        <v>1491</v>
      </c>
      <c r="K47" s="299" t="s">
        <v>1115</v>
      </c>
      <c r="L47" s="16">
        <v>0</v>
      </c>
      <c r="M47" s="266">
        <v>2</v>
      </c>
      <c r="N47" s="16">
        <v>2</v>
      </c>
      <c r="O47" s="266">
        <v>0</v>
      </c>
      <c r="P47" s="16">
        <v>2</v>
      </c>
      <c r="Q47" s="839">
        <v>0</v>
      </c>
      <c r="R47" s="838">
        <v>2</v>
      </c>
      <c r="S47" s="18"/>
      <c r="T47" s="18"/>
      <c r="U47" s="18"/>
      <c r="V47" s="18"/>
      <c r="W47" s="18"/>
      <c r="X47" s="18"/>
      <c r="Y47" s="18"/>
      <c r="Z47" s="18"/>
      <c r="AA47" s="18"/>
      <c r="AB47" s="19"/>
      <c r="AC47" s="19"/>
      <c r="AD47" s="19"/>
      <c r="AE47" s="19"/>
      <c r="AF47" s="19"/>
      <c r="AG47" s="19"/>
      <c r="AH47" s="19"/>
      <c r="AI47" s="19"/>
      <c r="AJ47" s="19"/>
      <c r="AK47" s="19"/>
      <c r="AL47" s="19"/>
      <c r="AM47" s="19"/>
      <c r="AN47" s="15">
        <f t="shared" si="3"/>
        <v>0</v>
      </c>
      <c r="AO47" s="25"/>
      <c r="AP47" s="15">
        <f t="shared" si="4"/>
        <v>0</v>
      </c>
      <c r="AQ47" s="23"/>
      <c r="AR47" s="15">
        <f t="shared" si="5"/>
        <v>0</v>
      </c>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row>
    <row r="48" spans="1:83" customFormat="1" ht="21" customHeight="1">
      <c r="A48" s="15"/>
      <c r="B48" s="15"/>
      <c r="C48" s="40" t="s">
        <v>99</v>
      </c>
      <c r="D48" s="592" t="s">
        <v>1182</v>
      </c>
      <c r="E48" s="505">
        <v>2409</v>
      </c>
      <c r="F48" s="485">
        <v>42051</v>
      </c>
      <c r="G48" s="860">
        <v>1</v>
      </c>
      <c r="H48" s="332" t="s">
        <v>1837</v>
      </c>
      <c r="I48" s="29">
        <v>27723</v>
      </c>
      <c r="J48" s="464" t="s">
        <v>638</v>
      </c>
      <c r="K48" s="299" t="s">
        <v>638</v>
      </c>
      <c r="L48" s="16">
        <v>1</v>
      </c>
      <c r="M48" s="266">
        <v>0</v>
      </c>
      <c r="N48" s="16">
        <v>1</v>
      </c>
      <c r="O48" s="266">
        <v>0</v>
      </c>
      <c r="P48" s="16">
        <v>1</v>
      </c>
      <c r="Q48" s="839">
        <v>0</v>
      </c>
      <c r="R48" s="838">
        <v>1</v>
      </c>
      <c r="S48" s="18"/>
      <c r="T48" s="18"/>
      <c r="U48" s="18"/>
      <c r="V48" s="18"/>
      <c r="W48" s="18"/>
      <c r="X48" s="18"/>
      <c r="Y48" s="18"/>
      <c r="Z48" s="18"/>
      <c r="AA48" s="18"/>
      <c r="AB48" s="19"/>
      <c r="AC48" s="19"/>
      <c r="AD48" s="19"/>
      <c r="AE48" s="19"/>
      <c r="AF48" s="19"/>
      <c r="AG48" s="19"/>
      <c r="AH48" s="19"/>
      <c r="AI48" s="19"/>
      <c r="AJ48" s="19"/>
      <c r="AK48" s="19"/>
      <c r="AL48" s="19"/>
      <c r="AM48" s="19"/>
      <c r="AN48" s="15">
        <f t="shared" si="3"/>
        <v>0</v>
      </c>
      <c r="AO48" s="25"/>
      <c r="AP48" s="15">
        <f t="shared" si="4"/>
        <v>0</v>
      </c>
      <c r="AQ48" s="23"/>
      <c r="AR48" s="15">
        <f t="shared" si="5"/>
        <v>0</v>
      </c>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
      <c r="CB48" s="256"/>
      <c r="CC48" s="256"/>
    </row>
    <row r="49" spans="1:88" customFormat="1" ht="21" customHeight="1">
      <c r="A49" s="15"/>
      <c r="B49" s="15"/>
      <c r="C49" s="40" t="s">
        <v>101</v>
      </c>
      <c r="D49" s="36" t="s">
        <v>2279</v>
      </c>
      <c r="E49" s="505">
        <v>11751</v>
      </c>
      <c r="F49" s="485">
        <v>45706</v>
      </c>
      <c r="G49" s="860">
        <v>1</v>
      </c>
      <c r="H49" s="332" t="s">
        <v>1837</v>
      </c>
      <c r="I49" s="29">
        <v>45831</v>
      </c>
      <c r="J49" s="457" t="s">
        <v>2280</v>
      </c>
      <c r="K49" s="299" t="s">
        <v>2281</v>
      </c>
      <c r="L49" s="16">
        <v>0</v>
      </c>
      <c r="M49" s="266">
        <v>0</v>
      </c>
      <c r="N49" s="16">
        <v>0</v>
      </c>
      <c r="O49" s="266">
        <v>0</v>
      </c>
      <c r="P49" s="16">
        <v>0</v>
      </c>
      <c r="Q49" s="839">
        <v>1</v>
      </c>
      <c r="R49" s="838">
        <v>1</v>
      </c>
      <c r="S49" s="18"/>
      <c r="T49" s="18"/>
      <c r="U49" s="18"/>
      <c r="V49" s="18"/>
      <c r="W49" s="18"/>
      <c r="X49" s="18"/>
      <c r="Y49" s="18"/>
      <c r="Z49" s="18"/>
      <c r="AA49" s="18"/>
      <c r="AB49" s="19"/>
      <c r="AC49" s="19"/>
      <c r="AD49" s="19"/>
      <c r="AE49" s="19"/>
      <c r="AF49" s="19"/>
      <c r="AG49" s="19"/>
      <c r="AH49" s="19"/>
      <c r="AI49" s="19"/>
      <c r="AJ49" s="19"/>
      <c r="AK49" s="19"/>
      <c r="AL49" s="19"/>
      <c r="AM49" s="19"/>
      <c r="AN49" s="15">
        <f t="shared" si="3"/>
        <v>0</v>
      </c>
      <c r="AO49" s="25"/>
      <c r="AP49" s="15">
        <f t="shared" si="4"/>
        <v>0</v>
      </c>
      <c r="AQ49" s="23"/>
      <c r="AR49" s="15">
        <f t="shared" si="5"/>
        <v>0</v>
      </c>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
      <c r="CB49" s="25"/>
      <c r="CC49" s="25"/>
      <c r="CD49" s="25"/>
      <c r="CE49" s="25"/>
    </row>
    <row r="50" spans="1:88" customFormat="1" ht="21" customHeight="1">
      <c r="A50" s="15"/>
      <c r="B50" s="15"/>
      <c r="C50" s="40" t="s">
        <v>103</v>
      </c>
      <c r="D50" s="592" t="s">
        <v>210</v>
      </c>
      <c r="E50" s="438">
        <v>261</v>
      </c>
      <c r="F50" s="486">
        <v>35219</v>
      </c>
      <c r="G50" s="860">
        <v>0</v>
      </c>
      <c r="H50" s="332" t="s">
        <v>1837</v>
      </c>
      <c r="I50" s="29">
        <v>17683</v>
      </c>
      <c r="J50" s="464" t="s">
        <v>515</v>
      </c>
      <c r="K50" s="299" t="s">
        <v>514</v>
      </c>
      <c r="L50" s="16">
        <v>0</v>
      </c>
      <c r="M50" s="266">
        <v>0</v>
      </c>
      <c r="N50" s="16">
        <v>0</v>
      </c>
      <c r="O50" s="266">
        <v>0</v>
      </c>
      <c r="P50" s="16">
        <v>0</v>
      </c>
      <c r="Q50" s="839">
        <v>0</v>
      </c>
      <c r="R50" s="838">
        <v>0</v>
      </c>
      <c r="S50" s="18"/>
      <c r="T50" s="18"/>
      <c r="U50" s="18"/>
      <c r="V50" s="18"/>
      <c r="W50" s="18"/>
      <c r="X50" s="18"/>
      <c r="Y50" s="18"/>
      <c r="Z50" s="18"/>
      <c r="AA50" s="18"/>
      <c r="AB50" s="19"/>
      <c r="AC50" s="19"/>
      <c r="AD50" s="19"/>
      <c r="AE50" s="19"/>
      <c r="AF50" s="19"/>
      <c r="AG50" s="19"/>
      <c r="AH50" s="19"/>
      <c r="AI50" s="19"/>
      <c r="AJ50" s="19"/>
      <c r="AK50" s="19"/>
      <c r="AL50" s="19"/>
      <c r="AM50" s="19"/>
      <c r="AN50" s="15">
        <f t="shared" si="3"/>
        <v>0</v>
      </c>
      <c r="AO50" s="25"/>
      <c r="AP50" s="15">
        <f t="shared" si="4"/>
        <v>0</v>
      </c>
      <c r="AQ50" s="23"/>
      <c r="AR50" s="15">
        <f t="shared" si="5"/>
        <v>0</v>
      </c>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
      <c r="CB50" s="25"/>
      <c r="CC50" s="25"/>
      <c r="CD50" s="25"/>
      <c r="CE50" s="25"/>
    </row>
    <row r="51" spans="1:88" s="256" customFormat="1" ht="21" customHeight="1">
      <c r="A51" s="15"/>
      <c r="B51" s="15"/>
      <c r="C51" s="40" t="s">
        <v>105</v>
      </c>
      <c r="D51" s="592" t="s">
        <v>226</v>
      </c>
      <c r="E51" s="505">
        <v>535</v>
      </c>
      <c r="F51" s="487">
        <v>37767</v>
      </c>
      <c r="G51" s="860">
        <v>0</v>
      </c>
      <c r="H51" s="332" t="s">
        <v>1599</v>
      </c>
      <c r="I51" s="29">
        <v>36438</v>
      </c>
      <c r="J51" s="464" t="s">
        <v>711</v>
      </c>
      <c r="K51" s="299" t="s">
        <v>710</v>
      </c>
      <c r="L51" s="201">
        <v>0</v>
      </c>
      <c r="M51" s="584">
        <v>0</v>
      </c>
      <c r="N51" s="201">
        <v>0</v>
      </c>
      <c r="O51" s="266">
        <v>0</v>
      </c>
      <c r="P51" s="16">
        <v>0</v>
      </c>
      <c r="Q51" s="839">
        <v>0</v>
      </c>
      <c r="R51" s="838">
        <v>0</v>
      </c>
      <c r="S51" s="18"/>
      <c r="T51" s="18"/>
      <c r="U51" s="18"/>
      <c r="V51" s="18"/>
      <c r="W51" s="18"/>
      <c r="X51" s="18"/>
      <c r="Y51" s="18"/>
      <c r="Z51" s="18"/>
      <c r="AA51" s="18"/>
      <c r="AB51" s="19"/>
      <c r="AC51" s="19"/>
      <c r="AD51" s="19"/>
      <c r="AE51" s="19"/>
      <c r="AF51" s="19"/>
      <c r="AG51" s="19"/>
      <c r="AH51" s="19"/>
      <c r="AI51" s="19"/>
      <c r="AJ51" s="19"/>
      <c r="AK51" s="19"/>
      <c r="AL51" s="19"/>
      <c r="AM51" s="19"/>
      <c r="AN51" s="15">
        <f t="shared" si="3"/>
        <v>0</v>
      </c>
      <c r="AO51" s="25"/>
      <c r="AP51" s="15">
        <f t="shared" si="4"/>
        <v>0</v>
      </c>
      <c r="AQ51" s="23"/>
      <c r="AR51" s="15">
        <f t="shared" si="5"/>
        <v>0</v>
      </c>
      <c r="CD51"/>
      <c r="CE51"/>
      <c r="CF51"/>
      <c r="CG51"/>
      <c r="CH51"/>
      <c r="CI51"/>
      <c r="CJ51"/>
    </row>
    <row r="52" spans="1:88" customFormat="1" ht="21" customHeight="1">
      <c r="A52" s="42"/>
      <c r="B52" s="42"/>
      <c r="C52" s="40" t="s">
        <v>106</v>
      </c>
      <c r="D52" s="36" t="s">
        <v>177</v>
      </c>
      <c r="E52" s="505">
        <v>11393</v>
      </c>
      <c r="F52" s="486">
        <v>38274</v>
      </c>
      <c r="G52" s="860">
        <v>0</v>
      </c>
      <c r="H52" s="332" t="s">
        <v>1599</v>
      </c>
      <c r="I52" s="29">
        <v>40736</v>
      </c>
      <c r="J52" s="457" t="s">
        <v>549</v>
      </c>
      <c r="K52" s="299" t="s">
        <v>548</v>
      </c>
      <c r="L52" s="16">
        <v>0</v>
      </c>
      <c r="M52" s="266">
        <v>0</v>
      </c>
      <c r="N52" s="16">
        <v>0</v>
      </c>
      <c r="O52" s="266">
        <v>0</v>
      </c>
      <c r="P52" s="16">
        <v>0</v>
      </c>
      <c r="Q52" s="839">
        <v>0</v>
      </c>
      <c r="R52" s="838">
        <v>0</v>
      </c>
      <c r="S52" s="18"/>
      <c r="T52" s="18"/>
      <c r="U52" s="18"/>
      <c r="V52" s="18"/>
      <c r="W52" s="18"/>
      <c r="X52" s="18"/>
      <c r="Y52" s="18"/>
      <c r="Z52" s="18"/>
      <c r="AA52" s="18"/>
      <c r="AB52" s="19"/>
      <c r="AC52" s="19"/>
      <c r="AD52" s="19"/>
      <c r="AE52" s="19"/>
      <c r="AF52" s="19"/>
      <c r="AG52" s="19"/>
      <c r="AH52" s="19"/>
      <c r="AI52" s="19"/>
      <c r="AJ52" s="19"/>
      <c r="AK52" s="19"/>
      <c r="AL52" s="19"/>
      <c r="AM52" s="19"/>
      <c r="AN52" s="15">
        <f t="shared" si="3"/>
        <v>0</v>
      </c>
      <c r="AO52" s="25"/>
      <c r="AP52" s="15">
        <f t="shared" si="4"/>
        <v>0</v>
      </c>
      <c r="AQ52" s="23"/>
      <c r="AR52" s="15">
        <f t="shared" si="5"/>
        <v>0</v>
      </c>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8" customFormat="1" ht="21" customHeight="1">
      <c r="A53" s="15"/>
      <c r="B53" s="15"/>
      <c r="C53" s="40" t="s">
        <v>108</v>
      </c>
      <c r="D53" s="592" t="s">
        <v>228</v>
      </c>
      <c r="E53" s="505">
        <v>6505</v>
      </c>
      <c r="F53" s="487">
        <v>38468</v>
      </c>
      <c r="G53" s="860">
        <v>0</v>
      </c>
      <c r="H53" s="332" t="s">
        <v>1599</v>
      </c>
      <c r="I53" s="29">
        <v>36614</v>
      </c>
      <c r="J53" s="464" t="s">
        <v>717</v>
      </c>
      <c r="K53" s="299" t="s">
        <v>716</v>
      </c>
      <c r="L53" s="16">
        <v>0</v>
      </c>
      <c r="M53" s="266">
        <v>0</v>
      </c>
      <c r="N53" s="16">
        <v>0</v>
      </c>
      <c r="O53" s="266">
        <v>0</v>
      </c>
      <c r="P53" s="16">
        <v>0</v>
      </c>
      <c r="Q53" s="839">
        <v>0</v>
      </c>
      <c r="R53" s="838">
        <v>0</v>
      </c>
      <c r="S53" s="18"/>
      <c r="T53" s="18"/>
      <c r="U53" s="18"/>
      <c r="V53" s="18"/>
      <c r="W53" s="18"/>
      <c r="X53" s="18"/>
      <c r="Y53" s="18"/>
      <c r="Z53" s="18"/>
      <c r="AA53" s="18"/>
      <c r="AB53" s="19"/>
      <c r="AC53" s="19"/>
      <c r="AD53" s="19"/>
      <c r="AE53" s="19"/>
      <c r="AF53" s="19"/>
      <c r="AG53" s="19"/>
      <c r="AH53" s="19"/>
      <c r="AI53" s="19"/>
      <c r="AJ53" s="19"/>
      <c r="AK53" s="19"/>
      <c r="AL53" s="19"/>
      <c r="AM53" s="19"/>
      <c r="AN53" s="15">
        <f t="shared" si="3"/>
        <v>0</v>
      </c>
      <c r="AO53" s="25"/>
      <c r="AP53" s="15">
        <f t="shared" si="4"/>
        <v>0</v>
      </c>
      <c r="AQ53" s="23"/>
      <c r="AR53" s="15">
        <f t="shared" si="5"/>
        <v>0</v>
      </c>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
      <c r="CC53" s="25"/>
      <c r="CF53" s="256"/>
      <c r="CG53" s="256"/>
      <c r="CH53" s="256"/>
      <c r="CI53" s="256"/>
      <c r="CJ53" s="256"/>
    </row>
    <row r="54" spans="1:88" customFormat="1" ht="21" customHeight="1">
      <c r="A54" s="42"/>
      <c r="B54" s="42"/>
      <c r="C54" s="40" t="s">
        <v>110</v>
      </c>
      <c r="D54" s="684" t="s">
        <v>2094</v>
      </c>
      <c r="E54" s="505">
        <v>523</v>
      </c>
      <c r="F54" s="486">
        <v>38803</v>
      </c>
      <c r="G54" s="860">
        <v>0</v>
      </c>
      <c r="H54" s="332" t="s">
        <v>1837</v>
      </c>
      <c r="I54" s="29">
        <v>23320</v>
      </c>
      <c r="J54" s="457" t="s">
        <v>2090</v>
      </c>
      <c r="K54" s="299" t="s">
        <v>2091</v>
      </c>
      <c r="L54" s="16">
        <v>0</v>
      </c>
      <c r="M54" s="266">
        <v>0</v>
      </c>
      <c r="N54" s="16">
        <v>0</v>
      </c>
      <c r="O54" s="266">
        <v>0</v>
      </c>
      <c r="P54" s="16">
        <v>0</v>
      </c>
      <c r="Q54" s="839">
        <v>0</v>
      </c>
      <c r="R54" s="838">
        <v>0</v>
      </c>
      <c r="S54" s="18"/>
      <c r="T54" s="18"/>
      <c r="U54" s="18"/>
      <c r="V54" s="18"/>
      <c r="W54" s="18"/>
      <c r="X54" s="18"/>
      <c r="Y54" s="18"/>
      <c r="Z54" s="18"/>
      <c r="AA54" s="18"/>
      <c r="AB54" s="19"/>
      <c r="AC54" s="19"/>
      <c r="AD54" s="19"/>
      <c r="AE54" s="19"/>
      <c r="AF54" s="19"/>
      <c r="AG54" s="19"/>
      <c r="AH54" s="19"/>
      <c r="AI54" s="19"/>
      <c r="AJ54" s="19"/>
      <c r="AK54" s="19"/>
      <c r="AL54" s="19"/>
      <c r="AM54" s="19"/>
      <c r="AN54" s="15">
        <f t="shared" si="3"/>
        <v>0</v>
      </c>
      <c r="AO54" s="25"/>
      <c r="AP54" s="15">
        <f t="shared" si="4"/>
        <v>0</v>
      </c>
      <c r="AQ54" s="23"/>
      <c r="AR54" s="15">
        <f t="shared" si="5"/>
        <v>0</v>
      </c>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8" customFormat="1" ht="21" customHeight="1">
      <c r="A55" s="15"/>
      <c r="B55" s="15"/>
      <c r="C55" s="40" t="s">
        <v>111</v>
      </c>
      <c r="D55" s="592" t="s">
        <v>1675</v>
      </c>
      <c r="E55" s="505">
        <v>513</v>
      </c>
      <c r="F55" s="485">
        <v>39190</v>
      </c>
      <c r="G55" s="860">
        <v>0</v>
      </c>
      <c r="H55" s="332" t="s">
        <v>2330</v>
      </c>
      <c r="I55" s="29">
        <v>39230</v>
      </c>
      <c r="J55" s="634" t="s">
        <v>1676</v>
      </c>
      <c r="K55" s="299" t="s">
        <v>1677</v>
      </c>
      <c r="L55" s="16">
        <v>0</v>
      </c>
      <c r="M55" s="266">
        <v>0</v>
      </c>
      <c r="N55" s="16">
        <v>0</v>
      </c>
      <c r="O55" s="266">
        <v>0</v>
      </c>
      <c r="P55" s="16">
        <v>0</v>
      </c>
      <c r="Q55" s="839">
        <v>0</v>
      </c>
      <c r="R55" s="838">
        <v>0</v>
      </c>
      <c r="S55" s="18"/>
      <c r="T55" s="18"/>
      <c r="U55" s="18"/>
      <c r="V55" s="18"/>
      <c r="W55" s="18"/>
      <c r="X55" s="18"/>
      <c r="Y55" s="18"/>
      <c r="Z55" s="18"/>
      <c r="AA55" s="18"/>
      <c r="AB55" s="19"/>
      <c r="AC55" s="19"/>
      <c r="AD55" s="19"/>
      <c r="AE55" s="19"/>
      <c r="AF55" s="19"/>
      <c r="AG55" s="19"/>
      <c r="AH55" s="19"/>
      <c r="AI55" s="19"/>
      <c r="AJ55" s="19"/>
      <c r="AK55" s="19"/>
      <c r="AL55" s="19"/>
      <c r="AM55" s="19"/>
      <c r="AN55" s="15">
        <f t="shared" si="3"/>
        <v>0</v>
      </c>
      <c r="AO55" s="25"/>
      <c r="AP55" s="15">
        <f t="shared" si="4"/>
        <v>0</v>
      </c>
      <c r="AQ55" s="23"/>
      <c r="AR55" s="15">
        <f t="shared" si="5"/>
        <v>0</v>
      </c>
      <c r="AS55" s="256"/>
      <c r="AT55" s="256"/>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6"/>
      <c r="BU55" s="256"/>
      <c r="BV55" s="25"/>
      <c r="BW55" s="25"/>
      <c r="BX55" s="25"/>
      <c r="BY55" s="256"/>
      <c r="BZ55" s="256"/>
      <c r="CA55" s="256"/>
      <c r="CB55" s="256"/>
      <c r="CC55" s="256"/>
    </row>
    <row r="56" spans="1:88" customFormat="1" ht="21" customHeight="1">
      <c r="A56" s="42"/>
      <c r="B56" s="42"/>
      <c r="C56" s="40" t="s">
        <v>113</v>
      </c>
      <c r="D56" s="36" t="s">
        <v>1816</v>
      </c>
      <c r="E56" s="505">
        <v>331</v>
      </c>
      <c r="F56" s="486">
        <v>40626</v>
      </c>
      <c r="G56" s="860">
        <v>0</v>
      </c>
      <c r="H56" s="332" t="s">
        <v>1599</v>
      </c>
      <c r="I56" s="29">
        <v>16877</v>
      </c>
      <c r="J56" s="464" t="s">
        <v>1819</v>
      </c>
      <c r="K56" s="299" t="s">
        <v>1820</v>
      </c>
      <c r="L56" s="16">
        <v>0</v>
      </c>
      <c r="M56" s="266">
        <v>0</v>
      </c>
      <c r="N56" s="16">
        <v>0</v>
      </c>
      <c r="O56" s="266">
        <v>0</v>
      </c>
      <c r="P56" s="16">
        <v>0</v>
      </c>
      <c r="Q56" s="839">
        <v>0</v>
      </c>
      <c r="R56" s="838">
        <v>0</v>
      </c>
      <c r="S56" s="18"/>
      <c r="T56" s="18"/>
      <c r="U56" s="18"/>
      <c r="V56" s="18"/>
      <c r="W56" s="18"/>
      <c r="X56" s="18"/>
      <c r="Y56" s="18"/>
      <c r="Z56" s="18"/>
      <c r="AA56" s="18"/>
      <c r="AB56" s="19"/>
      <c r="AC56" s="19"/>
      <c r="AD56" s="19"/>
      <c r="AE56" s="19"/>
      <c r="AF56" s="19"/>
      <c r="AG56" s="19"/>
      <c r="AH56" s="19"/>
      <c r="AI56" s="19"/>
      <c r="AJ56" s="19"/>
      <c r="AK56" s="19"/>
      <c r="AL56" s="19"/>
      <c r="AM56" s="19"/>
      <c r="AN56" s="15">
        <f t="shared" si="3"/>
        <v>0</v>
      </c>
      <c r="AO56" s="25"/>
      <c r="AP56" s="15">
        <f t="shared" si="4"/>
        <v>0</v>
      </c>
      <c r="AQ56" s="23"/>
      <c r="AR56" s="15">
        <f t="shared" si="5"/>
        <v>0</v>
      </c>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8" customFormat="1" ht="21" customHeight="1">
      <c r="A57" s="42"/>
      <c r="B57" s="42"/>
      <c r="C57" s="40" t="s">
        <v>115</v>
      </c>
      <c r="D57" s="36" t="s">
        <v>247</v>
      </c>
      <c r="E57" s="505">
        <v>11375</v>
      </c>
      <c r="F57" s="485">
        <v>41226</v>
      </c>
      <c r="G57" s="860">
        <v>0</v>
      </c>
      <c r="H57" s="332" t="s">
        <v>1837</v>
      </c>
      <c r="I57" s="29">
        <v>40436</v>
      </c>
      <c r="J57" s="458" t="s">
        <v>394</v>
      </c>
      <c r="K57" s="299" t="s">
        <v>393</v>
      </c>
      <c r="L57" s="16">
        <v>0</v>
      </c>
      <c r="M57" s="266">
        <v>0</v>
      </c>
      <c r="N57" s="16">
        <v>0</v>
      </c>
      <c r="O57" s="266">
        <v>0</v>
      </c>
      <c r="P57" s="16">
        <v>0</v>
      </c>
      <c r="Q57" s="839">
        <v>0</v>
      </c>
      <c r="R57" s="838">
        <v>0</v>
      </c>
      <c r="S57" s="18"/>
      <c r="T57" s="18"/>
      <c r="U57" s="18"/>
      <c r="V57" s="18"/>
      <c r="W57" s="18"/>
      <c r="X57" s="18"/>
      <c r="Y57" s="18"/>
      <c r="Z57" s="18"/>
      <c r="AA57" s="18"/>
      <c r="AB57" s="19"/>
      <c r="AC57" s="19"/>
      <c r="AD57" s="19"/>
      <c r="AE57" s="19"/>
      <c r="AF57" s="19"/>
      <c r="AG57" s="19"/>
      <c r="AH57" s="19"/>
      <c r="AI57" s="19"/>
      <c r="AJ57" s="19"/>
      <c r="AK57" s="19"/>
      <c r="AL57" s="19"/>
      <c r="AM57" s="19"/>
      <c r="AN57" s="15">
        <f t="shared" si="3"/>
        <v>0</v>
      </c>
      <c r="AO57" s="25"/>
      <c r="AP57" s="15">
        <f t="shared" si="4"/>
        <v>0</v>
      </c>
      <c r="AQ57" s="23"/>
      <c r="AR57" s="15">
        <f t="shared" si="5"/>
        <v>0</v>
      </c>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8" customFormat="1" ht="21" customHeight="1">
      <c r="A58" s="15"/>
      <c r="B58" s="15"/>
      <c r="C58" s="40" t="s">
        <v>117</v>
      </c>
      <c r="D58" s="592" t="s">
        <v>917</v>
      </c>
      <c r="E58" s="505">
        <v>1723</v>
      </c>
      <c r="F58" s="485">
        <v>41647</v>
      </c>
      <c r="G58" s="860">
        <v>0</v>
      </c>
      <c r="H58" s="332" t="s">
        <v>1599</v>
      </c>
      <c r="I58" s="29">
        <v>41610</v>
      </c>
      <c r="J58" s="634" t="s">
        <v>918</v>
      </c>
      <c r="K58" s="299" t="s">
        <v>972</v>
      </c>
      <c r="L58" s="16">
        <v>0</v>
      </c>
      <c r="M58" s="266">
        <v>0</v>
      </c>
      <c r="N58" s="16">
        <v>0</v>
      </c>
      <c r="O58" s="266">
        <v>0</v>
      </c>
      <c r="P58" s="16">
        <v>0</v>
      </c>
      <c r="Q58" s="839">
        <v>0</v>
      </c>
      <c r="R58" s="838">
        <v>0</v>
      </c>
      <c r="S58" s="18"/>
      <c r="T58" s="18"/>
      <c r="U58" s="18"/>
      <c r="V58" s="18"/>
      <c r="W58" s="18"/>
      <c r="X58" s="18"/>
      <c r="Y58" s="18"/>
      <c r="Z58" s="18"/>
      <c r="AA58" s="18"/>
      <c r="AB58" s="19"/>
      <c r="AC58" s="19"/>
      <c r="AD58" s="19"/>
      <c r="AE58" s="19"/>
      <c r="AF58" s="19"/>
      <c r="AG58" s="19"/>
      <c r="AH58" s="19"/>
      <c r="AI58" s="19"/>
      <c r="AJ58" s="19"/>
      <c r="AK58" s="19"/>
      <c r="AL58" s="19"/>
      <c r="AM58" s="19"/>
      <c r="AN58" s="15">
        <f t="shared" si="3"/>
        <v>0</v>
      </c>
      <c r="AO58" s="25"/>
      <c r="AP58" s="15">
        <f t="shared" si="4"/>
        <v>0</v>
      </c>
      <c r="AQ58" s="23"/>
      <c r="AR58" s="15">
        <f t="shared" si="5"/>
        <v>0</v>
      </c>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
      <c r="CC58" s="25"/>
    </row>
    <row r="59" spans="1:88" customFormat="1" ht="21" customHeight="1">
      <c r="A59" s="15"/>
      <c r="B59" s="15"/>
      <c r="C59" s="40" t="s">
        <v>119</v>
      </c>
      <c r="D59" s="36" t="s">
        <v>2251</v>
      </c>
      <c r="E59" s="505">
        <v>3224</v>
      </c>
      <c r="F59" s="485">
        <v>41831</v>
      </c>
      <c r="G59" s="860">
        <v>0</v>
      </c>
      <c r="H59" s="332" t="s">
        <v>1837</v>
      </c>
      <c r="I59" s="29">
        <v>21466</v>
      </c>
      <c r="J59" s="458" t="s">
        <v>2252</v>
      </c>
      <c r="K59" s="299" t="s">
        <v>2253</v>
      </c>
      <c r="L59" s="16">
        <v>0</v>
      </c>
      <c r="M59" s="266">
        <v>0</v>
      </c>
      <c r="N59" s="16">
        <v>0</v>
      </c>
      <c r="O59" s="266">
        <v>0</v>
      </c>
      <c r="P59" s="16">
        <v>0</v>
      </c>
      <c r="Q59" s="839">
        <v>0</v>
      </c>
      <c r="R59" s="838">
        <v>0</v>
      </c>
      <c r="S59" s="18"/>
      <c r="T59" s="18"/>
      <c r="U59" s="18"/>
      <c r="V59" s="18"/>
      <c r="W59" s="18"/>
      <c r="X59" s="18"/>
      <c r="Y59" s="18"/>
      <c r="Z59" s="18"/>
      <c r="AA59" s="18"/>
      <c r="AB59" s="19"/>
      <c r="AC59" s="19"/>
      <c r="AD59" s="19"/>
      <c r="AE59" s="19"/>
      <c r="AF59" s="19"/>
      <c r="AG59" s="19"/>
      <c r="AH59" s="19"/>
      <c r="AI59" s="19"/>
      <c r="AJ59" s="19"/>
      <c r="AK59" s="19"/>
      <c r="AL59" s="19"/>
      <c r="AM59" s="19"/>
      <c r="AN59" s="15">
        <f t="shared" si="3"/>
        <v>0</v>
      </c>
      <c r="AO59" s="25"/>
      <c r="AP59" s="15">
        <f t="shared" si="4"/>
        <v>0</v>
      </c>
      <c r="AQ59" s="23"/>
      <c r="AR59" s="15">
        <f t="shared" si="5"/>
        <v>0</v>
      </c>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
      <c r="CC59" s="25"/>
    </row>
    <row r="60" spans="1:88" s="256" customFormat="1" ht="21" customHeight="1">
      <c r="A60" s="15"/>
      <c r="B60" s="15"/>
      <c r="C60" s="40" t="s">
        <v>120</v>
      </c>
      <c r="D60" s="592" t="s">
        <v>100</v>
      </c>
      <c r="E60" s="505">
        <v>1917</v>
      </c>
      <c r="F60" s="487">
        <v>41880</v>
      </c>
      <c r="G60" s="871">
        <v>0</v>
      </c>
      <c r="H60" s="332" t="s">
        <v>1837</v>
      </c>
      <c r="I60" s="29">
        <v>15981</v>
      </c>
      <c r="J60" s="1018" t="s">
        <v>1688</v>
      </c>
      <c r="K60" s="299" t="s">
        <v>507</v>
      </c>
      <c r="L60" s="201">
        <v>0</v>
      </c>
      <c r="M60" s="584">
        <v>0</v>
      </c>
      <c r="N60" s="201">
        <v>0</v>
      </c>
      <c r="O60" s="266">
        <v>0</v>
      </c>
      <c r="P60" s="16">
        <v>0</v>
      </c>
      <c r="Q60" s="839">
        <v>0</v>
      </c>
      <c r="R60" s="838">
        <v>0</v>
      </c>
      <c r="S60" s="18"/>
      <c r="T60" s="18"/>
      <c r="U60" s="18"/>
      <c r="V60" s="18"/>
      <c r="W60" s="18"/>
      <c r="X60" s="18"/>
      <c r="Y60" s="18"/>
      <c r="Z60" s="18"/>
      <c r="AA60" s="18"/>
      <c r="AB60" s="19"/>
      <c r="AC60" s="19"/>
      <c r="AD60" s="19"/>
      <c r="AE60" s="19"/>
      <c r="AF60" s="19"/>
      <c r="AG60" s="19"/>
      <c r="AH60" s="19"/>
      <c r="AI60" s="19"/>
      <c r="AJ60" s="19"/>
      <c r="AK60" s="19"/>
      <c r="AL60" s="19"/>
      <c r="AM60" s="19"/>
      <c r="AN60" s="15">
        <f t="shared" si="3"/>
        <v>0</v>
      </c>
      <c r="AO60" s="25"/>
      <c r="AP60" s="15">
        <f t="shared" si="4"/>
        <v>0</v>
      </c>
      <c r="AQ60" s="23"/>
      <c r="AR60" s="15">
        <f t="shared" si="5"/>
        <v>0</v>
      </c>
      <c r="CB60" s="25"/>
      <c r="CC60" s="25"/>
      <c r="CD60"/>
      <c r="CE60"/>
      <c r="CF60"/>
      <c r="CG60"/>
      <c r="CH60"/>
      <c r="CI60"/>
      <c r="CJ60"/>
    </row>
    <row r="61" spans="1:88" s="256" customFormat="1" ht="21" customHeight="1">
      <c r="A61" s="837"/>
      <c r="B61" s="837"/>
      <c r="C61" s="40" t="s">
        <v>121</v>
      </c>
      <c r="D61" s="592" t="s">
        <v>1733</v>
      </c>
      <c r="E61" s="505">
        <v>11451</v>
      </c>
      <c r="F61" s="486">
        <v>42377</v>
      </c>
      <c r="G61" s="860">
        <v>0</v>
      </c>
      <c r="H61" s="332" t="s">
        <v>1599</v>
      </c>
      <c r="I61" s="29">
        <v>42394</v>
      </c>
      <c r="J61" s="464" t="s">
        <v>1734</v>
      </c>
      <c r="K61" s="299" t="s">
        <v>1735</v>
      </c>
      <c r="L61" s="16">
        <v>0</v>
      </c>
      <c r="M61" s="266">
        <v>0</v>
      </c>
      <c r="N61" s="16">
        <v>0</v>
      </c>
      <c r="O61" s="266">
        <v>0</v>
      </c>
      <c r="P61" s="16">
        <v>0</v>
      </c>
      <c r="Q61" s="839">
        <v>0</v>
      </c>
      <c r="R61" s="838">
        <v>0</v>
      </c>
      <c r="S61" s="840"/>
      <c r="T61" s="840"/>
      <c r="U61" s="840"/>
      <c r="V61" s="840"/>
      <c r="W61" s="840"/>
      <c r="X61" s="840"/>
      <c r="Y61" s="840"/>
      <c r="Z61" s="840"/>
      <c r="AA61" s="840"/>
      <c r="AB61" s="841"/>
      <c r="AC61" s="841"/>
      <c r="AD61" s="841"/>
      <c r="AE61" s="841"/>
      <c r="AF61" s="841"/>
      <c r="AG61" s="841"/>
      <c r="AH61" s="841"/>
      <c r="AI61" s="841"/>
      <c r="AJ61" s="841"/>
      <c r="AK61" s="841"/>
      <c r="AL61" s="841"/>
      <c r="AM61" s="841"/>
      <c r="AN61" s="15">
        <f t="shared" si="3"/>
        <v>0</v>
      </c>
      <c r="AO61" s="25"/>
      <c r="AP61" s="15">
        <f t="shared" si="4"/>
        <v>0</v>
      </c>
      <c r="AQ61" s="23"/>
      <c r="AR61" s="15">
        <f t="shared" si="5"/>
        <v>0</v>
      </c>
      <c r="CB61" s="25"/>
      <c r="CC61" s="25"/>
      <c r="CD61"/>
      <c r="CE61"/>
    </row>
    <row r="62" spans="1:88" s="256" customFormat="1" ht="21" customHeight="1">
      <c r="A62" s="42"/>
      <c r="B62" s="42"/>
      <c r="C62" s="40" t="s">
        <v>123</v>
      </c>
      <c r="D62" s="36" t="s">
        <v>293</v>
      </c>
      <c r="E62" s="505">
        <v>4217</v>
      </c>
      <c r="F62" s="487">
        <v>42520</v>
      </c>
      <c r="G62" s="860">
        <v>0</v>
      </c>
      <c r="H62" s="332" t="s">
        <v>1837</v>
      </c>
      <c r="I62" s="29"/>
      <c r="J62" s="464" t="s">
        <v>586</v>
      </c>
      <c r="K62" s="299" t="s">
        <v>585</v>
      </c>
      <c r="L62" s="838">
        <v>0</v>
      </c>
      <c r="M62" s="839">
        <v>0</v>
      </c>
      <c r="N62" s="838">
        <v>0</v>
      </c>
      <c r="O62" s="839">
        <v>0</v>
      </c>
      <c r="P62" s="838">
        <v>0</v>
      </c>
      <c r="Q62" s="839">
        <v>0</v>
      </c>
      <c r="R62" s="838">
        <v>0</v>
      </c>
      <c r="S62" s="18"/>
      <c r="T62" s="18"/>
      <c r="U62" s="18"/>
      <c r="V62" s="18"/>
      <c r="W62" s="18"/>
      <c r="X62" s="18"/>
      <c r="Y62" s="18"/>
      <c r="Z62" s="18"/>
      <c r="AA62" s="18"/>
      <c r="AB62" s="19"/>
      <c r="AC62" s="19"/>
      <c r="AD62" s="19"/>
      <c r="AE62" s="19"/>
      <c r="AF62" s="19"/>
      <c r="AG62" s="19"/>
      <c r="AH62" s="19"/>
      <c r="AI62" s="19"/>
      <c r="AJ62" s="19"/>
      <c r="AK62" s="19"/>
      <c r="AL62" s="19"/>
      <c r="AM62" s="19"/>
      <c r="AN62" s="15">
        <f t="shared" si="3"/>
        <v>0</v>
      </c>
      <c r="AO62" s="25"/>
      <c r="AP62" s="15">
        <f t="shared" si="4"/>
        <v>0</v>
      </c>
      <c r="AQ62" s="23"/>
      <c r="AR62" s="15">
        <f t="shared" si="5"/>
        <v>0</v>
      </c>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c r="CE62"/>
    </row>
    <row r="63" spans="1:88" s="256" customFormat="1" ht="21" customHeight="1">
      <c r="A63" s="15"/>
      <c r="B63" s="15"/>
      <c r="C63" s="40" t="s">
        <v>125</v>
      </c>
      <c r="D63" s="592" t="s">
        <v>1101</v>
      </c>
      <c r="E63" s="505">
        <v>6658</v>
      </c>
      <c r="F63" s="487">
        <v>43109</v>
      </c>
      <c r="G63" s="860">
        <v>0</v>
      </c>
      <c r="H63" s="332" t="s">
        <v>1837</v>
      </c>
      <c r="I63" s="29">
        <v>43124</v>
      </c>
      <c r="J63" s="464" t="s">
        <v>1638</v>
      </c>
      <c r="K63" s="299" t="s">
        <v>1102</v>
      </c>
      <c r="L63" s="838">
        <v>0</v>
      </c>
      <c r="M63" s="839">
        <v>0</v>
      </c>
      <c r="N63" s="838">
        <v>0</v>
      </c>
      <c r="O63" s="839">
        <v>0</v>
      </c>
      <c r="P63" s="838">
        <v>0</v>
      </c>
      <c r="Q63" s="839">
        <v>0</v>
      </c>
      <c r="R63" s="838">
        <v>0</v>
      </c>
      <c r="S63" s="18"/>
      <c r="T63" s="18"/>
      <c r="U63" s="18"/>
      <c r="V63" s="18"/>
      <c r="W63" s="18"/>
      <c r="X63" s="18"/>
      <c r="Y63" s="18"/>
      <c r="Z63" s="18"/>
      <c r="AA63" s="18"/>
      <c r="AB63" s="19"/>
      <c r="AC63" s="19"/>
      <c r="AD63" s="19"/>
      <c r="AE63" s="19"/>
      <c r="AF63" s="19"/>
      <c r="AG63" s="19"/>
      <c r="AH63" s="19"/>
      <c r="AI63" s="19"/>
      <c r="AJ63" s="19"/>
      <c r="AK63" s="19"/>
      <c r="AL63" s="19"/>
      <c r="AM63" s="19"/>
      <c r="AN63" s="15">
        <f t="shared" si="3"/>
        <v>0</v>
      </c>
      <c r="AO63" s="25"/>
      <c r="AP63" s="15">
        <f t="shared" si="4"/>
        <v>0</v>
      </c>
      <c r="AQ63" s="23"/>
      <c r="AR63" s="15">
        <f t="shared" si="5"/>
        <v>0</v>
      </c>
      <c r="CA63" s="25"/>
      <c r="CB63" s="25"/>
      <c r="CC63" s="25"/>
      <c r="CD63" s="25"/>
      <c r="CE63" s="25"/>
    </row>
    <row r="64" spans="1:88" s="256" customFormat="1" ht="21" customHeight="1">
      <c r="A64" s="42"/>
      <c r="B64" s="42"/>
      <c r="C64" s="40" t="s">
        <v>127</v>
      </c>
      <c r="D64" s="36" t="s">
        <v>1827</v>
      </c>
      <c r="E64" s="505">
        <v>8683</v>
      </c>
      <c r="F64" s="486">
        <v>43237</v>
      </c>
      <c r="G64" s="860">
        <v>0</v>
      </c>
      <c r="H64" s="332" t="s">
        <v>1599</v>
      </c>
      <c r="I64" s="29">
        <v>45215</v>
      </c>
      <c r="J64" s="457" t="s">
        <v>1001</v>
      </c>
      <c r="K64" s="299" t="s">
        <v>1000</v>
      </c>
      <c r="L64" s="838">
        <v>0</v>
      </c>
      <c r="M64" s="839">
        <v>0</v>
      </c>
      <c r="N64" s="838">
        <v>0</v>
      </c>
      <c r="O64" s="839">
        <v>0</v>
      </c>
      <c r="P64" s="838">
        <v>0</v>
      </c>
      <c r="Q64" s="839">
        <v>0</v>
      </c>
      <c r="R64" s="838">
        <v>0</v>
      </c>
      <c r="S64" s="18"/>
      <c r="T64" s="18"/>
      <c r="U64" s="18"/>
      <c r="V64" s="18"/>
      <c r="W64" s="18"/>
      <c r="X64" s="18"/>
      <c r="Y64" s="18"/>
      <c r="Z64" s="18"/>
      <c r="AA64" s="18"/>
      <c r="AB64" s="19"/>
      <c r="AC64" s="19"/>
      <c r="AD64" s="19"/>
      <c r="AE64" s="19"/>
      <c r="AF64" s="19"/>
      <c r="AG64" s="19"/>
      <c r="AH64" s="19"/>
      <c r="AI64" s="19"/>
      <c r="AJ64" s="19"/>
      <c r="AK64" s="19"/>
      <c r="AL64" s="19"/>
      <c r="AM64" s="19"/>
      <c r="AN64" s="15">
        <f t="shared" si="3"/>
        <v>0</v>
      </c>
      <c r="AO64" s="25"/>
      <c r="AP64" s="15">
        <f t="shared" si="4"/>
        <v>0</v>
      </c>
      <c r="AQ64" s="23"/>
      <c r="AR64" s="15">
        <f t="shared" si="5"/>
        <v>0</v>
      </c>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c r="CE64"/>
    </row>
    <row r="65" spans="1:88" customFormat="1" ht="21" customHeight="1">
      <c r="A65" s="15"/>
      <c r="B65" s="15"/>
      <c r="C65" s="40" t="s">
        <v>129</v>
      </c>
      <c r="D65" s="592" t="s">
        <v>1668</v>
      </c>
      <c r="E65" s="505">
        <v>10704</v>
      </c>
      <c r="F65" s="487">
        <v>44237</v>
      </c>
      <c r="G65" s="860">
        <v>0</v>
      </c>
      <c r="H65" s="332" t="s">
        <v>1837</v>
      </c>
      <c r="I65" s="29">
        <v>36516</v>
      </c>
      <c r="J65" s="640" t="s">
        <v>1161</v>
      </c>
      <c r="K65" s="410" t="s">
        <v>1160</v>
      </c>
      <c r="L65" s="16">
        <v>0</v>
      </c>
      <c r="M65" s="266">
        <v>0</v>
      </c>
      <c r="N65" s="16">
        <v>0</v>
      </c>
      <c r="O65" s="266">
        <v>0</v>
      </c>
      <c r="P65" s="16">
        <v>0</v>
      </c>
      <c r="Q65" s="839">
        <v>0</v>
      </c>
      <c r="R65" s="838">
        <v>0</v>
      </c>
      <c r="S65" s="18"/>
      <c r="T65" s="18"/>
      <c r="U65" s="18"/>
      <c r="V65" s="18"/>
      <c r="W65" s="18"/>
      <c r="X65" s="18"/>
      <c r="Y65" s="18"/>
      <c r="Z65" s="18"/>
      <c r="AA65" s="18"/>
      <c r="AB65" s="19"/>
      <c r="AC65" s="19"/>
      <c r="AD65" s="19"/>
      <c r="AE65" s="19"/>
      <c r="AF65" s="19"/>
      <c r="AG65" s="19"/>
      <c r="AH65" s="19"/>
      <c r="AI65" s="19"/>
      <c r="AJ65" s="19"/>
      <c r="AK65" s="19"/>
      <c r="AL65" s="19"/>
      <c r="AM65" s="19"/>
      <c r="AN65" s="15">
        <f t="shared" si="3"/>
        <v>0</v>
      </c>
      <c r="AO65" s="25"/>
      <c r="AP65" s="15">
        <f t="shared" si="4"/>
        <v>0</v>
      </c>
      <c r="AQ65" s="23"/>
      <c r="AR65" s="15">
        <f t="shared" si="5"/>
        <v>0</v>
      </c>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
      <c r="CC65" s="25"/>
      <c r="CF65" s="256"/>
      <c r="CG65" s="256"/>
      <c r="CH65" s="256"/>
      <c r="CI65" s="256"/>
      <c r="CJ65" s="256"/>
    </row>
    <row r="66" spans="1:88" s="25" customFormat="1" ht="21" customHeight="1">
      <c r="A66" s="15"/>
      <c r="B66" s="15"/>
      <c r="C66" s="40" t="s">
        <v>130</v>
      </c>
      <c r="D66" s="592" t="s">
        <v>1210</v>
      </c>
      <c r="E66" s="505">
        <v>10923</v>
      </c>
      <c r="F66" s="486">
        <v>44350</v>
      </c>
      <c r="G66" s="860">
        <v>0</v>
      </c>
      <c r="H66" s="332" t="s">
        <v>1599</v>
      </c>
      <c r="I66" s="29">
        <v>44342</v>
      </c>
      <c r="J66" s="457" t="s">
        <v>1212</v>
      </c>
      <c r="K66" s="299" t="s">
        <v>1211</v>
      </c>
      <c r="L66" s="16">
        <v>0</v>
      </c>
      <c r="M66" s="266">
        <v>0</v>
      </c>
      <c r="N66" s="16">
        <v>0</v>
      </c>
      <c r="O66" s="266">
        <v>0</v>
      </c>
      <c r="P66" s="16">
        <v>0</v>
      </c>
      <c r="Q66" s="839">
        <v>0</v>
      </c>
      <c r="R66" s="838">
        <v>0</v>
      </c>
      <c r="S66" s="18"/>
      <c r="T66" s="18"/>
      <c r="U66" s="18"/>
      <c r="V66" s="18"/>
      <c r="W66" s="18"/>
      <c r="X66" s="18"/>
      <c r="Y66" s="18"/>
      <c r="Z66" s="18"/>
      <c r="AA66" s="18"/>
      <c r="AB66" s="19"/>
      <c r="AC66" s="19"/>
      <c r="AD66" s="19"/>
      <c r="AE66" s="19"/>
      <c r="AF66" s="19"/>
      <c r="AG66" s="19"/>
      <c r="AH66" s="19"/>
      <c r="AI66" s="19"/>
      <c r="AJ66" s="19"/>
      <c r="AK66" s="19"/>
      <c r="AL66" s="19"/>
      <c r="AM66" s="19"/>
      <c r="AN66" s="15">
        <f t="shared" si="3"/>
        <v>0</v>
      </c>
      <c r="AP66" s="15">
        <f t="shared" si="4"/>
        <v>0</v>
      </c>
      <c r="AQ66" s="23"/>
      <c r="AR66" s="15">
        <f t="shared" si="5"/>
        <v>0</v>
      </c>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c r="CE66"/>
    </row>
    <row r="67" spans="1:88" s="25" customFormat="1" ht="21" customHeight="1">
      <c r="A67" s="15"/>
      <c r="B67" s="15"/>
      <c r="C67" s="40" t="s">
        <v>131</v>
      </c>
      <c r="D67" s="36" t="s">
        <v>1334</v>
      </c>
      <c r="E67" s="505">
        <v>10923</v>
      </c>
      <c r="F67" s="486">
        <v>44350</v>
      </c>
      <c r="G67" s="860">
        <v>0</v>
      </c>
      <c r="H67" s="332" t="s">
        <v>1599</v>
      </c>
      <c r="I67" s="29">
        <v>31951</v>
      </c>
      <c r="J67" s="457" t="s">
        <v>1212</v>
      </c>
      <c r="K67" s="299" t="s">
        <v>1211</v>
      </c>
      <c r="L67" s="838">
        <v>0</v>
      </c>
      <c r="M67" s="839">
        <v>0</v>
      </c>
      <c r="N67" s="838">
        <v>0</v>
      </c>
      <c r="O67" s="839">
        <v>0</v>
      </c>
      <c r="P67" s="838">
        <v>0</v>
      </c>
      <c r="Q67" s="839">
        <v>0</v>
      </c>
      <c r="R67" s="838">
        <v>0</v>
      </c>
      <c r="S67" s="18"/>
      <c r="T67" s="18"/>
      <c r="U67" s="18"/>
      <c r="V67" s="18"/>
      <c r="W67" s="18"/>
      <c r="X67" s="18"/>
      <c r="Y67" s="18"/>
      <c r="Z67" s="18"/>
      <c r="AA67" s="18"/>
      <c r="AB67" s="19"/>
      <c r="AC67" s="19"/>
      <c r="AD67" s="19"/>
      <c r="AE67" s="19"/>
      <c r="AF67" s="19"/>
      <c r="AG67" s="19"/>
      <c r="AH67" s="19"/>
      <c r="AI67" s="19"/>
      <c r="AJ67" s="19"/>
      <c r="AK67" s="19"/>
      <c r="AL67" s="19"/>
      <c r="AM67" s="19"/>
      <c r="AN67" s="15">
        <f t="shared" si="3"/>
        <v>0</v>
      </c>
      <c r="AP67" s="15">
        <f t="shared" si="4"/>
        <v>0</v>
      </c>
      <c r="AQ67" s="23"/>
      <c r="AR67" s="15">
        <f t="shared" si="5"/>
        <v>0</v>
      </c>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D67"/>
      <c r="CE67"/>
      <c r="CF67"/>
      <c r="CG67"/>
      <c r="CH67"/>
      <c r="CI67"/>
      <c r="CJ67"/>
    </row>
    <row r="68" spans="1:88" s="25" customFormat="1" ht="21" customHeight="1">
      <c r="A68" s="15"/>
      <c r="B68" s="15"/>
      <c r="C68" s="40" t="s">
        <v>133</v>
      </c>
      <c r="D68" s="36" t="s">
        <v>2296</v>
      </c>
      <c r="E68" s="505">
        <v>11201</v>
      </c>
      <c r="F68" s="487">
        <v>44608</v>
      </c>
      <c r="G68" s="860">
        <v>0</v>
      </c>
      <c r="H68" s="332" t="s">
        <v>1837</v>
      </c>
      <c r="I68" s="29">
        <v>44635</v>
      </c>
      <c r="J68" s="464" t="s">
        <v>2298</v>
      </c>
      <c r="K68" s="299" t="s">
        <v>2298</v>
      </c>
      <c r="L68" s="16">
        <v>0</v>
      </c>
      <c r="M68" s="266">
        <v>0</v>
      </c>
      <c r="N68" s="16">
        <v>0</v>
      </c>
      <c r="O68" s="266">
        <v>0</v>
      </c>
      <c r="P68" s="16">
        <v>0</v>
      </c>
      <c r="Q68" s="839">
        <v>0</v>
      </c>
      <c r="R68" s="838">
        <v>0</v>
      </c>
      <c r="S68" s="18"/>
      <c r="T68" s="18"/>
      <c r="U68" s="18"/>
      <c r="V68" s="18"/>
      <c r="W68" s="18"/>
      <c r="X68" s="18"/>
      <c r="Y68" s="18"/>
      <c r="Z68" s="18"/>
      <c r="AA68" s="18"/>
      <c r="AB68" s="19"/>
      <c r="AC68" s="19"/>
      <c r="AD68" s="19"/>
      <c r="AE68" s="19"/>
      <c r="AF68" s="19"/>
      <c r="AG68" s="19"/>
      <c r="AH68" s="19"/>
      <c r="AI68" s="19"/>
      <c r="AJ68" s="19"/>
      <c r="AK68" s="19"/>
      <c r="AL68" s="19"/>
      <c r="AM68" s="19"/>
      <c r="AN68" s="15">
        <f t="shared" si="3"/>
        <v>0</v>
      </c>
      <c r="AP68" s="15">
        <f t="shared" si="4"/>
        <v>0</v>
      </c>
      <c r="AQ68" s="23"/>
      <c r="AR68" s="15">
        <f t="shared" si="5"/>
        <v>0</v>
      </c>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row>
    <row r="69" spans="1:88" s="25" customFormat="1" ht="21" customHeight="1">
      <c r="A69" s="15"/>
      <c r="B69" s="15"/>
      <c r="C69" s="40" t="s">
        <v>135</v>
      </c>
      <c r="D69" s="36" t="s">
        <v>1771</v>
      </c>
      <c r="E69" s="505">
        <v>11515</v>
      </c>
      <c r="F69" s="485">
        <v>44967</v>
      </c>
      <c r="G69" s="860">
        <v>0</v>
      </c>
      <c r="H69" s="332" t="s">
        <v>1599</v>
      </c>
      <c r="I69" s="29">
        <v>45461</v>
      </c>
      <c r="J69" s="458" t="s">
        <v>1772</v>
      </c>
      <c r="K69" s="299" t="s">
        <v>1773</v>
      </c>
      <c r="L69" s="16">
        <v>0</v>
      </c>
      <c r="M69" s="266">
        <v>0</v>
      </c>
      <c r="N69" s="16">
        <v>0</v>
      </c>
      <c r="O69" s="266">
        <v>0</v>
      </c>
      <c r="P69" s="16">
        <v>0</v>
      </c>
      <c r="Q69" s="839">
        <v>0</v>
      </c>
      <c r="R69" s="838">
        <v>0</v>
      </c>
      <c r="S69" s="18"/>
      <c r="T69" s="18"/>
      <c r="U69" s="18"/>
      <c r="V69" s="18"/>
      <c r="W69" s="18"/>
      <c r="X69" s="18"/>
      <c r="Y69" s="18"/>
      <c r="Z69" s="18"/>
      <c r="AA69" s="18"/>
      <c r="AB69" s="19"/>
      <c r="AC69" s="19"/>
      <c r="AD69" s="19"/>
      <c r="AE69" s="19"/>
      <c r="AF69" s="19"/>
      <c r="AG69" s="19"/>
      <c r="AH69" s="19"/>
      <c r="AI69" s="19"/>
      <c r="AJ69" s="19"/>
      <c r="AK69" s="19"/>
      <c r="AL69" s="19"/>
      <c r="AM69" s="19"/>
      <c r="AN69" s="15">
        <f t="shared" si="3"/>
        <v>0</v>
      </c>
      <c r="AP69" s="15">
        <f t="shared" si="4"/>
        <v>0</v>
      </c>
      <c r="AQ69" s="23"/>
      <c r="AR69" s="15">
        <f t="shared" si="5"/>
        <v>0</v>
      </c>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D69" s="256"/>
      <c r="CE69" s="256"/>
    </row>
    <row r="70" spans="1:88" s="25" customFormat="1" ht="21" customHeight="1">
      <c r="A70" s="42"/>
      <c r="B70" s="42"/>
      <c r="C70" s="40" t="s">
        <v>136</v>
      </c>
      <c r="D70" s="36" t="s">
        <v>1821</v>
      </c>
      <c r="E70" s="505">
        <v>11319</v>
      </c>
      <c r="F70" s="488">
        <v>45196</v>
      </c>
      <c r="G70" s="860">
        <v>0</v>
      </c>
      <c r="H70" s="332" t="s">
        <v>1599</v>
      </c>
      <c r="I70" s="29">
        <v>15767</v>
      </c>
      <c r="J70" s="458" t="s">
        <v>1822</v>
      </c>
      <c r="K70" s="299" t="s">
        <v>1823</v>
      </c>
      <c r="L70" s="16">
        <v>0</v>
      </c>
      <c r="M70" s="266">
        <v>0</v>
      </c>
      <c r="N70" s="16">
        <v>0</v>
      </c>
      <c r="O70" s="266">
        <v>0</v>
      </c>
      <c r="P70" s="16">
        <v>0</v>
      </c>
      <c r="Q70" s="839">
        <v>0</v>
      </c>
      <c r="R70" s="838">
        <v>0</v>
      </c>
      <c r="S70" s="18"/>
      <c r="T70" s="18"/>
      <c r="U70" s="18"/>
      <c r="V70" s="18"/>
      <c r="W70" s="18"/>
      <c r="X70" s="18"/>
      <c r="Y70" s="18"/>
      <c r="Z70" s="18"/>
      <c r="AA70" s="18"/>
      <c r="AB70" s="19"/>
      <c r="AC70" s="19"/>
      <c r="AD70" s="19"/>
      <c r="AE70" s="19"/>
      <c r="AF70" s="19"/>
      <c r="AG70" s="19"/>
      <c r="AH70" s="19"/>
      <c r="AI70" s="19"/>
      <c r="AJ70" s="19"/>
      <c r="AK70" s="19"/>
      <c r="AL70" s="19"/>
      <c r="AM70" s="19"/>
      <c r="AN70" s="15">
        <f t="shared" si="3"/>
        <v>0</v>
      </c>
      <c r="AP70" s="15">
        <f t="shared" si="4"/>
        <v>0</v>
      </c>
      <c r="AQ70" s="23"/>
      <c r="AR70" s="15">
        <f t="shared" si="5"/>
        <v>0</v>
      </c>
      <c r="CD70" s="256"/>
      <c r="CE70" s="256"/>
    </row>
    <row r="71" spans="1:88" s="25" customFormat="1" ht="21" customHeight="1">
      <c r="A71" s="15"/>
      <c r="B71" s="15"/>
      <c r="C71" s="40" t="s">
        <v>138</v>
      </c>
      <c r="D71" s="36" t="s">
        <v>2294</v>
      </c>
      <c r="E71" s="505">
        <v>11773</v>
      </c>
      <c r="F71" s="487">
        <v>45758</v>
      </c>
      <c r="G71" s="860">
        <v>0</v>
      </c>
      <c r="H71" s="332" t="s">
        <v>1837</v>
      </c>
      <c r="I71" s="29"/>
      <c r="J71" s="464" t="s">
        <v>2290</v>
      </c>
      <c r="K71" s="299" t="s">
        <v>2291</v>
      </c>
      <c r="L71" s="16">
        <v>0</v>
      </c>
      <c r="M71" s="266">
        <v>0</v>
      </c>
      <c r="N71" s="16">
        <v>0</v>
      </c>
      <c r="O71" s="266">
        <v>0</v>
      </c>
      <c r="P71" s="16">
        <v>0</v>
      </c>
      <c r="Q71" s="839">
        <v>0</v>
      </c>
      <c r="R71" s="838">
        <v>0</v>
      </c>
      <c r="S71" s="18"/>
      <c r="T71" s="18"/>
      <c r="U71" s="18"/>
      <c r="V71" s="18"/>
      <c r="W71" s="18"/>
      <c r="X71" s="18"/>
      <c r="Y71" s="18"/>
      <c r="Z71" s="18"/>
      <c r="AA71" s="18"/>
      <c r="AB71" s="19"/>
      <c r="AC71" s="19"/>
      <c r="AD71" s="19"/>
      <c r="AE71" s="19"/>
      <c r="AF71" s="19"/>
      <c r="AG71" s="19"/>
      <c r="AH71" s="19"/>
      <c r="AI71" s="19"/>
      <c r="AJ71" s="19"/>
      <c r="AK71" s="19"/>
      <c r="AL71" s="19"/>
      <c r="AM71" s="19"/>
      <c r="AN71" s="15">
        <f t="shared" si="3"/>
        <v>0</v>
      </c>
      <c r="AP71" s="15">
        <f t="shared" si="4"/>
        <v>0</v>
      </c>
      <c r="AQ71" s="23"/>
      <c r="AR71" s="15">
        <f t="shared" si="5"/>
        <v>0</v>
      </c>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row>
    <row r="72" spans="1:88" customFormat="1" ht="21" customHeight="1">
      <c r="A72" s="42"/>
      <c r="B72" s="42"/>
      <c r="C72" s="40"/>
      <c r="D72" s="592"/>
      <c r="E72" s="505"/>
      <c r="F72" s="487"/>
      <c r="G72" s="860">
        <v>0</v>
      </c>
      <c r="H72" s="332"/>
      <c r="I72" s="29"/>
      <c r="J72" s="464"/>
      <c r="K72" s="299"/>
      <c r="L72" s="16">
        <v>0</v>
      </c>
      <c r="M72" s="266">
        <v>0</v>
      </c>
      <c r="N72" s="16">
        <v>0</v>
      </c>
      <c r="O72" s="266">
        <v>0</v>
      </c>
      <c r="P72" s="16">
        <v>0</v>
      </c>
      <c r="Q72" s="839">
        <v>0</v>
      </c>
      <c r="R72" s="838">
        <v>0</v>
      </c>
      <c r="S72" s="18"/>
      <c r="T72" s="18"/>
      <c r="U72" s="18"/>
      <c r="V72" s="18"/>
      <c r="W72" s="18"/>
      <c r="X72" s="18"/>
      <c r="Y72" s="18"/>
      <c r="Z72" s="18"/>
      <c r="AA72" s="18"/>
      <c r="AB72" s="19"/>
      <c r="AC72" s="19"/>
      <c r="AD72" s="19"/>
      <c r="AE72" s="19"/>
      <c r="AF72" s="19"/>
      <c r="AG72" s="19"/>
      <c r="AH72" s="19"/>
      <c r="AI72" s="19"/>
      <c r="AJ72" s="19"/>
      <c r="AK72" s="19"/>
      <c r="AL72" s="19"/>
      <c r="AM72" s="19"/>
      <c r="AN72" s="15">
        <f t="shared" ref="AN72" si="6">COUNT(S72:AA72)</f>
        <v>0</v>
      </c>
      <c r="AO72" s="25"/>
      <c r="AP72" s="15">
        <f t="shared" ref="AP72" si="7">COUNT(AB72:AM72)</f>
        <v>0</v>
      </c>
      <c r="AQ72" s="23"/>
      <c r="AR72" s="15">
        <f t="shared" ref="AR72" si="8">SUM(AN72,AP72)</f>
        <v>0</v>
      </c>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8" s="25" customFormat="1" ht="15.75" customHeight="1">
      <c r="C73" s="60"/>
      <c r="D73" s="159"/>
      <c r="E73" s="188"/>
      <c r="F73" s="503"/>
      <c r="G73" s="188"/>
      <c r="H73" s="37"/>
      <c r="I73" s="37"/>
      <c r="K73" s="37"/>
      <c r="AE73" s="588"/>
      <c r="AN73" s="23"/>
      <c r="AP73" s="23"/>
      <c r="AQ73" s="23"/>
      <c r="AR73" s="23"/>
    </row>
    <row r="74" spans="1:88" s="25" customFormat="1" ht="15.75" customHeight="1">
      <c r="C74" s="60"/>
      <c r="D74" s="159"/>
      <c r="E74" s="188"/>
      <c r="F74" s="503"/>
      <c r="G74" s="188"/>
      <c r="H74" s="37"/>
      <c r="I74" s="37"/>
      <c r="K74" s="37"/>
      <c r="AN74" s="23"/>
      <c r="AP74" s="23"/>
      <c r="AQ74" s="23"/>
      <c r="AR74" s="23"/>
    </row>
    <row r="75" spans="1:88" s="25" customFormat="1" ht="15.75" customHeight="1">
      <c r="C75" s="60"/>
      <c r="D75" s="159"/>
      <c r="E75" s="188"/>
      <c r="F75" s="503"/>
      <c r="G75" s="188"/>
      <c r="H75" s="37"/>
      <c r="I75" s="37"/>
      <c r="K75" s="37"/>
      <c r="AN75" s="23"/>
      <c r="AP75" s="23"/>
      <c r="AQ75" s="23"/>
      <c r="AR75" s="23"/>
    </row>
    <row r="76" spans="1:88" s="25" customFormat="1" ht="15.75" customHeight="1">
      <c r="C76" s="60"/>
      <c r="D76" s="159"/>
      <c r="E76" s="188"/>
      <c r="F76" s="503"/>
      <c r="G76" s="188"/>
      <c r="H76" s="37"/>
      <c r="I76" s="37"/>
      <c r="K76" s="37"/>
      <c r="AN76" s="23"/>
      <c r="AP76" s="23"/>
      <c r="AQ76" s="23"/>
      <c r="AR76" s="23"/>
    </row>
    <row r="77" spans="1:88" s="25" customFormat="1" ht="15.75" customHeight="1">
      <c r="C77" s="60"/>
      <c r="D77" s="159"/>
      <c r="E77" s="188"/>
      <c r="F77" s="503"/>
      <c r="G77" s="188"/>
      <c r="H77" s="37"/>
      <c r="I77" s="37"/>
      <c r="K77" s="37"/>
      <c r="AN77" s="23"/>
      <c r="AP77" s="23"/>
      <c r="AQ77" s="23"/>
      <c r="AR77" s="23"/>
    </row>
    <row r="78" spans="1:88" s="25" customFormat="1" ht="15.75" hidden="1" customHeight="1">
      <c r="C78" s="60"/>
      <c r="D78" s="159"/>
      <c r="E78" s="188"/>
      <c r="F78" s="503"/>
      <c r="G78" s="188"/>
      <c r="H78" s="37"/>
      <c r="I78" s="37"/>
      <c r="K78" s="37"/>
      <c r="AN78" s="23"/>
      <c r="AP78" s="23"/>
      <c r="AQ78" s="23"/>
      <c r="AR78" s="23"/>
    </row>
    <row r="79" spans="1:88" s="25" customFormat="1" ht="15.75" hidden="1" customHeight="1">
      <c r="C79" s="60"/>
      <c r="D79" s="159"/>
      <c r="E79" s="188"/>
      <c r="F79" s="503"/>
      <c r="G79" s="188"/>
      <c r="H79" s="37"/>
      <c r="I79" s="37"/>
      <c r="K79" s="37"/>
      <c r="AN79" s="23"/>
      <c r="AP79" s="23"/>
      <c r="AQ79" s="23"/>
      <c r="AR79" s="23"/>
    </row>
    <row r="80" spans="1:88" s="52" customFormat="1" ht="54" hidden="1" customHeight="1">
      <c r="C80" s="51"/>
      <c r="D80" s="51" t="s">
        <v>2334</v>
      </c>
      <c r="E80" s="197"/>
      <c r="F80" s="493"/>
      <c r="G80" s="197"/>
      <c r="H80" s="268"/>
      <c r="I80" s="37"/>
      <c r="J80" s="3"/>
      <c r="K80" s="268"/>
      <c r="BS80" s="265"/>
      <c r="BT80" s="265"/>
      <c r="BU80" s="265"/>
    </row>
    <row r="81" spans="1:83" s="25" customFormat="1" ht="15.75" hidden="1" customHeight="1">
      <c r="C81" s="60"/>
      <c r="D81" s="159"/>
      <c r="E81" s="188"/>
      <c r="F81" s="503"/>
      <c r="G81" s="188"/>
      <c r="H81" s="37"/>
      <c r="I81" s="37"/>
      <c r="K81" s="37"/>
      <c r="AN81" s="23"/>
      <c r="AP81" s="23"/>
      <c r="AQ81" s="23"/>
      <c r="AR81" s="23"/>
    </row>
    <row r="82" spans="1:83" s="528" customFormat="1" ht="34.5" hidden="1" customHeight="1">
      <c r="A82" s="637" t="s">
        <v>301</v>
      </c>
      <c r="B82" s="637" t="s">
        <v>1607</v>
      </c>
      <c r="C82" s="535" t="s">
        <v>12</v>
      </c>
      <c r="D82" s="637" t="s">
        <v>39</v>
      </c>
      <c r="E82" s="635" t="s">
        <v>1671</v>
      </c>
      <c r="F82" s="638" t="s">
        <v>14</v>
      </c>
      <c r="G82" s="635"/>
      <c r="H82" s="638" t="s">
        <v>1617</v>
      </c>
      <c r="I82" s="638" t="s">
        <v>1618</v>
      </c>
      <c r="J82" s="635" t="s">
        <v>299</v>
      </c>
      <c r="K82" s="638" t="s">
        <v>298</v>
      </c>
      <c r="L82" s="635" t="s">
        <v>1357</v>
      </c>
      <c r="M82" s="635" t="s">
        <v>1556</v>
      </c>
      <c r="N82" s="635" t="s">
        <v>1557</v>
      </c>
      <c r="O82" s="635" t="s">
        <v>1767</v>
      </c>
      <c r="P82" s="635" t="s">
        <v>1768</v>
      </c>
      <c r="Q82" s="888" t="s">
        <v>1674</v>
      </c>
      <c r="R82" s="888"/>
      <c r="S82" s="635">
        <v>1</v>
      </c>
      <c r="T82" s="635">
        <v>8</v>
      </c>
      <c r="U82" s="635">
        <v>15</v>
      </c>
      <c r="V82" s="635">
        <v>22</v>
      </c>
      <c r="W82" s="635">
        <v>29</v>
      </c>
      <c r="X82" s="635">
        <v>5</v>
      </c>
      <c r="Y82" s="635">
        <v>12</v>
      </c>
      <c r="Z82" s="635">
        <v>19</v>
      </c>
      <c r="AA82" s="635">
        <v>26</v>
      </c>
      <c r="AB82" s="635">
        <v>3</v>
      </c>
      <c r="AC82" s="635">
        <v>10</v>
      </c>
      <c r="AD82" s="635">
        <v>17</v>
      </c>
      <c r="AE82" s="635">
        <v>24</v>
      </c>
      <c r="AF82" s="635">
        <v>31</v>
      </c>
      <c r="AG82" s="635">
        <v>7</v>
      </c>
      <c r="AH82" s="635">
        <v>14</v>
      </c>
      <c r="AI82" s="635">
        <v>21</v>
      </c>
      <c r="AJ82" s="635">
        <v>28</v>
      </c>
      <c r="AK82" s="635">
        <v>4</v>
      </c>
      <c r="AL82" s="635">
        <v>11</v>
      </c>
      <c r="AM82" s="635">
        <v>25</v>
      </c>
      <c r="AN82" s="501" t="s">
        <v>879</v>
      </c>
      <c r="AO82" s="502"/>
      <c r="AP82" s="501" t="s">
        <v>880</v>
      </c>
      <c r="AQ82" s="177"/>
      <c r="AR82" s="501" t="s">
        <v>1674</v>
      </c>
    </row>
    <row r="83" spans="1:83" customFormat="1" ht="21" hidden="1" customHeight="1">
      <c r="A83" s="15"/>
      <c r="B83" s="15"/>
      <c r="C83" s="40" t="s">
        <v>99</v>
      </c>
      <c r="D83" s="592" t="s">
        <v>1257</v>
      </c>
      <c r="E83" s="505">
        <v>10939</v>
      </c>
      <c r="F83" s="485">
        <v>44525</v>
      </c>
      <c r="G83" s="860">
        <v>0</v>
      </c>
      <c r="H83" s="332" t="s">
        <v>259</v>
      </c>
      <c r="I83" s="29">
        <v>36574</v>
      </c>
      <c r="J83" s="457" t="s">
        <v>1259</v>
      </c>
      <c r="K83" s="299" t="s">
        <v>1258</v>
      </c>
      <c r="L83" s="16">
        <v>11</v>
      </c>
      <c r="M83" s="266">
        <v>0</v>
      </c>
      <c r="N83" s="16">
        <v>11</v>
      </c>
      <c r="O83" s="266">
        <v>0</v>
      </c>
      <c r="P83" s="16">
        <v>11</v>
      </c>
      <c r="Q83" s="839">
        <v>0</v>
      </c>
      <c r="R83" s="838">
        <v>0</v>
      </c>
      <c r="S83" s="18"/>
      <c r="T83" s="18"/>
      <c r="U83" s="18"/>
      <c r="V83" s="18"/>
      <c r="W83" s="18"/>
      <c r="X83" s="18"/>
      <c r="Y83" s="18"/>
      <c r="Z83" s="18"/>
      <c r="AA83" s="18"/>
      <c r="AB83" s="19"/>
      <c r="AC83" s="19"/>
      <c r="AD83" s="19"/>
      <c r="AE83" s="19"/>
      <c r="AF83" s="19"/>
      <c r="AG83" s="19"/>
      <c r="AH83" s="19"/>
      <c r="AI83" s="19"/>
      <c r="AJ83" s="19"/>
      <c r="AK83" s="19"/>
      <c r="AL83" s="19"/>
      <c r="AM83" s="19"/>
      <c r="AN83" s="15">
        <f t="shared" ref="AN83:AN95" si="9">COUNT(S83:AA83)</f>
        <v>0</v>
      </c>
      <c r="AO83" s="25"/>
      <c r="AP83" s="15">
        <f t="shared" ref="AP83:AP95" si="10">COUNT(AB83:AM83)</f>
        <v>0</v>
      </c>
      <c r="AQ83" s="23"/>
      <c r="AR83" s="15">
        <f t="shared" ref="AR83:AR95" si="11">SUM(AN83,AP83)</f>
        <v>0</v>
      </c>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6"/>
      <c r="BW83" s="256"/>
      <c r="BX83" s="256"/>
      <c r="BY83" s="256"/>
      <c r="BZ83" s="256"/>
      <c r="CA83" s="25"/>
      <c r="CB83" s="256"/>
      <c r="CC83" s="256"/>
    </row>
    <row r="84" spans="1:83" customFormat="1" ht="21" hidden="1" customHeight="1">
      <c r="A84" s="15"/>
      <c r="B84" s="15"/>
      <c r="C84" s="40" t="s">
        <v>101</v>
      </c>
      <c r="D84" s="592" t="s">
        <v>95</v>
      </c>
      <c r="E84" s="505">
        <v>1648</v>
      </c>
      <c r="F84" s="487">
        <v>38825</v>
      </c>
      <c r="G84" s="860">
        <v>0</v>
      </c>
      <c r="H84" s="332" t="s">
        <v>258</v>
      </c>
      <c r="I84" s="29">
        <v>13674</v>
      </c>
      <c r="J84" s="464" t="s">
        <v>542</v>
      </c>
      <c r="K84" s="299" t="s">
        <v>541</v>
      </c>
      <c r="L84" s="16">
        <v>6</v>
      </c>
      <c r="M84" s="266">
        <v>0</v>
      </c>
      <c r="N84" s="16">
        <v>6</v>
      </c>
      <c r="O84" s="266">
        <v>0</v>
      </c>
      <c r="P84" s="16">
        <v>6</v>
      </c>
      <c r="Q84" s="839">
        <v>0</v>
      </c>
      <c r="R84" s="838">
        <v>0</v>
      </c>
      <c r="S84" s="18"/>
      <c r="T84" s="18"/>
      <c r="U84" s="18"/>
      <c r="V84" s="18"/>
      <c r="W84" s="18"/>
      <c r="X84" s="18"/>
      <c r="Y84" s="18"/>
      <c r="Z84" s="18"/>
      <c r="AA84" s="18"/>
      <c r="AB84" s="19"/>
      <c r="AC84" s="19"/>
      <c r="AD84" s="19"/>
      <c r="AE84" s="19"/>
      <c r="AF84" s="19"/>
      <c r="AG84" s="19"/>
      <c r="AH84" s="19"/>
      <c r="AI84" s="19"/>
      <c r="AJ84" s="19"/>
      <c r="AK84" s="19"/>
      <c r="AL84" s="19"/>
      <c r="AM84" s="19"/>
      <c r="AN84" s="15">
        <f t="shared" si="9"/>
        <v>0</v>
      </c>
      <c r="AO84" s="25"/>
      <c r="AP84" s="15">
        <f t="shared" si="10"/>
        <v>0</v>
      </c>
      <c r="AQ84" s="23"/>
      <c r="AR84" s="15">
        <f t="shared" si="11"/>
        <v>0</v>
      </c>
      <c r="AS84" s="25"/>
      <c r="AT84" s="25"/>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
      <c r="BZ84" s="25"/>
      <c r="CA84" s="25"/>
      <c r="CB84" s="25"/>
      <c r="CC84" s="25"/>
    </row>
    <row r="85" spans="1:83" customFormat="1" ht="21" hidden="1" customHeight="1">
      <c r="A85" s="15"/>
      <c r="B85" s="15"/>
      <c r="C85" s="40" t="s">
        <v>54</v>
      </c>
      <c r="D85" s="592" t="s">
        <v>1164</v>
      </c>
      <c r="E85" s="505">
        <v>6258</v>
      </c>
      <c r="F85" s="485">
        <v>41551</v>
      </c>
      <c r="G85" s="860">
        <v>0</v>
      </c>
      <c r="H85" s="332" t="s">
        <v>749</v>
      </c>
      <c r="I85" s="29">
        <v>28780</v>
      </c>
      <c r="J85" s="458" t="s">
        <v>652</v>
      </c>
      <c r="K85" s="299" t="s">
        <v>651</v>
      </c>
      <c r="L85" s="16">
        <v>86</v>
      </c>
      <c r="M85" s="266">
        <v>0</v>
      </c>
      <c r="N85" s="16">
        <v>86</v>
      </c>
      <c r="O85" s="266">
        <v>0</v>
      </c>
      <c r="P85" s="16">
        <v>86</v>
      </c>
      <c r="Q85" s="839">
        <v>0</v>
      </c>
      <c r="R85" s="838">
        <v>0</v>
      </c>
      <c r="S85" s="18"/>
      <c r="T85" s="18"/>
      <c r="U85" s="18"/>
      <c r="V85" s="18"/>
      <c r="W85" s="18"/>
      <c r="X85" s="18"/>
      <c r="Y85" s="18"/>
      <c r="Z85" s="18"/>
      <c r="AA85" s="18"/>
      <c r="AB85" s="19"/>
      <c r="AC85" s="19"/>
      <c r="AD85" s="19"/>
      <c r="AE85" s="19"/>
      <c r="AF85" s="19"/>
      <c r="AG85" s="19"/>
      <c r="AH85" s="19"/>
      <c r="AI85" s="19"/>
      <c r="AJ85" s="19"/>
      <c r="AK85" s="19"/>
      <c r="AL85" s="19"/>
      <c r="AM85" s="19"/>
      <c r="AN85" s="15">
        <f t="shared" si="9"/>
        <v>0</v>
      </c>
      <c r="AO85" s="25"/>
      <c r="AP85" s="15">
        <f t="shared" si="10"/>
        <v>0</v>
      </c>
      <c r="AQ85" s="23"/>
      <c r="AR85" s="15">
        <f t="shared" si="11"/>
        <v>0</v>
      </c>
      <c r="AS85" s="256"/>
      <c r="AT85" s="256"/>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6"/>
      <c r="CE85" s="256"/>
    </row>
    <row r="86" spans="1:83" customFormat="1" ht="21" hidden="1" customHeight="1">
      <c r="A86" s="15"/>
      <c r="B86" s="15"/>
      <c r="C86" s="40" t="s">
        <v>111</v>
      </c>
      <c r="D86" s="592" t="s">
        <v>186</v>
      </c>
      <c r="E86" s="505">
        <v>9224</v>
      </c>
      <c r="F86" s="485">
        <v>29953</v>
      </c>
      <c r="G86" s="860">
        <v>0</v>
      </c>
      <c r="H86" s="332" t="s">
        <v>1408</v>
      </c>
      <c r="I86" s="29">
        <v>27822</v>
      </c>
      <c r="J86" s="458" t="s">
        <v>485</v>
      </c>
      <c r="K86" s="299" t="s">
        <v>484</v>
      </c>
      <c r="L86" s="16">
        <v>0</v>
      </c>
      <c r="M86" s="266">
        <v>0</v>
      </c>
      <c r="N86" s="16">
        <v>0</v>
      </c>
      <c r="O86" s="266">
        <v>0</v>
      </c>
      <c r="P86" s="16">
        <v>0</v>
      </c>
      <c r="Q86" s="839">
        <v>0</v>
      </c>
      <c r="R86" s="838">
        <v>0</v>
      </c>
      <c r="S86" s="18"/>
      <c r="T86" s="18"/>
      <c r="U86" s="18"/>
      <c r="V86" s="18"/>
      <c r="W86" s="18"/>
      <c r="X86" s="18"/>
      <c r="Y86" s="18"/>
      <c r="Z86" s="18"/>
      <c r="AA86" s="18"/>
      <c r="AB86" s="19"/>
      <c r="AC86" s="19"/>
      <c r="AD86" s="19"/>
      <c r="AE86" s="19"/>
      <c r="AF86" s="19"/>
      <c r="AG86" s="19"/>
      <c r="AH86" s="19"/>
      <c r="AI86" s="19"/>
      <c r="AJ86" s="19"/>
      <c r="AK86" s="19"/>
      <c r="AL86" s="19"/>
      <c r="AM86" s="19"/>
      <c r="AN86" s="15">
        <f t="shared" si="9"/>
        <v>0</v>
      </c>
      <c r="AO86" s="25"/>
      <c r="AP86" s="15">
        <f t="shared" si="10"/>
        <v>0</v>
      </c>
      <c r="AQ86" s="23"/>
      <c r="AR86" s="15">
        <f t="shared" si="11"/>
        <v>0</v>
      </c>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row>
    <row r="87" spans="1:83" customFormat="1" ht="21" hidden="1" customHeight="1">
      <c r="A87" s="15"/>
      <c r="B87" s="15"/>
      <c r="C87" s="40" t="s">
        <v>113</v>
      </c>
      <c r="D87" s="592" t="s">
        <v>1590</v>
      </c>
      <c r="E87" s="505">
        <v>9604</v>
      </c>
      <c r="F87" s="486">
        <v>35583</v>
      </c>
      <c r="G87" s="860">
        <v>0</v>
      </c>
      <c r="H87" s="332" t="s">
        <v>1408</v>
      </c>
      <c r="I87" s="29">
        <v>21685</v>
      </c>
      <c r="J87" s="464" t="s">
        <v>1592</v>
      </c>
      <c r="K87" s="299" t="s">
        <v>1591</v>
      </c>
      <c r="L87" s="16">
        <v>0</v>
      </c>
      <c r="M87" s="266">
        <v>0</v>
      </c>
      <c r="N87" s="16">
        <v>0</v>
      </c>
      <c r="O87" s="266">
        <v>0</v>
      </c>
      <c r="P87" s="16">
        <v>0</v>
      </c>
      <c r="Q87" s="839">
        <v>0</v>
      </c>
      <c r="R87" s="838">
        <v>0</v>
      </c>
      <c r="S87" s="18"/>
      <c r="T87" s="18"/>
      <c r="U87" s="18"/>
      <c r="V87" s="18"/>
      <c r="W87" s="18"/>
      <c r="X87" s="18"/>
      <c r="Y87" s="18"/>
      <c r="Z87" s="18"/>
      <c r="AA87" s="18"/>
      <c r="AB87" s="19"/>
      <c r="AC87" s="19"/>
      <c r="AD87" s="19"/>
      <c r="AE87" s="19"/>
      <c r="AF87" s="19"/>
      <c r="AG87" s="19"/>
      <c r="AH87" s="19"/>
      <c r="AI87" s="19"/>
      <c r="AJ87" s="19"/>
      <c r="AK87" s="19"/>
      <c r="AL87" s="19"/>
      <c r="AM87" s="19"/>
      <c r="AN87" s="15">
        <f t="shared" si="9"/>
        <v>0</v>
      </c>
      <c r="AO87" s="25"/>
      <c r="AP87" s="15">
        <f t="shared" si="10"/>
        <v>0</v>
      </c>
      <c r="AQ87" s="23"/>
      <c r="AR87" s="15">
        <f t="shared" si="11"/>
        <v>0</v>
      </c>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
      <c r="CC87" s="25"/>
    </row>
    <row r="88" spans="1:83" customFormat="1" ht="21" hidden="1" customHeight="1">
      <c r="A88" s="15"/>
      <c r="B88" s="15"/>
      <c r="C88" s="40" t="s">
        <v>117</v>
      </c>
      <c r="D88" s="592" t="s">
        <v>227</v>
      </c>
      <c r="E88" s="505">
        <v>1873</v>
      </c>
      <c r="F88" s="486">
        <v>37781</v>
      </c>
      <c r="G88" s="860">
        <v>0</v>
      </c>
      <c r="H88" s="332" t="s">
        <v>1408</v>
      </c>
      <c r="I88" s="29">
        <v>23881</v>
      </c>
      <c r="J88" s="457" t="s">
        <v>637</v>
      </c>
      <c r="K88" s="299" t="s">
        <v>636</v>
      </c>
      <c r="L88" s="16">
        <v>0</v>
      </c>
      <c r="M88" s="266">
        <v>0</v>
      </c>
      <c r="N88" s="16">
        <v>0</v>
      </c>
      <c r="O88" s="266">
        <v>0</v>
      </c>
      <c r="P88" s="16">
        <v>0</v>
      </c>
      <c r="Q88" s="839">
        <v>0</v>
      </c>
      <c r="R88" s="838">
        <v>0</v>
      </c>
      <c r="S88" s="18"/>
      <c r="T88" s="18"/>
      <c r="U88" s="18"/>
      <c r="V88" s="18"/>
      <c r="W88" s="18"/>
      <c r="X88" s="18"/>
      <c r="Y88" s="18"/>
      <c r="Z88" s="18"/>
      <c r="AA88" s="18"/>
      <c r="AB88" s="19"/>
      <c r="AC88" s="19"/>
      <c r="AD88" s="19"/>
      <c r="AE88" s="19"/>
      <c r="AF88" s="19"/>
      <c r="AG88" s="19"/>
      <c r="AH88" s="19"/>
      <c r="AI88" s="19"/>
      <c r="AJ88" s="19"/>
      <c r="AK88" s="19"/>
      <c r="AL88" s="19"/>
      <c r="AM88" s="19"/>
      <c r="AN88" s="15">
        <f t="shared" si="9"/>
        <v>0</v>
      </c>
      <c r="AO88" s="25"/>
      <c r="AP88" s="15">
        <f t="shared" si="10"/>
        <v>0</v>
      </c>
      <c r="AQ88" s="23"/>
      <c r="AR88" s="15">
        <f t="shared" si="11"/>
        <v>0</v>
      </c>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row>
    <row r="89" spans="1:83" customFormat="1" ht="21" hidden="1" customHeight="1">
      <c r="A89" s="15"/>
      <c r="B89" s="15"/>
      <c r="C89" s="40" t="s">
        <v>131</v>
      </c>
      <c r="D89" s="592" t="s">
        <v>1053</v>
      </c>
      <c r="E89" s="505">
        <v>1674</v>
      </c>
      <c r="F89" s="486">
        <v>41394</v>
      </c>
      <c r="G89" s="860">
        <v>0</v>
      </c>
      <c r="H89" s="332" t="s">
        <v>1408</v>
      </c>
      <c r="I89" s="29">
        <v>17158</v>
      </c>
      <c r="J89" s="457" t="s">
        <v>1052</v>
      </c>
      <c r="K89" s="299" t="s">
        <v>1051</v>
      </c>
      <c r="L89" s="16">
        <v>0</v>
      </c>
      <c r="M89" s="266">
        <v>0</v>
      </c>
      <c r="N89" s="16">
        <v>0</v>
      </c>
      <c r="O89" s="266">
        <v>0</v>
      </c>
      <c r="P89" s="16">
        <v>0</v>
      </c>
      <c r="Q89" s="839">
        <v>0</v>
      </c>
      <c r="R89" s="838">
        <v>0</v>
      </c>
      <c r="S89" s="18"/>
      <c r="T89" s="18"/>
      <c r="U89" s="18"/>
      <c r="V89" s="18"/>
      <c r="W89" s="18"/>
      <c r="X89" s="18"/>
      <c r="Y89" s="18"/>
      <c r="Z89" s="18"/>
      <c r="AA89" s="18"/>
      <c r="AB89" s="19"/>
      <c r="AC89" s="19"/>
      <c r="AD89" s="19"/>
      <c r="AE89" s="19"/>
      <c r="AF89" s="19"/>
      <c r="AG89" s="19"/>
      <c r="AH89" s="19"/>
      <c r="AI89" s="19"/>
      <c r="AJ89" s="19"/>
      <c r="AK89" s="19"/>
      <c r="AL89" s="19"/>
      <c r="AM89" s="19"/>
      <c r="AN89" s="15">
        <f t="shared" si="9"/>
        <v>0</v>
      </c>
      <c r="AO89" s="25"/>
      <c r="AP89" s="15">
        <f t="shared" si="10"/>
        <v>0</v>
      </c>
      <c r="AQ89" s="23"/>
      <c r="AR89" s="15">
        <f t="shared" si="11"/>
        <v>0</v>
      </c>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
      <c r="CC89" s="25"/>
    </row>
    <row r="90" spans="1:83" customFormat="1" ht="21" hidden="1" customHeight="1">
      <c r="A90" s="15"/>
      <c r="B90" s="15"/>
      <c r="C90" s="40" t="s">
        <v>139</v>
      </c>
      <c r="D90" s="592" t="s">
        <v>71</v>
      </c>
      <c r="E90" s="505">
        <v>4210</v>
      </c>
      <c r="F90" s="485">
        <v>42419</v>
      </c>
      <c r="G90" s="860">
        <v>0</v>
      </c>
      <c r="H90" s="332" t="s">
        <v>1408</v>
      </c>
      <c r="I90" s="29" t="s">
        <v>1582</v>
      </c>
      <c r="J90" s="634" t="s">
        <v>1581</v>
      </c>
      <c r="K90" s="299" t="s">
        <v>1580</v>
      </c>
      <c r="L90" s="16">
        <v>0</v>
      </c>
      <c r="M90" s="266">
        <v>0</v>
      </c>
      <c r="N90" s="16">
        <v>0</v>
      </c>
      <c r="O90" s="266">
        <v>0</v>
      </c>
      <c r="P90" s="16">
        <v>0</v>
      </c>
      <c r="Q90" s="839">
        <v>0</v>
      </c>
      <c r="R90" s="838">
        <v>0</v>
      </c>
      <c r="S90" s="18"/>
      <c r="T90" s="18"/>
      <c r="U90" s="18"/>
      <c r="V90" s="18"/>
      <c r="W90" s="18"/>
      <c r="X90" s="18"/>
      <c r="Y90" s="18"/>
      <c r="Z90" s="18"/>
      <c r="AA90" s="18"/>
      <c r="AB90" s="19"/>
      <c r="AC90" s="19"/>
      <c r="AD90" s="19"/>
      <c r="AE90" s="19"/>
      <c r="AF90" s="19"/>
      <c r="AG90" s="19"/>
      <c r="AH90" s="19"/>
      <c r="AI90" s="19"/>
      <c r="AJ90" s="19"/>
      <c r="AK90" s="19"/>
      <c r="AL90" s="19"/>
      <c r="AM90" s="19"/>
      <c r="AN90" s="15">
        <f t="shared" si="9"/>
        <v>0</v>
      </c>
      <c r="AO90" s="25"/>
      <c r="AP90" s="15">
        <f t="shared" si="10"/>
        <v>0</v>
      </c>
      <c r="AQ90" s="23"/>
      <c r="AR90" s="15">
        <f t="shared" si="11"/>
        <v>0</v>
      </c>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
      <c r="CC90" s="25"/>
      <c r="CD90" s="256"/>
      <c r="CE90" s="256"/>
    </row>
    <row r="91" spans="1:83" customFormat="1" ht="21" hidden="1" customHeight="1">
      <c r="A91" s="15"/>
      <c r="B91" s="15"/>
      <c r="C91" s="40" t="s">
        <v>142</v>
      </c>
      <c r="D91" s="36" t="s">
        <v>1547</v>
      </c>
      <c r="E91" s="505">
        <v>6804</v>
      </c>
      <c r="F91" s="487">
        <v>43070</v>
      </c>
      <c r="G91" s="860">
        <v>0</v>
      </c>
      <c r="H91" s="332" t="s">
        <v>1408</v>
      </c>
      <c r="I91" s="29">
        <v>42151</v>
      </c>
      <c r="J91" s="464" t="s">
        <v>1549</v>
      </c>
      <c r="K91" s="299" t="s">
        <v>1548</v>
      </c>
      <c r="L91" s="16">
        <v>0</v>
      </c>
      <c r="M91" s="266">
        <v>0</v>
      </c>
      <c r="N91" s="16">
        <v>0</v>
      </c>
      <c r="O91" s="266">
        <v>0</v>
      </c>
      <c r="P91" s="16">
        <v>0</v>
      </c>
      <c r="Q91" s="839">
        <v>0</v>
      </c>
      <c r="R91" s="838">
        <v>0</v>
      </c>
      <c r="S91" s="18"/>
      <c r="T91" s="18"/>
      <c r="U91" s="18"/>
      <c r="V91" s="18"/>
      <c r="W91" s="18"/>
      <c r="X91" s="18"/>
      <c r="Y91" s="18"/>
      <c r="Z91" s="18"/>
      <c r="AA91" s="18"/>
      <c r="AB91" s="19"/>
      <c r="AC91" s="19"/>
      <c r="AD91" s="19"/>
      <c r="AE91" s="19"/>
      <c r="AF91" s="19"/>
      <c r="AG91" s="19"/>
      <c r="AH91" s="19"/>
      <c r="AI91" s="19"/>
      <c r="AJ91" s="19"/>
      <c r="AK91" s="19"/>
      <c r="AL91" s="19"/>
      <c r="AM91" s="19"/>
      <c r="AN91" s="15">
        <f t="shared" si="9"/>
        <v>0</v>
      </c>
      <c r="AO91" s="25"/>
      <c r="AP91" s="15">
        <f t="shared" si="10"/>
        <v>0</v>
      </c>
      <c r="AQ91" s="23"/>
      <c r="AR91" s="15">
        <f t="shared" si="11"/>
        <v>0</v>
      </c>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
      <c r="CB91" s="256"/>
      <c r="CC91" s="256"/>
    </row>
    <row r="92" spans="1:83" customFormat="1" ht="21" hidden="1" customHeight="1">
      <c r="A92" s="15"/>
      <c r="B92" s="15"/>
      <c r="C92" s="40" t="s">
        <v>146</v>
      </c>
      <c r="D92" s="592" t="s">
        <v>1020</v>
      </c>
      <c r="E92" s="505">
        <v>9964</v>
      </c>
      <c r="F92" s="486">
        <v>43892</v>
      </c>
      <c r="G92" s="860">
        <v>0</v>
      </c>
      <c r="H92" s="332" t="s">
        <v>1408</v>
      </c>
      <c r="I92" s="29">
        <v>39317</v>
      </c>
      <c r="J92" s="464" t="s">
        <v>1019</v>
      </c>
      <c r="K92" s="299" t="s">
        <v>1018</v>
      </c>
      <c r="L92" s="16">
        <v>0</v>
      </c>
      <c r="M92" s="266">
        <v>0</v>
      </c>
      <c r="N92" s="16">
        <v>0</v>
      </c>
      <c r="O92" s="266">
        <v>0</v>
      </c>
      <c r="P92" s="16">
        <v>0</v>
      </c>
      <c r="Q92" s="839">
        <v>0</v>
      </c>
      <c r="R92" s="838">
        <v>0</v>
      </c>
      <c r="S92" s="18"/>
      <c r="T92" s="18"/>
      <c r="U92" s="18"/>
      <c r="V92" s="18"/>
      <c r="W92" s="18"/>
      <c r="X92" s="18"/>
      <c r="Y92" s="18"/>
      <c r="Z92" s="18"/>
      <c r="AA92" s="18"/>
      <c r="AB92" s="19"/>
      <c r="AC92" s="19"/>
      <c r="AD92" s="19"/>
      <c r="AE92" s="19"/>
      <c r="AF92" s="19"/>
      <c r="AG92" s="19"/>
      <c r="AH92" s="19"/>
      <c r="AI92" s="19"/>
      <c r="AJ92" s="19"/>
      <c r="AK92" s="19"/>
      <c r="AL92" s="19"/>
      <c r="AM92" s="19"/>
      <c r="AN92" s="15">
        <f t="shared" si="9"/>
        <v>0</v>
      </c>
      <c r="AO92" s="25"/>
      <c r="AP92" s="15">
        <f t="shared" si="10"/>
        <v>0</v>
      </c>
      <c r="AQ92" s="23"/>
      <c r="AR92" s="15">
        <f t="shared" si="11"/>
        <v>0</v>
      </c>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
      <c r="CC92" s="25"/>
    </row>
    <row r="93" spans="1:83" customFormat="1" ht="21" hidden="1" customHeight="1">
      <c r="A93" s="15"/>
      <c r="B93" s="15"/>
      <c r="C93" s="40" t="s">
        <v>154</v>
      </c>
      <c r="D93" s="592" t="s">
        <v>1425</v>
      </c>
      <c r="E93" s="505">
        <v>10988</v>
      </c>
      <c r="F93" s="487">
        <v>44636</v>
      </c>
      <c r="G93" s="860">
        <v>0</v>
      </c>
      <c r="H93" s="332" t="s">
        <v>1408</v>
      </c>
      <c r="I93" s="29">
        <v>21759</v>
      </c>
      <c r="J93" s="464" t="s">
        <v>1427</v>
      </c>
      <c r="K93" s="299" t="s">
        <v>1426</v>
      </c>
      <c r="L93" s="16">
        <v>0</v>
      </c>
      <c r="M93" s="266">
        <v>0</v>
      </c>
      <c r="N93" s="16">
        <v>0</v>
      </c>
      <c r="O93" s="266">
        <v>0</v>
      </c>
      <c r="P93" s="16">
        <v>0</v>
      </c>
      <c r="Q93" s="839">
        <v>0</v>
      </c>
      <c r="R93" s="838">
        <v>0</v>
      </c>
      <c r="S93" s="18"/>
      <c r="T93" s="18"/>
      <c r="U93" s="18"/>
      <c r="V93" s="18"/>
      <c r="W93" s="18"/>
      <c r="X93" s="18"/>
      <c r="Y93" s="18"/>
      <c r="Z93" s="18"/>
      <c r="AA93" s="18"/>
      <c r="AB93" s="19"/>
      <c r="AC93" s="19"/>
      <c r="AD93" s="19"/>
      <c r="AE93" s="19"/>
      <c r="AF93" s="19"/>
      <c r="AG93" s="19"/>
      <c r="AH93" s="19"/>
      <c r="AI93" s="19"/>
      <c r="AJ93" s="19"/>
      <c r="AK93" s="19"/>
      <c r="AL93" s="19"/>
      <c r="AM93" s="19"/>
      <c r="AN93" s="15">
        <f t="shared" si="9"/>
        <v>0</v>
      </c>
      <c r="AO93" s="25"/>
      <c r="AP93" s="15">
        <f t="shared" si="10"/>
        <v>0</v>
      </c>
      <c r="AQ93" s="23"/>
      <c r="AR93" s="15">
        <f t="shared" si="11"/>
        <v>0</v>
      </c>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
      <c r="CC93" s="25"/>
      <c r="CD93" s="256"/>
      <c r="CE93" s="256"/>
    </row>
    <row r="94" spans="1:83" customFormat="1" ht="21" hidden="1" customHeight="1">
      <c r="A94" s="15"/>
      <c r="B94" s="15"/>
      <c r="C94" s="40" t="s">
        <v>155</v>
      </c>
      <c r="D94" s="592" t="s">
        <v>1499</v>
      </c>
      <c r="E94" s="505">
        <v>11331</v>
      </c>
      <c r="F94" s="487">
        <v>44686</v>
      </c>
      <c r="G94" s="860">
        <v>0</v>
      </c>
      <c r="H94" s="623" t="s">
        <v>1408</v>
      </c>
      <c r="I94" s="29">
        <v>44959</v>
      </c>
      <c r="J94" s="464" t="s">
        <v>1497</v>
      </c>
      <c r="K94" s="299" t="s">
        <v>1496</v>
      </c>
      <c r="L94" s="16">
        <v>0</v>
      </c>
      <c r="M94" s="266">
        <v>0</v>
      </c>
      <c r="N94" s="16">
        <v>0</v>
      </c>
      <c r="O94" s="266">
        <v>0</v>
      </c>
      <c r="P94" s="16">
        <v>0</v>
      </c>
      <c r="Q94" s="839">
        <v>0</v>
      </c>
      <c r="R94" s="838">
        <v>0</v>
      </c>
      <c r="S94" s="18"/>
      <c r="T94" s="18"/>
      <c r="U94" s="18"/>
      <c r="V94" s="18"/>
      <c r="W94" s="18"/>
      <c r="X94" s="18"/>
      <c r="Y94" s="18"/>
      <c r="Z94" s="18"/>
      <c r="AA94" s="18"/>
      <c r="AB94" s="19"/>
      <c r="AC94" s="19"/>
      <c r="AD94" s="19"/>
      <c r="AE94" s="19"/>
      <c r="AF94" s="19"/>
      <c r="AG94" s="19"/>
      <c r="AH94" s="19"/>
      <c r="AI94" s="19"/>
      <c r="AJ94" s="19"/>
      <c r="AK94" s="19"/>
      <c r="AL94" s="19"/>
      <c r="AM94" s="19"/>
      <c r="AN94" s="15">
        <f t="shared" si="9"/>
        <v>0</v>
      </c>
      <c r="AO94" s="25"/>
      <c r="AP94" s="15">
        <f t="shared" si="10"/>
        <v>0</v>
      </c>
      <c r="AQ94" s="23"/>
      <c r="AR94" s="15">
        <f t="shared" si="11"/>
        <v>0</v>
      </c>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
      <c r="CC94" s="25"/>
      <c r="CD94" s="256"/>
      <c r="CE94" s="256"/>
    </row>
    <row r="95" spans="1:83" customFormat="1" ht="21" hidden="1" customHeight="1">
      <c r="A95" s="15"/>
      <c r="B95" s="15"/>
      <c r="C95" s="40" t="s">
        <v>159</v>
      </c>
      <c r="D95" s="592" t="s">
        <v>1559</v>
      </c>
      <c r="E95" s="505">
        <v>11399</v>
      </c>
      <c r="F95" s="486">
        <v>44986</v>
      </c>
      <c r="G95" s="860">
        <v>0</v>
      </c>
      <c r="H95" s="332" t="s">
        <v>1408</v>
      </c>
      <c r="I95" s="29">
        <v>44952</v>
      </c>
      <c r="J95" s="457" t="s">
        <v>1561</v>
      </c>
      <c r="K95" s="299" t="s">
        <v>1560</v>
      </c>
      <c r="L95" s="16">
        <v>0</v>
      </c>
      <c r="M95" s="266">
        <v>0</v>
      </c>
      <c r="N95" s="16">
        <v>0</v>
      </c>
      <c r="O95" s="266">
        <v>0</v>
      </c>
      <c r="P95" s="16">
        <v>0</v>
      </c>
      <c r="Q95" s="839">
        <v>0</v>
      </c>
      <c r="R95" s="838">
        <v>0</v>
      </c>
      <c r="S95" s="18"/>
      <c r="T95" s="18"/>
      <c r="U95" s="18"/>
      <c r="V95" s="18"/>
      <c r="W95" s="18"/>
      <c r="X95" s="18"/>
      <c r="Y95" s="18"/>
      <c r="Z95" s="18"/>
      <c r="AA95" s="18"/>
      <c r="AB95" s="19"/>
      <c r="AC95" s="19"/>
      <c r="AD95" s="19"/>
      <c r="AE95" s="19"/>
      <c r="AF95" s="19"/>
      <c r="AG95" s="19"/>
      <c r="AH95" s="19"/>
      <c r="AI95" s="19"/>
      <c r="AJ95" s="19"/>
      <c r="AK95" s="19"/>
      <c r="AL95" s="19"/>
      <c r="AM95" s="19"/>
      <c r="AN95" s="15">
        <f t="shared" si="9"/>
        <v>0</v>
      </c>
      <c r="AO95" s="25"/>
      <c r="AP95" s="15">
        <f t="shared" si="10"/>
        <v>0</v>
      </c>
      <c r="AQ95" s="23"/>
      <c r="AR95" s="15">
        <f t="shared" si="11"/>
        <v>0</v>
      </c>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
      <c r="CC95" s="25"/>
      <c r="CD95" s="256"/>
      <c r="CE95" s="256"/>
    </row>
    <row r="96" spans="1:83" s="25" customFormat="1" ht="15.75" hidden="1" customHeight="1">
      <c r="C96" s="60"/>
      <c r="D96" s="159"/>
      <c r="E96" s="188"/>
      <c r="F96" s="503"/>
      <c r="G96" s="188"/>
      <c r="H96" s="37"/>
      <c r="I96" s="37"/>
      <c r="K96" s="37"/>
      <c r="AN96" s="23"/>
      <c r="AP96" s="23"/>
      <c r="AQ96" s="23"/>
      <c r="AR96" s="23"/>
    </row>
    <row r="97" spans="1:88" s="52" customFormat="1" ht="54" hidden="1" customHeight="1">
      <c r="D97" s="51" t="s">
        <v>2412</v>
      </c>
      <c r="E97" s="188"/>
      <c r="F97" s="493"/>
      <c r="H97" s="268"/>
      <c r="I97" s="37"/>
      <c r="J97" s="629"/>
      <c r="K97" s="268"/>
      <c r="BS97" s="265"/>
      <c r="BT97" s="265"/>
      <c r="BU97" s="265"/>
      <c r="BW97" s="265"/>
    </row>
    <row r="98" spans="1:88" s="25" customFormat="1" ht="15.75" hidden="1" customHeight="1">
      <c r="C98" s="60"/>
      <c r="D98" s="159"/>
      <c r="E98" s="188"/>
      <c r="F98" s="503"/>
      <c r="G98" s="188"/>
      <c r="H98" s="37"/>
      <c r="I98" s="37"/>
      <c r="K98" s="37"/>
      <c r="AN98" s="23"/>
      <c r="AP98" s="23"/>
      <c r="AQ98" s="23"/>
      <c r="AR98" s="23"/>
    </row>
    <row r="99" spans="1:88" s="528" customFormat="1" ht="34.5" hidden="1" customHeight="1">
      <c r="A99" s="637" t="s">
        <v>301</v>
      </c>
      <c r="B99" s="637" t="s">
        <v>1607</v>
      </c>
      <c r="C99" s="535" t="s">
        <v>12</v>
      </c>
      <c r="D99" s="637" t="s">
        <v>39</v>
      </c>
      <c r="E99" s="635" t="s">
        <v>1671</v>
      </c>
      <c r="F99" s="638" t="s">
        <v>14</v>
      </c>
      <c r="G99" s="635"/>
      <c r="H99" s="638" t="s">
        <v>1617</v>
      </c>
      <c r="I99" s="638" t="s">
        <v>1618</v>
      </c>
      <c r="J99" s="635" t="s">
        <v>299</v>
      </c>
      <c r="K99" s="638" t="s">
        <v>298</v>
      </c>
      <c r="L99" s="635" t="s">
        <v>1357</v>
      </c>
      <c r="M99" s="635" t="s">
        <v>1556</v>
      </c>
      <c r="N99" s="635" t="s">
        <v>1557</v>
      </c>
      <c r="O99" s="635" t="s">
        <v>1767</v>
      </c>
      <c r="P99" s="635" t="s">
        <v>1768</v>
      </c>
      <c r="Q99" s="888" t="s">
        <v>1674</v>
      </c>
      <c r="R99" s="888"/>
      <c r="S99" s="635">
        <v>1</v>
      </c>
      <c r="T99" s="635">
        <v>8</v>
      </c>
      <c r="U99" s="635">
        <v>15</v>
      </c>
      <c r="V99" s="635">
        <v>22</v>
      </c>
      <c r="W99" s="635">
        <v>29</v>
      </c>
      <c r="X99" s="635">
        <v>5</v>
      </c>
      <c r="Y99" s="635">
        <v>12</v>
      </c>
      <c r="Z99" s="635">
        <v>19</v>
      </c>
      <c r="AA99" s="635">
        <v>26</v>
      </c>
      <c r="AB99" s="635">
        <v>3</v>
      </c>
      <c r="AC99" s="635">
        <v>10</v>
      </c>
      <c r="AD99" s="635">
        <v>17</v>
      </c>
      <c r="AE99" s="635">
        <v>24</v>
      </c>
      <c r="AF99" s="635">
        <v>31</v>
      </c>
      <c r="AG99" s="635">
        <v>7</v>
      </c>
      <c r="AH99" s="635">
        <v>14</v>
      </c>
      <c r="AI99" s="635">
        <v>21</v>
      </c>
      <c r="AJ99" s="635">
        <v>28</v>
      </c>
      <c r="AK99" s="635">
        <v>4</v>
      </c>
      <c r="AL99" s="635">
        <v>11</v>
      </c>
      <c r="AM99" s="635">
        <v>25</v>
      </c>
      <c r="AN99" s="501" t="s">
        <v>879</v>
      </c>
      <c r="AO99" s="502"/>
      <c r="AP99" s="501" t="s">
        <v>880</v>
      </c>
      <c r="AQ99" s="177"/>
      <c r="AR99" s="501" t="s">
        <v>1674</v>
      </c>
    </row>
    <row r="100" spans="1:88" s="256" customFormat="1" ht="21" hidden="1" customHeight="1">
      <c r="A100" s="15"/>
      <c r="B100" s="15"/>
      <c r="C100" s="40" t="s">
        <v>148</v>
      </c>
      <c r="D100" s="592" t="s">
        <v>1739</v>
      </c>
      <c r="E100" s="505">
        <v>11459</v>
      </c>
      <c r="F100" s="485">
        <v>45315</v>
      </c>
      <c r="G100" s="860">
        <v>0</v>
      </c>
      <c r="H100" s="332" t="s">
        <v>1599</v>
      </c>
      <c r="I100" s="29">
        <v>45317</v>
      </c>
      <c r="J100" s="458" t="s">
        <v>1744</v>
      </c>
      <c r="K100" s="299" t="s">
        <v>1741</v>
      </c>
      <c r="L100" s="16">
        <v>0</v>
      </c>
      <c r="M100" s="266">
        <v>0</v>
      </c>
      <c r="N100" s="16">
        <v>0</v>
      </c>
      <c r="O100" s="266">
        <v>0</v>
      </c>
      <c r="P100" s="16">
        <v>0</v>
      </c>
      <c r="Q100" s="839">
        <v>0</v>
      </c>
      <c r="R100" s="838">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5">
        <v>0</v>
      </c>
      <c r="AO100" s="25"/>
      <c r="AP100" s="15">
        <v>0</v>
      </c>
      <c r="AQ100" s="23"/>
      <c r="AR100" s="15">
        <v>0</v>
      </c>
      <c r="CB100" s="25"/>
      <c r="CC100" s="25"/>
      <c r="CD100"/>
      <c r="CE100"/>
      <c r="CF100" s="25"/>
      <c r="CG100" s="25"/>
      <c r="CH100" s="25"/>
      <c r="CI100" s="25"/>
      <c r="CJ100" s="25"/>
    </row>
    <row r="101" spans="1:88" s="25" customFormat="1" ht="21" hidden="1" customHeight="1">
      <c r="A101" s="15"/>
      <c r="B101" s="15"/>
      <c r="C101" s="40" t="s">
        <v>16</v>
      </c>
      <c r="D101" s="592" t="s">
        <v>475</v>
      </c>
      <c r="E101" s="505">
        <v>5483</v>
      </c>
      <c r="F101" s="485">
        <v>42048</v>
      </c>
      <c r="G101" s="860">
        <v>656</v>
      </c>
      <c r="H101" s="332" t="s">
        <v>926</v>
      </c>
      <c r="I101" s="29">
        <v>25801</v>
      </c>
      <c r="J101" s="458" t="s">
        <v>1738</v>
      </c>
      <c r="K101" s="299" t="s">
        <v>473</v>
      </c>
      <c r="L101" s="16">
        <v>604</v>
      </c>
      <c r="M101" s="266">
        <v>18</v>
      </c>
      <c r="N101" s="16">
        <v>622</v>
      </c>
      <c r="O101" s="266">
        <v>17</v>
      </c>
      <c r="P101" s="16">
        <v>639</v>
      </c>
      <c r="Q101" s="839">
        <v>17</v>
      </c>
      <c r="R101" s="838">
        <v>656</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5">
        <v>0</v>
      </c>
      <c r="AP101" s="15">
        <v>0</v>
      </c>
      <c r="AQ101" s="23"/>
      <c r="AR101" s="15">
        <v>0</v>
      </c>
    </row>
    <row r="102" spans="1:88" customFormat="1" ht="21" hidden="1" customHeight="1">
      <c r="A102" s="15"/>
      <c r="B102" s="15"/>
      <c r="C102" s="40" t="s">
        <v>121</v>
      </c>
      <c r="D102" s="36" t="s">
        <v>246</v>
      </c>
      <c r="E102" s="505">
        <v>266</v>
      </c>
      <c r="F102" s="486">
        <v>41047</v>
      </c>
      <c r="G102" s="860">
        <v>0</v>
      </c>
      <c r="H102" s="332" t="s">
        <v>1837</v>
      </c>
      <c r="I102" s="29">
        <v>26378</v>
      </c>
      <c r="J102" s="457" t="s">
        <v>1387</v>
      </c>
      <c r="K102" s="299" t="s">
        <v>1386</v>
      </c>
      <c r="L102" s="16">
        <v>0</v>
      </c>
      <c r="M102" s="266">
        <v>0</v>
      </c>
      <c r="N102" s="16">
        <v>0</v>
      </c>
      <c r="O102" s="266">
        <v>0</v>
      </c>
      <c r="P102" s="16">
        <v>0</v>
      </c>
      <c r="Q102" s="839">
        <v>0</v>
      </c>
      <c r="R102" s="838">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5">
        <v>0</v>
      </c>
      <c r="AO102" s="25"/>
      <c r="AP102" s="15">
        <v>0</v>
      </c>
      <c r="AQ102" s="23"/>
      <c r="AR102" s="15">
        <v>0</v>
      </c>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
      <c r="CC102" s="25"/>
    </row>
    <row r="103" spans="1:88" customFormat="1" ht="21" hidden="1" customHeight="1">
      <c r="A103" s="42"/>
      <c r="B103" s="42"/>
      <c r="C103" s="40" t="s">
        <v>106</v>
      </c>
      <c r="D103" s="36" t="s">
        <v>1874</v>
      </c>
      <c r="E103" s="505">
        <v>11328</v>
      </c>
      <c r="F103" s="489">
        <v>45062</v>
      </c>
      <c r="G103" s="860">
        <v>1</v>
      </c>
      <c r="H103" s="332" t="s">
        <v>1837</v>
      </c>
      <c r="I103" s="29">
        <v>17758</v>
      </c>
      <c r="J103" s="464" t="s">
        <v>1875</v>
      </c>
      <c r="K103" s="299" t="s">
        <v>1876</v>
      </c>
      <c r="L103" s="16">
        <v>0</v>
      </c>
      <c r="M103" s="266">
        <v>0</v>
      </c>
      <c r="N103" s="16">
        <v>0</v>
      </c>
      <c r="O103" s="266">
        <v>0</v>
      </c>
      <c r="P103" s="16">
        <v>0</v>
      </c>
      <c r="Q103" s="839">
        <v>1</v>
      </c>
      <c r="R103" s="838">
        <v>1</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5">
        <v>0</v>
      </c>
      <c r="AO103" s="25"/>
      <c r="AP103" s="15">
        <v>0</v>
      </c>
      <c r="AQ103" s="23"/>
      <c r="AR103" s="15">
        <v>0</v>
      </c>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row>
    <row r="104" spans="1:88" customFormat="1" ht="21" hidden="1" customHeight="1">
      <c r="A104" s="15"/>
      <c r="B104" s="15"/>
      <c r="C104" s="40" t="s">
        <v>123</v>
      </c>
      <c r="D104" s="592" t="s">
        <v>1611</v>
      </c>
      <c r="E104" s="505">
        <v>3867</v>
      </c>
      <c r="F104" s="485">
        <v>41100</v>
      </c>
      <c r="G104" s="860">
        <v>0</v>
      </c>
      <c r="H104" s="332" t="s">
        <v>1599</v>
      </c>
      <c r="I104" s="29">
        <v>41243</v>
      </c>
      <c r="J104" s="458" t="s">
        <v>1613</v>
      </c>
      <c r="K104" s="299" t="s">
        <v>1612</v>
      </c>
      <c r="L104" s="16">
        <v>0</v>
      </c>
      <c r="M104" s="266">
        <v>0</v>
      </c>
      <c r="N104" s="16">
        <v>0</v>
      </c>
      <c r="O104" s="266">
        <v>0</v>
      </c>
      <c r="P104" s="16">
        <v>0</v>
      </c>
      <c r="Q104" s="839">
        <v>0</v>
      </c>
      <c r="R104" s="838">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5">
        <v>0</v>
      </c>
      <c r="AO104" s="25"/>
      <c r="AP104" s="15">
        <v>0</v>
      </c>
      <c r="AQ104" s="23"/>
      <c r="AR104" s="15">
        <v>0</v>
      </c>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
      <c r="CC104" s="25"/>
    </row>
    <row r="105" spans="1:88" customFormat="1" ht="21" hidden="1" customHeight="1">
      <c r="A105" s="15"/>
      <c r="B105" s="15"/>
      <c r="C105" s="40" t="s">
        <v>38</v>
      </c>
      <c r="D105" s="592" t="s">
        <v>280</v>
      </c>
      <c r="E105" s="505">
        <v>9944</v>
      </c>
      <c r="F105" s="485">
        <v>38651</v>
      </c>
      <c r="G105" s="860">
        <v>107</v>
      </c>
      <c r="H105" s="332" t="s">
        <v>1837</v>
      </c>
      <c r="I105" s="29">
        <v>35828</v>
      </c>
      <c r="J105" s="457" t="s">
        <v>744</v>
      </c>
      <c r="K105" s="299" t="s">
        <v>743</v>
      </c>
      <c r="L105" s="16">
        <v>55</v>
      </c>
      <c r="M105" s="266">
        <v>18</v>
      </c>
      <c r="N105" s="16">
        <v>73</v>
      </c>
      <c r="O105" s="266">
        <v>16</v>
      </c>
      <c r="P105" s="16">
        <v>89</v>
      </c>
      <c r="Q105" s="839">
        <v>18</v>
      </c>
      <c r="R105" s="838">
        <v>107</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5">
        <v>0</v>
      </c>
      <c r="AO105" s="25"/>
      <c r="AP105" s="15">
        <v>0</v>
      </c>
      <c r="AQ105" s="23"/>
      <c r="AR105" s="15">
        <v>0</v>
      </c>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
      <c r="CB105" s="25"/>
      <c r="CC105" s="25"/>
      <c r="CD105" s="256"/>
      <c r="CE105" s="256"/>
      <c r="CF105" s="256"/>
      <c r="CG105" s="256"/>
      <c r="CH105" s="256"/>
      <c r="CI105" s="256"/>
      <c r="CJ105" s="256"/>
    </row>
    <row r="106" spans="1:88" customFormat="1" ht="21" hidden="1" customHeight="1">
      <c r="A106" s="15"/>
      <c r="B106" s="15"/>
      <c r="C106" s="40" t="s">
        <v>150</v>
      </c>
      <c r="D106" s="592" t="s">
        <v>1413</v>
      </c>
      <c r="E106" s="505">
        <v>10915</v>
      </c>
      <c r="F106" s="486">
        <v>44272</v>
      </c>
      <c r="G106" s="860">
        <v>0</v>
      </c>
      <c r="H106" s="332" t="s">
        <v>1408</v>
      </c>
      <c r="I106" s="29">
        <v>38474</v>
      </c>
      <c r="J106" s="457" t="s">
        <v>1415</v>
      </c>
      <c r="K106" s="299" t="s">
        <v>1414</v>
      </c>
      <c r="L106" s="16">
        <v>0</v>
      </c>
      <c r="M106" s="266">
        <v>0</v>
      </c>
      <c r="N106" s="16">
        <v>0</v>
      </c>
      <c r="O106" s="266">
        <v>0</v>
      </c>
      <c r="P106" s="16">
        <v>0</v>
      </c>
      <c r="Q106" s="839">
        <v>0</v>
      </c>
      <c r="R106" s="838">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5">
        <v>0</v>
      </c>
      <c r="AO106" s="25"/>
      <c r="AP106" s="15">
        <v>0</v>
      </c>
      <c r="AQ106" s="23"/>
      <c r="AR106" s="15">
        <v>0</v>
      </c>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row>
    <row r="107" spans="1:88" s="25" customFormat="1" ht="15.75" hidden="1" customHeight="1">
      <c r="C107" s="60"/>
      <c r="D107" s="159"/>
      <c r="E107" s="188"/>
      <c r="F107" s="503"/>
      <c r="G107" s="188"/>
      <c r="H107" s="37"/>
      <c r="I107" s="37"/>
      <c r="K107" s="37"/>
      <c r="AN107" s="23"/>
      <c r="AP107" s="23"/>
      <c r="AQ107" s="23"/>
      <c r="AR107" s="23"/>
    </row>
    <row r="108" spans="1:88" s="52" customFormat="1" ht="54" hidden="1" customHeight="1">
      <c r="D108" s="51" t="s">
        <v>2413</v>
      </c>
      <c r="E108" s="188"/>
      <c r="F108" s="493"/>
      <c r="H108" s="268"/>
      <c r="I108" s="37"/>
      <c r="J108" s="629"/>
      <c r="K108" s="268"/>
      <c r="BS108" s="265"/>
      <c r="BT108" s="265"/>
      <c r="BU108" s="265"/>
      <c r="BW108" s="265"/>
    </row>
    <row r="109" spans="1:88" s="25" customFormat="1" ht="15.75" hidden="1" customHeight="1">
      <c r="C109" s="60"/>
      <c r="D109" s="159"/>
      <c r="E109" s="188"/>
      <c r="F109" s="503"/>
      <c r="G109" s="188"/>
      <c r="H109" s="37"/>
      <c r="I109" s="37"/>
      <c r="K109" s="37"/>
      <c r="AN109" s="23"/>
      <c r="AP109" s="23"/>
      <c r="AQ109" s="23"/>
      <c r="AR109" s="23"/>
    </row>
    <row r="110" spans="1:88" s="528" customFormat="1" ht="34.5" hidden="1" customHeight="1">
      <c r="A110" s="637" t="s">
        <v>301</v>
      </c>
      <c r="B110" s="637" t="s">
        <v>1607</v>
      </c>
      <c r="C110" s="535" t="s">
        <v>12</v>
      </c>
      <c r="D110" s="637" t="s">
        <v>39</v>
      </c>
      <c r="E110" s="635" t="s">
        <v>1671</v>
      </c>
      <c r="F110" s="638" t="s">
        <v>14</v>
      </c>
      <c r="G110" s="635" t="s">
        <v>2286</v>
      </c>
      <c r="H110" s="638" t="s">
        <v>1617</v>
      </c>
      <c r="I110" s="638" t="s">
        <v>1618</v>
      </c>
      <c r="J110" s="635" t="s">
        <v>299</v>
      </c>
      <c r="K110" s="638" t="s">
        <v>298</v>
      </c>
      <c r="L110" s="508" t="s">
        <v>1357</v>
      </c>
      <c r="M110" s="511" t="s">
        <v>1556</v>
      </c>
      <c r="N110" s="508" t="s">
        <v>1557</v>
      </c>
      <c r="O110" s="511" t="s">
        <v>1767</v>
      </c>
      <c r="P110" s="508" t="s">
        <v>1768</v>
      </c>
      <c r="Q110" s="928" t="s">
        <v>2285</v>
      </c>
      <c r="R110" s="887" t="s">
        <v>2286</v>
      </c>
      <c r="S110" s="536">
        <v>7</v>
      </c>
      <c r="T110" s="536">
        <v>14</v>
      </c>
      <c r="U110" s="536">
        <v>21</v>
      </c>
      <c r="V110" s="536">
        <v>28</v>
      </c>
      <c r="W110" s="536">
        <v>4</v>
      </c>
      <c r="X110" s="536">
        <v>11</v>
      </c>
      <c r="Y110" s="536">
        <v>18</v>
      </c>
      <c r="Z110" s="536">
        <v>25</v>
      </c>
      <c r="AA110" s="536">
        <v>2</v>
      </c>
      <c r="AB110" s="536">
        <v>9</v>
      </c>
      <c r="AC110" s="536">
        <v>16</v>
      </c>
      <c r="AD110" s="536">
        <v>23</v>
      </c>
      <c r="AE110" s="536">
        <v>30</v>
      </c>
      <c r="AF110" s="536">
        <v>6</v>
      </c>
      <c r="AG110" s="536">
        <v>13</v>
      </c>
      <c r="AH110" s="536">
        <v>20</v>
      </c>
      <c r="AI110" s="536">
        <v>27</v>
      </c>
      <c r="AJ110" s="536">
        <v>3</v>
      </c>
      <c r="AK110" s="536">
        <v>10</v>
      </c>
      <c r="AL110" s="536">
        <v>17</v>
      </c>
      <c r="AM110" s="536">
        <v>24</v>
      </c>
      <c r="AN110" s="501" t="s">
        <v>879</v>
      </c>
      <c r="AO110" s="502"/>
      <c r="AP110" s="501" t="s">
        <v>880</v>
      </c>
      <c r="AQ110" s="177"/>
      <c r="AR110" s="501" t="s">
        <v>1674</v>
      </c>
    </row>
    <row r="111" spans="1:88" s="25" customFormat="1" ht="21" hidden="1" customHeight="1">
      <c r="A111" s="42"/>
      <c r="B111" s="42"/>
      <c r="C111" s="40" t="s">
        <v>98</v>
      </c>
      <c r="D111" s="592" t="s">
        <v>1672</v>
      </c>
      <c r="E111" s="505">
        <v>1672</v>
      </c>
      <c r="F111" s="487">
        <v>38927</v>
      </c>
      <c r="G111" s="860">
        <v>4</v>
      </c>
      <c r="H111" s="332" t="s">
        <v>1408</v>
      </c>
      <c r="I111" s="29">
        <v>41081</v>
      </c>
      <c r="J111" s="464" t="s">
        <v>739</v>
      </c>
      <c r="K111" s="299" t="s">
        <v>739</v>
      </c>
      <c r="L111" s="16">
        <v>0</v>
      </c>
      <c r="M111" s="266">
        <v>4</v>
      </c>
      <c r="N111" s="16">
        <v>4</v>
      </c>
      <c r="O111" s="266">
        <v>0</v>
      </c>
      <c r="P111" s="16">
        <v>4</v>
      </c>
      <c r="Q111" s="839">
        <v>0</v>
      </c>
      <c r="R111" s="838">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5">
        <v>0</v>
      </c>
      <c r="AP111" s="15">
        <v>0</v>
      </c>
      <c r="AQ111" s="23"/>
      <c r="AR111" s="15">
        <v>0</v>
      </c>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CB111" s="256"/>
      <c r="CC111" s="256"/>
      <c r="CD111"/>
      <c r="CE111"/>
      <c r="CF111"/>
      <c r="CG111"/>
      <c r="CH111"/>
      <c r="CI111"/>
      <c r="CJ111"/>
    </row>
    <row r="112" spans="1:88" s="25" customFormat="1" ht="15.75" hidden="1" customHeight="1">
      <c r="C112" s="60"/>
      <c r="D112" s="159"/>
      <c r="E112" s="188"/>
      <c r="F112" s="503"/>
      <c r="G112" s="188"/>
      <c r="H112" s="37"/>
      <c r="I112" s="37"/>
      <c r="K112" s="37"/>
      <c r="AN112" s="23"/>
      <c r="AP112" s="23"/>
      <c r="AQ112" s="23"/>
      <c r="AR112" s="23"/>
    </row>
    <row r="113" spans="1:81" s="52" customFormat="1" ht="54" hidden="1" customHeight="1">
      <c r="C113" s="51"/>
      <c r="D113" s="51" t="s">
        <v>2381</v>
      </c>
      <c r="E113" s="197"/>
      <c r="F113" s="493"/>
      <c r="G113" s="197"/>
      <c r="H113" s="268"/>
      <c r="I113" s="37"/>
      <c r="J113" s="3"/>
      <c r="K113" s="268"/>
      <c r="BM113" s="265"/>
      <c r="BN113" s="265"/>
      <c r="BO113" s="265"/>
      <c r="BQ113" s="265"/>
    </row>
    <row r="114" spans="1:81" s="25" customFormat="1" ht="15.75" hidden="1" customHeight="1">
      <c r="C114" s="60"/>
      <c r="D114" s="159"/>
      <c r="E114" s="188"/>
      <c r="F114" s="503"/>
      <c r="G114" s="188"/>
      <c r="H114" s="37"/>
      <c r="I114" s="37"/>
      <c r="K114" s="37"/>
      <c r="AN114" s="23"/>
      <c r="AP114" s="23"/>
      <c r="AQ114" s="23"/>
      <c r="AR114" s="23"/>
    </row>
    <row r="115" spans="1:81" s="528" customFormat="1" ht="34.5" hidden="1" customHeight="1">
      <c r="A115" s="637" t="s">
        <v>301</v>
      </c>
      <c r="B115" s="637" t="s">
        <v>1607</v>
      </c>
      <c r="C115" s="535" t="s">
        <v>12</v>
      </c>
      <c r="D115" s="637" t="s">
        <v>39</v>
      </c>
      <c r="E115" s="635" t="s">
        <v>1671</v>
      </c>
      <c r="F115" s="638" t="s">
        <v>14</v>
      </c>
      <c r="G115" s="635"/>
      <c r="H115" s="638" t="s">
        <v>1617</v>
      </c>
      <c r="I115" s="638" t="s">
        <v>1618</v>
      </c>
      <c r="J115" s="635" t="s">
        <v>299</v>
      </c>
      <c r="K115" s="638" t="s">
        <v>298</v>
      </c>
      <c r="L115" s="635" t="s">
        <v>1357</v>
      </c>
      <c r="M115" s="635" t="s">
        <v>1556</v>
      </c>
      <c r="N115" s="635" t="s">
        <v>1557</v>
      </c>
      <c r="O115" s="635" t="s">
        <v>1767</v>
      </c>
      <c r="P115" s="635" t="s">
        <v>1768</v>
      </c>
      <c r="Q115" s="888" t="s">
        <v>1674</v>
      </c>
      <c r="R115" s="888"/>
      <c r="S115" s="635">
        <v>1</v>
      </c>
      <c r="T115" s="635">
        <v>8</v>
      </c>
      <c r="U115" s="635">
        <v>15</v>
      </c>
      <c r="V115" s="635">
        <v>22</v>
      </c>
      <c r="W115" s="635">
        <v>29</v>
      </c>
      <c r="X115" s="635">
        <v>5</v>
      </c>
      <c r="Y115" s="635">
        <v>12</v>
      </c>
      <c r="Z115" s="635">
        <v>19</v>
      </c>
      <c r="AA115" s="635">
        <v>26</v>
      </c>
      <c r="AB115" s="635">
        <v>3</v>
      </c>
      <c r="AC115" s="635">
        <v>10</v>
      </c>
      <c r="AD115" s="635">
        <v>17</v>
      </c>
      <c r="AE115" s="635">
        <v>24</v>
      </c>
      <c r="AF115" s="635">
        <v>31</v>
      </c>
      <c r="AG115" s="635">
        <v>7</v>
      </c>
      <c r="AH115" s="635">
        <v>14</v>
      </c>
      <c r="AI115" s="635">
        <v>21</v>
      </c>
      <c r="AJ115" s="635">
        <v>28</v>
      </c>
      <c r="AK115" s="635">
        <v>4</v>
      </c>
      <c r="AL115" s="635">
        <v>11</v>
      </c>
      <c r="AM115" s="635">
        <v>25</v>
      </c>
      <c r="AN115" s="501" t="s">
        <v>879</v>
      </c>
      <c r="AO115" s="502"/>
      <c r="AP115" s="501" t="s">
        <v>880</v>
      </c>
      <c r="AQ115" s="177"/>
      <c r="AR115" s="501" t="s">
        <v>1674</v>
      </c>
    </row>
    <row r="116" spans="1:81" s="25" customFormat="1" ht="21" hidden="1" customHeight="1">
      <c r="A116" s="15"/>
      <c r="B116" s="15"/>
      <c r="C116" s="40" t="s">
        <v>59</v>
      </c>
      <c r="D116" s="592" t="s">
        <v>953</v>
      </c>
      <c r="E116" s="505">
        <v>120</v>
      </c>
      <c r="F116" s="485">
        <v>42172</v>
      </c>
      <c r="G116" s="860">
        <v>90</v>
      </c>
      <c r="H116" s="332" t="s">
        <v>749</v>
      </c>
      <c r="I116" s="29">
        <v>40308</v>
      </c>
      <c r="J116" s="458" t="s">
        <v>951</v>
      </c>
      <c r="K116" s="299" t="s">
        <v>950</v>
      </c>
      <c r="L116" s="16">
        <v>38</v>
      </c>
      <c r="M116" s="266">
        <v>20</v>
      </c>
      <c r="N116" s="16">
        <v>58</v>
      </c>
      <c r="O116" s="266">
        <v>17</v>
      </c>
      <c r="P116" s="16">
        <v>75</v>
      </c>
      <c r="Q116" s="839">
        <v>15</v>
      </c>
      <c r="R116" s="838">
        <v>90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5">
        <f t="shared" ref="AN116" si="12">COUNT(S116:AA116)</f>
        <v>0</v>
      </c>
      <c r="AP116" s="15">
        <f t="shared" ref="AP116" si="13">COUNT(AB116:AM116)</f>
        <v>0</v>
      </c>
      <c r="AQ116" s="23"/>
      <c r="AR116" s="15">
        <f t="shared" ref="AR116" si="14">SUM(AN116,AP116)</f>
        <v>0</v>
      </c>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row>
    <row r="117" spans="1:81" s="25" customFormat="1" ht="15.75" hidden="1" customHeight="1">
      <c r="C117" s="60"/>
      <c r="D117" s="159"/>
      <c r="E117" s="188"/>
      <c r="F117" s="503"/>
      <c r="G117" s="188"/>
      <c r="H117" s="37"/>
      <c r="I117" s="37"/>
      <c r="K117" s="37"/>
      <c r="AN117" s="23"/>
      <c r="AP117" s="23"/>
      <c r="AQ117" s="23"/>
      <c r="AR117" s="23"/>
    </row>
    <row r="118" spans="1:81" s="52" customFormat="1" ht="54" hidden="1" customHeight="1">
      <c r="C118" s="51"/>
      <c r="D118" s="51" t="s">
        <v>2284</v>
      </c>
      <c r="E118" s="197"/>
      <c r="F118" s="493"/>
      <c r="G118" s="197"/>
      <c r="H118" s="268"/>
      <c r="I118" s="37"/>
      <c r="J118" s="3"/>
      <c r="K118" s="268"/>
      <c r="BM118" s="265"/>
      <c r="BN118" s="265"/>
      <c r="BO118" s="265"/>
      <c r="BQ118" s="265"/>
    </row>
    <row r="119" spans="1:81" s="25" customFormat="1" ht="15.75" hidden="1" customHeight="1">
      <c r="C119" s="60"/>
      <c r="D119" s="159"/>
      <c r="E119" s="188"/>
      <c r="F119" s="503"/>
      <c r="G119" s="188"/>
      <c r="H119" s="37"/>
      <c r="I119" s="37"/>
      <c r="K119" s="37"/>
      <c r="AN119" s="23"/>
      <c r="AP119" s="23"/>
      <c r="AQ119" s="23"/>
      <c r="AR119" s="23"/>
    </row>
    <row r="120" spans="1:81" s="528" customFormat="1" ht="34.5" hidden="1" customHeight="1">
      <c r="A120" s="637" t="s">
        <v>301</v>
      </c>
      <c r="B120" s="637" t="s">
        <v>1607</v>
      </c>
      <c r="C120" s="535" t="s">
        <v>12</v>
      </c>
      <c r="D120" s="637" t="s">
        <v>39</v>
      </c>
      <c r="E120" s="635" t="s">
        <v>1671</v>
      </c>
      <c r="F120" s="638" t="s">
        <v>14</v>
      </c>
      <c r="G120" s="506"/>
      <c r="H120" s="638" t="s">
        <v>1617</v>
      </c>
      <c r="I120" s="638" t="s">
        <v>1618</v>
      </c>
      <c r="J120" s="635" t="s">
        <v>299</v>
      </c>
      <c r="K120" s="638" t="s">
        <v>298</v>
      </c>
      <c r="L120" s="635" t="s">
        <v>1357</v>
      </c>
      <c r="M120" s="635" t="s">
        <v>1556</v>
      </c>
      <c r="N120" s="635" t="s">
        <v>1557</v>
      </c>
      <c r="O120" s="635" t="s">
        <v>1767</v>
      </c>
      <c r="P120" s="635" t="s">
        <v>1768</v>
      </c>
      <c r="Q120" s="888" t="s">
        <v>1674</v>
      </c>
      <c r="R120" s="888"/>
      <c r="S120" s="635">
        <v>2</v>
      </c>
      <c r="T120" s="635">
        <v>9</v>
      </c>
      <c r="U120" s="635">
        <v>16</v>
      </c>
      <c r="V120" s="635">
        <v>23</v>
      </c>
      <c r="W120" s="635">
        <v>30</v>
      </c>
      <c r="X120" s="635">
        <v>6</v>
      </c>
      <c r="Y120" s="635">
        <v>13</v>
      </c>
      <c r="Z120" s="635">
        <v>20</v>
      </c>
      <c r="AA120" s="635">
        <v>27</v>
      </c>
      <c r="AB120" s="635">
        <v>4</v>
      </c>
      <c r="AC120" s="635">
        <v>11</v>
      </c>
      <c r="AD120" s="635"/>
      <c r="AE120" s="635">
        <v>18</v>
      </c>
      <c r="AF120" s="635">
        <v>25</v>
      </c>
      <c r="AG120" s="635">
        <v>1</v>
      </c>
      <c r="AH120" s="635">
        <v>8</v>
      </c>
      <c r="AI120" s="635">
        <v>22</v>
      </c>
      <c r="AJ120" s="635">
        <v>29</v>
      </c>
      <c r="AK120" s="635">
        <v>5</v>
      </c>
      <c r="AL120" s="635">
        <v>12</v>
      </c>
      <c r="AM120" s="635">
        <v>26</v>
      </c>
      <c r="AN120" s="501" t="s">
        <v>879</v>
      </c>
      <c r="AO120" s="502"/>
      <c r="AP120" s="501" t="s">
        <v>880</v>
      </c>
      <c r="AQ120" s="177"/>
      <c r="AR120" s="501" t="s">
        <v>1674</v>
      </c>
    </row>
    <row r="121" spans="1:81" customFormat="1" ht="21" hidden="1" customHeight="1">
      <c r="A121" s="15"/>
      <c r="B121" s="15"/>
      <c r="C121" s="40" t="s">
        <v>138</v>
      </c>
      <c r="D121" s="592" t="s">
        <v>1409</v>
      </c>
      <c r="E121" s="505">
        <v>11121</v>
      </c>
      <c r="F121" s="486">
        <v>44321</v>
      </c>
      <c r="G121" s="860"/>
      <c r="H121" s="332" t="s">
        <v>1408</v>
      </c>
      <c r="I121" s="29">
        <v>37021</v>
      </c>
      <c r="J121" s="457" t="s">
        <v>1411</v>
      </c>
      <c r="K121" s="299" t="s">
        <v>1410</v>
      </c>
      <c r="L121" s="16">
        <v>0</v>
      </c>
      <c r="M121" s="16">
        <v>0</v>
      </c>
      <c r="N121" s="16">
        <v>0</v>
      </c>
      <c r="O121" s="16">
        <v>0</v>
      </c>
      <c r="P121" s="16">
        <v>0</v>
      </c>
      <c r="Q121" s="838">
        <v>0</v>
      </c>
      <c r="R121" s="838"/>
      <c r="S121" s="18"/>
      <c r="T121" s="18"/>
      <c r="U121" s="18"/>
      <c r="V121" s="18"/>
      <c r="W121" s="18"/>
      <c r="X121" s="18"/>
      <c r="Y121" s="18"/>
      <c r="Z121" s="18"/>
      <c r="AA121" s="18"/>
      <c r="AB121" s="19"/>
      <c r="AC121" s="19"/>
      <c r="AD121" s="19"/>
      <c r="AE121" s="19"/>
      <c r="AF121" s="19"/>
      <c r="AG121" s="19"/>
      <c r="AH121" s="19"/>
      <c r="AI121" s="19"/>
      <c r="AJ121" s="19"/>
      <c r="AK121" s="19"/>
      <c r="AL121" s="19"/>
      <c r="AM121" s="19"/>
      <c r="AN121" s="15">
        <f>COUNT(S121:AA121)</f>
        <v>0</v>
      </c>
      <c r="AO121" s="25"/>
      <c r="AP121" s="15">
        <f>COUNT(AB121:AM121)</f>
        <v>0</v>
      </c>
      <c r="AQ121" s="23"/>
      <c r="AR121" s="15">
        <f t="shared" ref="AR121" si="15">SUM(AN121,AP121)</f>
        <v>0</v>
      </c>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c r="CC121" s="256"/>
    </row>
    <row r="122" spans="1:81" s="25" customFormat="1" ht="15.75" hidden="1" customHeight="1">
      <c r="C122" s="60"/>
      <c r="D122" s="159"/>
      <c r="E122" s="188"/>
      <c r="F122" s="503"/>
      <c r="G122" s="188"/>
      <c r="H122" s="37"/>
      <c r="I122" s="37"/>
      <c r="K122" s="37"/>
      <c r="AN122" s="23"/>
      <c r="AP122" s="23"/>
      <c r="AQ122" s="23"/>
      <c r="AR122" s="23"/>
    </row>
    <row r="123" spans="1:81" s="52" customFormat="1" ht="54" hidden="1" customHeight="1">
      <c r="C123" s="51"/>
      <c r="D123" s="51" t="s">
        <v>1886</v>
      </c>
      <c r="E123" s="197"/>
      <c r="F123" s="493"/>
      <c r="G123" s="197"/>
      <c r="H123" s="268"/>
      <c r="I123" s="37"/>
      <c r="J123" s="3"/>
      <c r="K123" s="268"/>
      <c r="BS123" s="265"/>
      <c r="BT123" s="265"/>
      <c r="BU123" s="265"/>
    </row>
    <row r="124" spans="1:81" s="25" customFormat="1" ht="15.75" hidden="1" customHeight="1">
      <c r="C124" s="60"/>
      <c r="D124" s="159"/>
      <c r="E124" s="188"/>
      <c r="F124" s="503"/>
      <c r="G124" s="188"/>
      <c r="H124" s="37"/>
      <c r="I124" s="37"/>
      <c r="K124" s="37"/>
      <c r="AN124" s="23"/>
      <c r="AP124" s="23"/>
      <c r="AQ124" s="23"/>
      <c r="AR124" s="23"/>
    </row>
    <row r="125" spans="1:81" s="528" customFormat="1" ht="34.5" hidden="1" customHeight="1">
      <c r="A125" s="637" t="s">
        <v>301</v>
      </c>
      <c r="B125" s="637" t="s">
        <v>1607</v>
      </c>
      <c r="C125" s="535" t="s">
        <v>12</v>
      </c>
      <c r="D125" s="637" t="s">
        <v>39</v>
      </c>
      <c r="E125" s="635" t="s">
        <v>1671</v>
      </c>
      <c r="F125" s="638" t="s">
        <v>14</v>
      </c>
      <c r="G125" s="506"/>
      <c r="H125" s="638" t="s">
        <v>1617</v>
      </c>
      <c r="I125" s="638" t="s">
        <v>1618</v>
      </c>
      <c r="J125" s="635" t="s">
        <v>299</v>
      </c>
      <c r="K125" s="638" t="s">
        <v>298</v>
      </c>
      <c r="L125" s="635" t="s">
        <v>1357</v>
      </c>
      <c r="M125" s="635" t="s">
        <v>1556</v>
      </c>
      <c r="N125" s="635" t="s">
        <v>1557</v>
      </c>
      <c r="O125" s="635" t="s">
        <v>1767</v>
      </c>
      <c r="P125" s="635" t="s">
        <v>1768</v>
      </c>
      <c r="Q125" s="888" t="s">
        <v>1674</v>
      </c>
      <c r="R125" s="888"/>
      <c r="S125" s="635">
        <v>2</v>
      </c>
      <c r="T125" s="635">
        <v>9</v>
      </c>
      <c r="U125" s="635">
        <v>16</v>
      </c>
      <c r="V125" s="635">
        <v>23</v>
      </c>
      <c r="W125" s="635">
        <v>30</v>
      </c>
      <c r="X125" s="635">
        <v>6</v>
      </c>
      <c r="Y125" s="635">
        <v>13</v>
      </c>
      <c r="Z125" s="635">
        <v>20</v>
      </c>
      <c r="AA125" s="635">
        <v>27</v>
      </c>
      <c r="AB125" s="635">
        <v>4</v>
      </c>
      <c r="AC125" s="635">
        <v>11</v>
      </c>
      <c r="AD125" s="635"/>
      <c r="AE125" s="635">
        <v>18</v>
      </c>
      <c r="AF125" s="635">
        <v>25</v>
      </c>
      <c r="AG125" s="635">
        <v>1</v>
      </c>
      <c r="AH125" s="635">
        <v>8</v>
      </c>
      <c r="AI125" s="635">
        <v>22</v>
      </c>
      <c r="AJ125" s="635">
        <v>29</v>
      </c>
      <c r="AK125" s="635">
        <v>5</v>
      </c>
      <c r="AL125" s="635">
        <v>12</v>
      </c>
      <c r="AM125" s="635">
        <v>26</v>
      </c>
      <c r="AN125" s="501" t="s">
        <v>879</v>
      </c>
      <c r="AO125" s="502"/>
      <c r="AP125" s="501" t="s">
        <v>880</v>
      </c>
      <c r="AQ125" s="177"/>
      <c r="AR125" s="501" t="s">
        <v>1674</v>
      </c>
    </row>
    <row r="126" spans="1:81" customFormat="1" ht="21" hidden="1" customHeight="1">
      <c r="A126" s="15"/>
      <c r="B126" s="15"/>
      <c r="C126" s="40" t="s">
        <v>79</v>
      </c>
      <c r="D126" s="592" t="s">
        <v>42</v>
      </c>
      <c r="E126" s="505">
        <v>135</v>
      </c>
      <c r="F126" s="485">
        <v>36984</v>
      </c>
      <c r="G126" s="860"/>
      <c r="H126" s="332" t="s">
        <v>257</v>
      </c>
      <c r="I126" s="29">
        <v>26445</v>
      </c>
      <c r="J126" s="634" t="s">
        <v>415</v>
      </c>
      <c r="K126" s="299" t="s">
        <v>414</v>
      </c>
      <c r="L126" s="16">
        <v>32</v>
      </c>
      <c r="M126" s="16">
        <v>0</v>
      </c>
      <c r="N126" s="16">
        <v>32</v>
      </c>
      <c r="O126" s="16">
        <v>0</v>
      </c>
      <c r="P126" s="16">
        <v>0</v>
      </c>
      <c r="Q126" s="838">
        <v>0</v>
      </c>
      <c r="R126" s="838"/>
      <c r="S126" s="18"/>
      <c r="T126" s="18"/>
      <c r="U126" s="18"/>
      <c r="V126" s="18"/>
      <c r="W126" s="18"/>
      <c r="X126" s="18"/>
      <c r="Y126" s="18"/>
      <c r="Z126" s="18"/>
      <c r="AA126" s="18"/>
      <c r="AB126" s="19"/>
      <c r="AC126" s="19"/>
      <c r="AD126" s="19"/>
      <c r="AE126" s="19"/>
      <c r="AF126" s="19"/>
      <c r="AG126" s="19"/>
      <c r="AH126" s="19"/>
      <c r="AI126" s="19"/>
      <c r="AJ126" s="19"/>
      <c r="AK126" s="19"/>
      <c r="AL126" s="19"/>
      <c r="AM126" s="19"/>
      <c r="AN126" s="15">
        <f t="shared" ref="AN126:AN141" si="16">COUNT(S126:AA126)</f>
        <v>0</v>
      </c>
      <c r="AO126" s="25"/>
      <c r="AP126" s="15">
        <f t="shared" ref="AP126:AP141" si="17">COUNT(AB126:AM126)</f>
        <v>0</v>
      </c>
      <c r="AQ126" s="23"/>
      <c r="AR126" s="15">
        <f t="shared" ref="AR126:AR141" si="18">SUM(AN126,AP126)</f>
        <v>0</v>
      </c>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6"/>
      <c r="CB126" s="25"/>
      <c r="CC126" s="25"/>
    </row>
    <row r="127" spans="1:81" customFormat="1" ht="21" hidden="1" customHeight="1">
      <c r="A127" s="15"/>
      <c r="B127" s="15"/>
      <c r="C127" s="40" t="s">
        <v>129</v>
      </c>
      <c r="D127" s="592" t="s">
        <v>1782</v>
      </c>
      <c r="E127" s="505">
        <v>478</v>
      </c>
      <c r="F127" s="487">
        <v>37721</v>
      </c>
      <c r="G127" s="860"/>
      <c r="H127" s="332" t="s">
        <v>259</v>
      </c>
      <c r="I127" s="29">
        <v>27938</v>
      </c>
      <c r="J127" s="464" t="s">
        <v>658</v>
      </c>
      <c r="K127" s="299" t="s">
        <v>657</v>
      </c>
      <c r="L127" s="16">
        <v>0</v>
      </c>
      <c r="M127" s="16">
        <v>0</v>
      </c>
      <c r="N127" s="16">
        <v>0</v>
      </c>
      <c r="O127" s="16">
        <v>0</v>
      </c>
      <c r="P127" s="16">
        <v>0</v>
      </c>
      <c r="Q127" s="838">
        <v>0</v>
      </c>
      <c r="R127" s="838"/>
      <c r="S127" s="18"/>
      <c r="T127" s="18"/>
      <c r="U127" s="18"/>
      <c r="V127" s="18"/>
      <c r="W127" s="18"/>
      <c r="X127" s="18"/>
      <c r="Y127" s="18"/>
      <c r="Z127" s="18"/>
      <c r="AA127" s="18"/>
      <c r="AB127" s="19"/>
      <c r="AC127" s="19"/>
      <c r="AD127" s="19"/>
      <c r="AE127" s="19"/>
      <c r="AF127" s="19"/>
      <c r="AG127" s="19"/>
      <c r="AH127" s="19"/>
      <c r="AI127" s="19"/>
      <c r="AJ127" s="19"/>
      <c r="AK127" s="19"/>
      <c r="AL127" s="19"/>
      <c r="AM127" s="19"/>
      <c r="AN127" s="15">
        <f t="shared" si="16"/>
        <v>0</v>
      </c>
      <c r="AO127" s="25"/>
      <c r="AP127" s="15">
        <f t="shared" si="17"/>
        <v>0</v>
      </c>
      <c r="AQ127" s="23"/>
      <c r="AR127" s="15">
        <f t="shared" si="18"/>
        <v>0</v>
      </c>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6"/>
      <c r="BZ127" s="256"/>
      <c r="CA127" s="256"/>
      <c r="CB127" s="256"/>
      <c r="CC127" s="256"/>
    </row>
    <row r="128" spans="1:81" customFormat="1" ht="21" hidden="1" customHeight="1">
      <c r="A128" s="15"/>
      <c r="B128" s="15"/>
      <c r="C128" s="40" t="s">
        <v>133</v>
      </c>
      <c r="D128" s="592" t="s">
        <v>1783</v>
      </c>
      <c r="E128" s="505">
        <v>8603</v>
      </c>
      <c r="F128" s="487">
        <v>38309</v>
      </c>
      <c r="G128" s="860"/>
      <c r="H128" s="332" t="s">
        <v>258</v>
      </c>
      <c r="I128" s="29">
        <v>29881</v>
      </c>
      <c r="J128" s="464" t="s">
        <v>944</v>
      </c>
      <c r="K128" s="299" t="s">
        <v>943</v>
      </c>
      <c r="L128" s="16">
        <v>0</v>
      </c>
      <c r="M128" s="16">
        <v>0</v>
      </c>
      <c r="N128" s="16">
        <v>0</v>
      </c>
      <c r="O128" s="16">
        <v>0</v>
      </c>
      <c r="P128" s="16">
        <v>0</v>
      </c>
      <c r="Q128" s="838">
        <v>0</v>
      </c>
      <c r="R128" s="838"/>
      <c r="S128" s="18"/>
      <c r="T128" s="18"/>
      <c r="U128" s="18"/>
      <c r="V128" s="18"/>
      <c r="W128" s="18"/>
      <c r="X128" s="18"/>
      <c r="Y128" s="18"/>
      <c r="Z128" s="18"/>
      <c r="AA128" s="18"/>
      <c r="AB128" s="19"/>
      <c r="AC128" s="19"/>
      <c r="AD128" s="19"/>
      <c r="AE128" s="19"/>
      <c r="AF128" s="19"/>
      <c r="AG128" s="19"/>
      <c r="AH128" s="19"/>
      <c r="AI128" s="19"/>
      <c r="AJ128" s="19"/>
      <c r="AK128" s="19"/>
      <c r="AL128" s="19"/>
      <c r="AM128" s="19"/>
      <c r="AN128" s="15">
        <f t="shared" si="16"/>
        <v>0</v>
      </c>
      <c r="AO128" s="25"/>
      <c r="AP128" s="15">
        <f t="shared" si="17"/>
        <v>0</v>
      </c>
      <c r="AQ128" s="23"/>
      <c r="AR128" s="15">
        <f t="shared" si="18"/>
        <v>0</v>
      </c>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
      <c r="BU128" s="25"/>
      <c r="BV128" s="256"/>
      <c r="BW128" s="256"/>
      <c r="BX128" s="256"/>
      <c r="BY128" s="256"/>
      <c r="BZ128" s="256"/>
      <c r="CA128" s="256"/>
      <c r="CB128" s="256"/>
      <c r="CC128" s="256"/>
    </row>
    <row r="129" spans="1:81" customFormat="1" ht="21" hidden="1" customHeight="1">
      <c r="A129" s="15"/>
      <c r="B129" s="15"/>
      <c r="C129" s="40" t="s">
        <v>108</v>
      </c>
      <c r="D129" s="592" t="s">
        <v>1058</v>
      </c>
      <c r="E129" s="505">
        <v>1849</v>
      </c>
      <c r="F129" s="487">
        <v>40892</v>
      </c>
      <c r="G129" s="860"/>
      <c r="H129" s="332" t="s">
        <v>926</v>
      </c>
      <c r="I129" s="29">
        <v>40659</v>
      </c>
      <c r="J129" s="464" t="s">
        <v>1060</v>
      </c>
      <c r="K129" s="299" t="s">
        <v>1059</v>
      </c>
      <c r="L129" s="16">
        <v>2</v>
      </c>
      <c r="M129" s="16">
        <v>0</v>
      </c>
      <c r="N129" s="16">
        <v>2</v>
      </c>
      <c r="O129" s="16">
        <v>0</v>
      </c>
      <c r="P129" s="16">
        <v>0</v>
      </c>
      <c r="Q129" s="838">
        <v>0</v>
      </c>
      <c r="R129" s="838"/>
      <c r="S129" s="18"/>
      <c r="T129" s="18"/>
      <c r="U129" s="18"/>
      <c r="V129" s="18"/>
      <c r="W129" s="18"/>
      <c r="X129" s="18"/>
      <c r="Y129" s="18"/>
      <c r="Z129" s="18"/>
      <c r="AA129" s="18"/>
      <c r="AB129" s="19"/>
      <c r="AC129" s="19"/>
      <c r="AD129" s="19"/>
      <c r="AE129" s="19"/>
      <c r="AF129" s="19"/>
      <c r="AG129" s="19"/>
      <c r="AH129" s="19"/>
      <c r="AI129" s="19"/>
      <c r="AJ129" s="19"/>
      <c r="AK129" s="19"/>
      <c r="AL129" s="19"/>
      <c r="AM129" s="19"/>
      <c r="AN129" s="15">
        <f t="shared" si="16"/>
        <v>0</v>
      </c>
      <c r="AO129" s="25"/>
      <c r="AP129" s="15">
        <f t="shared" si="17"/>
        <v>0</v>
      </c>
      <c r="AQ129" s="23"/>
      <c r="AR129" s="15">
        <f t="shared" si="18"/>
        <v>0</v>
      </c>
      <c r="AS129" s="256"/>
      <c r="AT129" s="256"/>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6"/>
      <c r="BU129" s="256"/>
      <c r="BV129" s="256"/>
      <c r="BW129" s="256"/>
      <c r="BX129" s="256"/>
      <c r="BY129" s="256"/>
      <c r="BZ129" s="256"/>
      <c r="CA129" s="25"/>
      <c r="CB129" s="256"/>
      <c r="CC129" s="256"/>
    </row>
    <row r="130" spans="1:81" customFormat="1" ht="21" hidden="1" customHeight="1">
      <c r="A130" s="15"/>
      <c r="B130" s="15"/>
      <c r="C130" s="40" t="s">
        <v>139</v>
      </c>
      <c r="D130" s="592" t="s">
        <v>1687</v>
      </c>
      <c r="E130" s="505">
        <v>1672</v>
      </c>
      <c r="F130" s="487">
        <v>38927</v>
      </c>
      <c r="G130" s="860"/>
      <c r="H130" s="332" t="s">
        <v>926</v>
      </c>
      <c r="I130" s="29">
        <v>25062</v>
      </c>
      <c r="J130" s="464" t="s">
        <v>739</v>
      </c>
      <c r="K130" s="299" t="s">
        <v>739</v>
      </c>
      <c r="L130" s="16">
        <v>0</v>
      </c>
      <c r="M130" s="16">
        <v>0</v>
      </c>
      <c r="N130" s="16">
        <v>0</v>
      </c>
      <c r="O130" s="16">
        <v>0</v>
      </c>
      <c r="P130" s="16">
        <v>0</v>
      </c>
      <c r="Q130" s="838">
        <v>0</v>
      </c>
      <c r="R130" s="838"/>
      <c r="S130" s="18"/>
      <c r="T130" s="18"/>
      <c r="U130" s="18"/>
      <c r="V130" s="18"/>
      <c r="W130" s="18"/>
      <c r="X130" s="18"/>
      <c r="Y130" s="18"/>
      <c r="Z130" s="18"/>
      <c r="AA130" s="18"/>
      <c r="AB130" s="19"/>
      <c r="AC130" s="19"/>
      <c r="AD130" s="19"/>
      <c r="AE130" s="19"/>
      <c r="AF130" s="19"/>
      <c r="AG130" s="19"/>
      <c r="AH130" s="19"/>
      <c r="AI130" s="19"/>
      <c r="AJ130" s="19"/>
      <c r="AK130" s="19"/>
      <c r="AL130" s="19"/>
      <c r="AM130" s="19"/>
      <c r="AN130" s="15">
        <f t="shared" si="16"/>
        <v>0</v>
      </c>
      <c r="AO130" s="25"/>
      <c r="AP130" s="15">
        <f t="shared" si="17"/>
        <v>0</v>
      </c>
      <c r="AQ130" s="23"/>
      <c r="AR130" s="15">
        <f t="shared" si="18"/>
        <v>0</v>
      </c>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
      <c r="CC130" s="25"/>
    </row>
    <row r="131" spans="1:81" customFormat="1" ht="21" hidden="1" customHeight="1">
      <c r="A131" s="15"/>
      <c r="B131" s="15"/>
      <c r="C131" s="40" t="s">
        <v>125</v>
      </c>
      <c r="D131" s="592" t="s">
        <v>1570</v>
      </c>
      <c r="E131" s="505">
        <v>128</v>
      </c>
      <c r="F131" s="485">
        <v>36770</v>
      </c>
      <c r="G131" s="860"/>
      <c r="H131" s="332" t="s">
        <v>343</v>
      </c>
      <c r="I131" s="29">
        <v>36748</v>
      </c>
      <c r="J131" s="458" t="s">
        <v>408</v>
      </c>
      <c r="K131" s="299" t="s">
        <v>407</v>
      </c>
      <c r="L131" s="16">
        <v>0</v>
      </c>
      <c r="M131" s="16">
        <v>0</v>
      </c>
      <c r="N131" s="16">
        <v>0</v>
      </c>
      <c r="O131" s="16">
        <v>0</v>
      </c>
      <c r="P131" s="16">
        <v>0</v>
      </c>
      <c r="Q131" s="838">
        <v>0</v>
      </c>
      <c r="R131" s="838"/>
      <c r="S131" s="18"/>
      <c r="T131" s="18"/>
      <c r="U131" s="18"/>
      <c r="V131" s="18"/>
      <c r="W131" s="18"/>
      <c r="X131" s="18"/>
      <c r="Y131" s="18"/>
      <c r="Z131" s="18"/>
      <c r="AA131" s="18"/>
      <c r="AB131" s="19"/>
      <c r="AC131" s="19"/>
      <c r="AD131" s="19"/>
      <c r="AE131" s="19"/>
      <c r="AF131" s="19"/>
      <c r="AG131" s="19"/>
      <c r="AH131" s="19"/>
      <c r="AI131" s="19"/>
      <c r="AJ131" s="19"/>
      <c r="AK131" s="19"/>
      <c r="AL131" s="19"/>
      <c r="AM131" s="19"/>
      <c r="AN131" s="15">
        <f t="shared" si="16"/>
        <v>0</v>
      </c>
      <c r="AO131" s="25"/>
      <c r="AP131" s="15">
        <f t="shared" si="17"/>
        <v>0</v>
      </c>
      <c r="AQ131" s="23"/>
      <c r="AR131" s="15">
        <f t="shared" si="18"/>
        <v>0</v>
      </c>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row>
    <row r="132" spans="1:81" customFormat="1" ht="21" hidden="1" customHeight="1">
      <c r="A132" s="15"/>
      <c r="B132" s="15"/>
      <c r="C132" s="40" t="s">
        <v>136</v>
      </c>
      <c r="D132" s="592" t="s">
        <v>902</v>
      </c>
      <c r="E132" s="505">
        <v>10024</v>
      </c>
      <c r="F132" s="487">
        <v>38679</v>
      </c>
      <c r="G132" s="860"/>
      <c r="H132" s="332" t="s">
        <v>343</v>
      </c>
      <c r="I132" s="29">
        <v>38731</v>
      </c>
      <c r="J132" s="464" t="s">
        <v>904</v>
      </c>
      <c r="K132" s="299" t="s">
        <v>903</v>
      </c>
      <c r="L132" s="16">
        <v>0</v>
      </c>
      <c r="M132" s="16">
        <v>0</v>
      </c>
      <c r="N132" s="16">
        <v>0</v>
      </c>
      <c r="O132" s="16">
        <v>0</v>
      </c>
      <c r="P132" s="16">
        <v>0</v>
      </c>
      <c r="Q132" s="838">
        <v>0</v>
      </c>
      <c r="R132" s="838"/>
      <c r="S132" s="18"/>
      <c r="T132" s="18"/>
      <c r="U132" s="18"/>
      <c r="V132" s="18"/>
      <c r="W132" s="18"/>
      <c r="X132" s="18"/>
      <c r="Y132" s="18"/>
      <c r="Z132" s="18"/>
      <c r="AA132" s="18"/>
      <c r="AB132" s="19"/>
      <c r="AC132" s="19"/>
      <c r="AD132" s="19"/>
      <c r="AE132" s="19"/>
      <c r="AF132" s="19"/>
      <c r="AG132" s="19"/>
      <c r="AH132" s="19"/>
      <c r="AI132" s="19"/>
      <c r="AJ132" s="19"/>
      <c r="AK132" s="19"/>
      <c r="AL132" s="19"/>
      <c r="AM132" s="19"/>
      <c r="AN132" s="15">
        <f t="shared" si="16"/>
        <v>0</v>
      </c>
      <c r="AO132" s="25"/>
      <c r="AP132" s="15">
        <f t="shared" si="17"/>
        <v>0</v>
      </c>
      <c r="AQ132" s="23"/>
      <c r="AR132" s="15">
        <f t="shared" si="18"/>
        <v>0</v>
      </c>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row>
    <row r="133" spans="1:81" customFormat="1" ht="21" hidden="1" customHeight="1">
      <c r="A133" s="15"/>
      <c r="B133" s="15"/>
      <c r="C133" s="40" t="s">
        <v>138</v>
      </c>
      <c r="D133" s="592" t="s">
        <v>1400</v>
      </c>
      <c r="E133" s="505">
        <v>1648</v>
      </c>
      <c r="F133" s="487">
        <v>38825</v>
      </c>
      <c r="G133" s="860"/>
      <c r="H133" s="332" t="s">
        <v>343</v>
      </c>
      <c r="I133" s="29">
        <v>23017</v>
      </c>
      <c r="J133" s="464" t="s">
        <v>542</v>
      </c>
      <c r="K133" s="299" t="s">
        <v>541</v>
      </c>
      <c r="L133" s="16">
        <v>0</v>
      </c>
      <c r="M133" s="16">
        <v>0</v>
      </c>
      <c r="N133" s="16">
        <v>0</v>
      </c>
      <c r="O133" s="16">
        <v>0</v>
      </c>
      <c r="P133" s="16">
        <v>0</v>
      </c>
      <c r="Q133" s="838">
        <v>0</v>
      </c>
      <c r="R133" s="838"/>
      <c r="S133" s="18"/>
      <c r="T133" s="18"/>
      <c r="U133" s="18"/>
      <c r="V133" s="18"/>
      <c r="W133" s="18"/>
      <c r="X133" s="18"/>
      <c r="Y133" s="18"/>
      <c r="Z133" s="18"/>
      <c r="AA133" s="18"/>
      <c r="AB133" s="19"/>
      <c r="AC133" s="19"/>
      <c r="AD133" s="19"/>
      <c r="AE133" s="19"/>
      <c r="AF133" s="19"/>
      <c r="AG133" s="19"/>
      <c r="AH133" s="19"/>
      <c r="AI133" s="19"/>
      <c r="AJ133" s="19"/>
      <c r="AK133" s="19"/>
      <c r="AL133" s="19"/>
      <c r="AM133" s="19"/>
      <c r="AN133" s="15">
        <f t="shared" si="16"/>
        <v>0</v>
      </c>
      <c r="AO133" s="25"/>
      <c r="AP133" s="15">
        <f t="shared" si="17"/>
        <v>0</v>
      </c>
      <c r="AQ133" s="23"/>
      <c r="AR133" s="15">
        <f t="shared" si="18"/>
        <v>0</v>
      </c>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row>
    <row r="134" spans="1:81" customFormat="1" ht="21" hidden="1" customHeight="1">
      <c r="A134" s="15"/>
      <c r="B134" s="15"/>
      <c r="C134" s="40" t="s">
        <v>142</v>
      </c>
      <c r="D134" s="36" t="s">
        <v>1880</v>
      </c>
      <c r="E134" s="505">
        <v>1246</v>
      </c>
      <c r="F134" s="486">
        <v>39904</v>
      </c>
      <c r="G134" s="860"/>
      <c r="H134" s="332" t="s">
        <v>343</v>
      </c>
      <c r="I134" s="29"/>
      <c r="J134" s="464" t="s">
        <v>631</v>
      </c>
      <c r="K134" s="299" t="s">
        <v>631</v>
      </c>
      <c r="L134" s="16">
        <v>0</v>
      </c>
      <c r="M134" s="16">
        <v>0</v>
      </c>
      <c r="N134" s="16">
        <v>0</v>
      </c>
      <c r="O134" s="16">
        <v>0</v>
      </c>
      <c r="P134" s="16">
        <v>0</v>
      </c>
      <c r="Q134" s="838">
        <v>0</v>
      </c>
      <c r="R134" s="838"/>
      <c r="S134" s="18"/>
      <c r="T134" s="18"/>
      <c r="U134" s="18"/>
      <c r="V134" s="18"/>
      <c r="W134" s="18"/>
      <c r="X134" s="18"/>
      <c r="Y134" s="18"/>
      <c r="Z134" s="18"/>
      <c r="AA134" s="18"/>
      <c r="AB134" s="19"/>
      <c r="AC134" s="19"/>
      <c r="AD134" s="19"/>
      <c r="AE134" s="19"/>
      <c r="AF134" s="19"/>
      <c r="AG134" s="19"/>
      <c r="AH134" s="19"/>
      <c r="AI134" s="19"/>
      <c r="AJ134" s="19"/>
      <c r="AK134" s="19"/>
      <c r="AL134" s="19"/>
      <c r="AM134" s="19"/>
      <c r="AN134" s="15">
        <f t="shared" si="16"/>
        <v>0</v>
      </c>
      <c r="AO134" s="25"/>
      <c r="AP134" s="15">
        <f t="shared" si="17"/>
        <v>0</v>
      </c>
      <c r="AQ134" s="23"/>
      <c r="AR134" s="15">
        <f t="shared" si="18"/>
        <v>0</v>
      </c>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row>
    <row r="135" spans="1:81" customFormat="1" ht="21" hidden="1" customHeight="1">
      <c r="A135" s="15"/>
      <c r="B135" s="15"/>
      <c r="C135" s="40" t="s">
        <v>144</v>
      </c>
      <c r="D135" s="36" t="s">
        <v>441</v>
      </c>
      <c r="E135" s="505">
        <v>10604</v>
      </c>
      <c r="F135" s="487">
        <v>40909</v>
      </c>
      <c r="G135" s="860"/>
      <c r="H135" s="332" t="s">
        <v>343</v>
      </c>
      <c r="I135" s="29">
        <v>24073</v>
      </c>
      <c r="J135" s="464" t="s">
        <v>443</v>
      </c>
      <c r="K135" s="299" t="s">
        <v>442</v>
      </c>
      <c r="L135" s="16">
        <v>0</v>
      </c>
      <c r="M135" s="16">
        <v>0</v>
      </c>
      <c r="N135" s="16">
        <v>0</v>
      </c>
      <c r="O135" s="16">
        <v>0</v>
      </c>
      <c r="P135" s="16">
        <v>0</v>
      </c>
      <c r="Q135" s="838">
        <v>0</v>
      </c>
      <c r="R135" s="838"/>
      <c r="S135" s="18"/>
      <c r="T135" s="18"/>
      <c r="U135" s="18"/>
      <c r="V135" s="18"/>
      <c r="W135" s="18"/>
      <c r="X135" s="18"/>
      <c r="Y135" s="18"/>
      <c r="Z135" s="18"/>
      <c r="AA135" s="18"/>
      <c r="AB135" s="19"/>
      <c r="AC135" s="19"/>
      <c r="AD135" s="19"/>
      <c r="AE135" s="19"/>
      <c r="AF135" s="19"/>
      <c r="AG135" s="19"/>
      <c r="AH135" s="19"/>
      <c r="AI135" s="19"/>
      <c r="AJ135" s="19"/>
      <c r="AK135" s="19"/>
      <c r="AL135" s="19"/>
      <c r="AM135" s="19"/>
      <c r="AN135" s="15">
        <f t="shared" si="16"/>
        <v>0</v>
      </c>
      <c r="AO135" s="25"/>
      <c r="AP135" s="15">
        <f t="shared" si="17"/>
        <v>0</v>
      </c>
      <c r="AQ135" s="23"/>
      <c r="AR135" s="15">
        <f t="shared" si="18"/>
        <v>0</v>
      </c>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row>
    <row r="136" spans="1:81" customFormat="1" ht="21" hidden="1" customHeight="1">
      <c r="A136" s="15"/>
      <c r="B136" s="15"/>
      <c r="C136" s="40" t="s">
        <v>150</v>
      </c>
      <c r="D136" s="592" t="s">
        <v>1327</v>
      </c>
      <c r="E136" s="505">
        <v>1943</v>
      </c>
      <c r="F136" s="487">
        <v>41948</v>
      </c>
      <c r="G136" s="860"/>
      <c r="H136" s="332" t="s">
        <v>343</v>
      </c>
      <c r="I136" s="29">
        <v>15767</v>
      </c>
      <c r="J136" s="464" t="s">
        <v>537</v>
      </c>
      <c r="K136" s="299" t="s">
        <v>536</v>
      </c>
      <c r="L136" s="16">
        <v>0</v>
      </c>
      <c r="M136" s="16">
        <v>0</v>
      </c>
      <c r="N136" s="16">
        <v>0</v>
      </c>
      <c r="O136" s="16">
        <v>0</v>
      </c>
      <c r="P136" s="16">
        <v>0</v>
      </c>
      <c r="Q136" s="838">
        <v>0</v>
      </c>
      <c r="R136" s="838"/>
      <c r="S136" s="18"/>
      <c r="T136" s="18"/>
      <c r="U136" s="18"/>
      <c r="V136" s="18"/>
      <c r="W136" s="18"/>
      <c r="X136" s="18"/>
      <c r="Y136" s="18"/>
      <c r="Z136" s="18"/>
      <c r="AA136" s="18"/>
      <c r="AB136" s="19"/>
      <c r="AC136" s="19"/>
      <c r="AD136" s="19"/>
      <c r="AE136" s="19"/>
      <c r="AF136" s="19"/>
      <c r="AG136" s="19"/>
      <c r="AH136" s="19"/>
      <c r="AI136" s="19"/>
      <c r="AJ136" s="19"/>
      <c r="AK136" s="19"/>
      <c r="AL136" s="19"/>
      <c r="AM136" s="19"/>
      <c r="AN136" s="15">
        <f t="shared" si="16"/>
        <v>0</v>
      </c>
      <c r="AO136" s="25"/>
      <c r="AP136" s="15">
        <f t="shared" si="17"/>
        <v>0</v>
      </c>
      <c r="AQ136" s="23"/>
      <c r="AR136" s="15">
        <f t="shared" si="18"/>
        <v>0</v>
      </c>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row>
    <row r="137" spans="1:81" customFormat="1" ht="21" hidden="1" customHeight="1">
      <c r="A137" s="15"/>
      <c r="B137" s="15"/>
      <c r="C137" s="40" t="s">
        <v>151</v>
      </c>
      <c r="D137" s="592" t="s">
        <v>140</v>
      </c>
      <c r="E137" s="505">
        <v>2402</v>
      </c>
      <c r="F137" s="487">
        <v>42153</v>
      </c>
      <c r="G137" s="860"/>
      <c r="H137" s="332" t="s">
        <v>343</v>
      </c>
      <c r="I137" s="29">
        <v>42185</v>
      </c>
      <c r="J137" s="464" t="s">
        <v>646</v>
      </c>
      <c r="K137" s="299" t="s">
        <v>645</v>
      </c>
      <c r="L137" s="16">
        <v>0</v>
      </c>
      <c r="M137" s="16">
        <v>0</v>
      </c>
      <c r="N137" s="16">
        <v>0</v>
      </c>
      <c r="O137" s="16">
        <v>0</v>
      </c>
      <c r="P137" s="16">
        <v>0</v>
      </c>
      <c r="Q137" s="838">
        <v>0</v>
      </c>
      <c r="R137" s="838"/>
      <c r="S137" s="18"/>
      <c r="T137" s="18"/>
      <c r="U137" s="18"/>
      <c r="V137" s="18"/>
      <c r="W137" s="18"/>
      <c r="X137" s="18"/>
      <c r="Y137" s="18"/>
      <c r="Z137" s="18"/>
      <c r="AA137" s="18"/>
      <c r="AB137" s="19"/>
      <c r="AC137" s="19"/>
      <c r="AD137" s="19"/>
      <c r="AE137" s="19"/>
      <c r="AF137" s="19"/>
      <c r="AG137" s="19"/>
      <c r="AH137" s="19"/>
      <c r="AI137" s="19"/>
      <c r="AJ137" s="19"/>
      <c r="AK137" s="19"/>
      <c r="AL137" s="19"/>
      <c r="AM137" s="19"/>
      <c r="AN137" s="15">
        <f t="shared" si="16"/>
        <v>0</v>
      </c>
      <c r="AO137" s="25"/>
      <c r="AP137" s="15">
        <f t="shared" si="17"/>
        <v>0</v>
      </c>
      <c r="AQ137" s="23"/>
      <c r="AR137" s="15">
        <f t="shared" si="18"/>
        <v>0</v>
      </c>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row>
    <row r="138" spans="1:81" customFormat="1" ht="21" hidden="1" customHeight="1">
      <c r="A138" s="15"/>
      <c r="B138" s="15"/>
      <c r="C138" s="40" t="s">
        <v>163</v>
      </c>
      <c r="D138" s="592" t="s">
        <v>1439</v>
      </c>
      <c r="E138" s="505">
        <v>10284</v>
      </c>
      <c r="F138" s="487">
        <v>43972</v>
      </c>
      <c r="G138" s="860"/>
      <c r="H138" s="332" t="s">
        <v>343</v>
      </c>
      <c r="I138" s="29">
        <v>29290</v>
      </c>
      <c r="J138" s="464" t="s">
        <v>1329</v>
      </c>
      <c r="K138" s="299" t="s">
        <v>1328</v>
      </c>
      <c r="L138" s="16">
        <v>0</v>
      </c>
      <c r="M138" s="16">
        <v>0</v>
      </c>
      <c r="N138" s="16">
        <v>0</v>
      </c>
      <c r="O138" s="16">
        <v>0</v>
      </c>
      <c r="P138" s="16">
        <v>0</v>
      </c>
      <c r="Q138" s="838">
        <v>0</v>
      </c>
      <c r="R138" s="838"/>
      <c r="S138" s="18"/>
      <c r="T138" s="18"/>
      <c r="U138" s="18"/>
      <c r="V138" s="18"/>
      <c r="W138" s="18"/>
      <c r="X138" s="18"/>
      <c r="Y138" s="18"/>
      <c r="Z138" s="18"/>
      <c r="AA138" s="18"/>
      <c r="AB138" s="19"/>
      <c r="AC138" s="19"/>
      <c r="AD138" s="19"/>
      <c r="AE138" s="19"/>
      <c r="AF138" s="19"/>
      <c r="AG138" s="19"/>
      <c r="AH138" s="19"/>
      <c r="AI138" s="19"/>
      <c r="AJ138" s="19"/>
      <c r="AK138" s="19"/>
      <c r="AL138" s="19"/>
      <c r="AM138" s="19"/>
      <c r="AN138" s="15">
        <f t="shared" si="16"/>
        <v>0</v>
      </c>
      <c r="AO138" s="25"/>
      <c r="AP138" s="15">
        <f t="shared" si="17"/>
        <v>0</v>
      </c>
      <c r="AQ138" s="23"/>
      <c r="AR138" s="15">
        <f t="shared" si="18"/>
        <v>0</v>
      </c>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row>
    <row r="139" spans="1:81" customFormat="1" ht="21" hidden="1" customHeight="1">
      <c r="A139" s="15"/>
      <c r="B139" s="15"/>
      <c r="C139" s="40" t="s">
        <v>165</v>
      </c>
      <c r="D139" s="592" t="s">
        <v>1331</v>
      </c>
      <c r="E139" s="505">
        <v>9585</v>
      </c>
      <c r="F139" s="485">
        <v>43998</v>
      </c>
      <c r="G139" s="860"/>
      <c r="H139" s="332" t="s">
        <v>343</v>
      </c>
      <c r="I139" s="29">
        <v>35971</v>
      </c>
      <c r="J139" s="458" t="s">
        <v>1639</v>
      </c>
      <c r="K139" s="299" t="s">
        <v>1333</v>
      </c>
      <c r="L139" s="16">
        <v>0</v>
      </c>
      <c r="M139" s="16">
        <v>0</v>
      </c>
      <c r="N139" s="16">
        <v>0</v>
      </c>
      <c r="O139" s="16">
        <v>0</v>
      </c>
      <c r="P139" s="16">
        <v>0</v>
      </c>
      <c r="Q139" s="838">
        <v>0</v>
      </c>
      <c r="R139" s="838"/>
      <c r="S139" s="18"/>
      <c r="T139" s="18"/>
      <c r="U139" s="18"/>
      <c r="V139" s="18"/>
      <c r="W139" s="18"/>
      <c r="X139" s="18"/>
      <c r="Y139" s="18"/>
      <c r="Z139" s="18"/>
      <c r="AA139" s="18"/>
      <c r="AB139" s="19"/>
      <c r="AC139" s="19"/>
      <c r="AD139" s="19"/>
      <c r="AE139" s="19"/>
      <c r="AF139" s="19"/>
      <c r="AG139" s="19"/>
      <c r="AH139" s="19"/>
      <c r="AI139" s="19"/>
      <c r="AJ139" s="19"/>
      <c r="AK139" s="19"/>
      <c r="AL139" s="19"/>
      <c r="AM139" s="19"/>
      <c r="AN139" s="15">
        <f t="shared" si="16"/>
        <v>0</v>
      </c>
      <c r="AO139" s="25"/>
      <c r="AP139" s="15">
        <f t="shared" si="17"/>
        <v>0</v>
      </c>
      <c r="AQ139" s="23"/>
      <c r="AR139" s="15">
        <f t="shared" si="18"/>
        <v>0</v>
      </c>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row>
    <row r="140" spans="1:81" customFormat="1" ht="21" hidden="1" customHeight="1">
      <c r="A140" s="15"/>
      <c r="B140" s="15"/>
      <c r="C140" s="40" t="s">
        <v>178</v>
      </c>
      <c r="D140" s="592" t="s">
        <v>1306</v>
      </c>
      <c r="E140" s="505">
        <v>11198</v>
      </c>
      <c r="F140" s="487">
        <v>44621</v>
      </c>
      <c r="G140" s="860"/>
      <c r="H140" s="332" t="s">
        <v>343</v>
      </c>
      <c r="I140" s="29">
        <v>37368</v>
      </c>
      <c r="J140" s="464" t="s">
        <v>1308</v>
      </c>
      <c r="K140" s="299" t="s">
        <v>1307</v>
      </c>
      <c r="L140" s="16">
        <v>0</v>
      </c>
      <c r="M140" s="16">
        <v>0</v>
      </c>
      <c r="N140" s="16">
        <v>0</v>
      </c>
      <c r="O140" s="16">
        <v>0</v>
      </c>
      <c r="P140" s="16">
        <v>0</v>
      </c>
      <c r="Q140" s="838">
        <v>0</v>
      </c>
      <c r="R140" s="838"/>
      <c r="S140" s="18"/>
      <c r="T140" s="18"/>
      <c r="U140" s="18"/>
      <c r="V140" s="18"/>
      <c r="W140" s="18"/>
      <c r="X140" s="18"/>
      <c r="Y140" s="18"/>
      <c r="Z140" s="18"/>
      <c r="AA140" s="18"/>
      <c r="AB140" s="19"/>
      <c r="AC140" s="19"/>
      <c r="AD140" s="19"/>
      <c r="AE140" s="19"/>
      <c r="AF140" s="19"/>
      <c r="AG140" s="19"/>
      <c r="AH140" s="19"/>
      <c r="AI140" s="19"/>
      <c r="AJ140" s="19"/>
      <c r="AK140" s="19"/>
      <c r="AL140" s="19"/>
      <c r="AM140" s="19"/>
      <c r="AN140" s="15">
        <f t="shared" si="16"/>
        <v>0</v>
      </c>
      <c r="AO140" s="25"/>
      <c r="AP140" s="15">
        <f t="shared" si="17"/>
        <v>0</v>
      </c>
      <c r="AQ140" s="23"/>
      <c r="AR140" s="15">
        <f t="shared" si="18"/>
        <v>0</v>
      </c>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
      <c r="CC140" s="25"/>
    </row>
    <row r="141" spans="1:81" customFormat="1" ht="21" hidden="1" customHeight="1">
      <c r="A141" s="15"/>
      <c r="B141" s="15"/>
      <c r="C141" s="40" t="s">
        <v>179</v>
      </c>
      <c r="D141" s="592" t="s">
        <v>1363</v>
      </c>
      <c r="E141" s="505">
        <v>6507</v>
      </c>
      <c r="F141" s="486">
        <v>44624</v>
      </c>
      <c r="G141" s="860"/>
      <c r="H141" s="332" t="s">
        <v>343</v>
      </c>
      <c r="I141" s="29">
        <v>44336</v>
      </c>
      <c r="J141" s="457" t="s">
        <v>1325</v>
      </c>
      <c r="K141" s="299" t="s">
        <v>1324</v>
      </c>
      <c r="L141" s="16">
        <v>0</v>
      </c>
      <c r="M141" s="16">
        <v>0</v>
      </c>
      <c r="N141" s="16">
        <v>0</v>
      </c>
      <c r="O141" s="16">
        <v>0</v>
      </c>
      <c r="P141" s="16">
        <v>0</v>
      </c>
      <c r="Q141" s="838">
        <v>0</v>
      </c>
      <c r="R141" s="838"/>
      <c r="S141" s="18"/>
      <c r="T141" s="18"/>
      <c r="U141" s="18"/>
      <c r="V141" s="18"/>
      <c r="W141" s="18"/>
      <c r="X141" s="18"/>
      <c r="Y141" s="18"/>
      <c r="Z141" s="18"/>
      <c r="AA141" s="18"/>
      <c r="AB141" s="19"/>
      <c r="AC141" s="19"/>
      <c r="AD141" s="19"/>
      <c r="AE141" s="19"/>
      <c r="AF141" s="19"/>
      <c r="AG141" s="19"/>
      <c r="AH141" s="19"/>
      <c r="AI141" s="19"/>
      <c r="AJ141" s="19"/>
      <c r="AK141" s="19"/>
      <c r="AL141" s="19"/>
      <c r="AM141" s="19"/>
      <c r="AN141" s="15">
        <f t="shared" si="16"/>
        <v>0</v>
      </c>
      <c r="AO141" s="25"/>
      <c r="AP141" s="15">
        <f t="shared" si="17"/>
        <v>0</v>
      </c>
      <c r="AQ141" s="23"/>
      <c r="AR141" s="15">
        <f t="shared" si="18"/>
        <v>0</v>
      </c>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
      <c r="CC141" s="25"/>
    </row>
    <row r="142" spans="1:81" s="25" customFormat="1" ht="15.75" hidden="1" customHeight="1">
      <c r="C142" s="60"/>
      <c r="D142" s="159"/>
      <c r="E142" s="188"/>
      <c r="F142" s="503"/>
      <c r="G142" s="188"/>
      <c r="H142" s="37"/>
      <c r="I142" s="37"/>
      <c r="K142" s="37"/>
      <c r="AN142" s="23"/>
      <c r="AP142" s="23"/>
      <c r="AQ142" s="23"/>
      <c r="AR142" s="23"/>
    </row>
    <row r="143" spans="1:81" s="52" customFormat="1" ht="54" hidden="1" customHeight="1">
      <c r="C143" s="51"/>
      <c r="D143" s="51" t="s">
        <v>1909</v>
      </c>
      <c r="E143" s="197"/>
      <c r="F143" s="493"/>
      <c r="G143" s="197"/>
      <c r="H143" s="268"/>
      <c r="I143" s="37"/>
      <c r="J143" s="3"/>
      <c r="K143" s="268"/>
      <c r="BM143" s="265"/>
      <c r="BN143" s="265"/>
      <c r="BO143" s="265"/>
      <c r="BQ143" s="265"/>
    </row>
    <row r="144" spans="1:81" s="25" customFormat="1" ht="15.75" hidden="1" customHeight="1">
      <c r="C144" s="60"/>
      <c r="D144" s="159"/>
      <c r="E144" s="188"/>
      <c r="F144" s="503"/>
      <c r="G144" s="188"/>
      <c r="H144" s="37"/>
      <c r="I144" s="37"/>
      <c r="K144" s="37"/>
      <c r="AN144" s="23"/>
      <c r="AP144" s="23"/>
      <c r="AQ144" s="23"/>
      <c r="AR144" s="23"/>
    </row>
    <row r="145" spans="1:81" s="528" customFormat="1" ht="34.5" hidden="1" customHeight="1">
      <c r="A145" s="637" t="s">
        <v>301</v>
      </c>
      <c r="B145" s="637" t="s">
        <v>1607</v>
      </c>
      <c r="C145" s="535" t="s">
        <v>12</v>
      </c>
      <c r="D145" s="637" t="s">
        <v>39</v>
      </c>
      <c r="E145" s="635" t="s">
        <v>1671</v>
      </c>
      <c r="F145" s="638" t="s">
        <v>14</v>
      </c>
      <c r="G145" s="506"/>
      <c r="H145" s="638" t="s">
        <v>1617</v>
      </c>
      <c r="I145" s="638" t="s">
        <v>1618</v>
      </c>
      <c r="J145" s="635" t="s">
        <v>299</v>
      </c>
      <c r="K145" s="638" t="s">
        <v>298</v>
      </c>
      <c r="L145" s="635" t="s">
        <v>1357</v>
      </c>
      <c r="M145" s="635" t="s">
        <v>1556</v>
      </c>
      <c r="N145" s="635" t="s">
        <v>1557</v>
      </c>
      <c r="O145" s="635" t="s">
        <v>1767</v>
      </c>
      <c r="P145" s="635" t="s">
        <v>1768</v>
      </c>
      <c r="Q145" s="888" t="s">
        <v>1674</v>
      </c>
      <c r="R145" s="888"/>
      <c r="S145" s="635">
        <v>2</v>
      </c>
      <c r="T145" s="635">
        <v>9</v>
      </c>
      <c r="U145" s="635">
        <v>16</v>
      </c>
      <c r="V145" s="635">
        <v>23</v>
      </c>
      <c r="W145" s="635">
        <v>30</v>
      </c>
      <c r="X145" s="635">
        <v>6</v>
      </c>
      <c r="Y145" s="635">
        <v>13</v>
      </c>
      <c r="Z145" s="635">
        <v>20</v>
      </c>
      <c r="AA145" s="635">
        <v>27</v>
      </c>
      <c r="AB145" s="635">
        <v>4</v>
      </c>
      <c r="AC145" s="635">
        <v>11</v>
      </c>
      <c r="AD145" s="635"/>
      <c r="AE145" s="635">
        <v>18</v>
      </c>
      <c r="AF145" s="635">
        <v>25</v>
      </c>
      <c r="AG145" s="635">
        <v>1</v>
      </c>
      <c r="AH145" s="635">
        <v>8</v>
      </c>
      <c r="AI145" s="635">
        <v>22</v>
      </c>
      <c r="AJ145" s="635">
        <v>29</v>
      </c>
      <c r="AK145" s="635">
        <v>5</v>
      </c>
      <c r="AL145" s="635">
        <v>12</v>
      </c>
      <c r="AM145" s="635">
        <v>26</v>
      </c>
      <c r="AN145" s="501" t="s">
        <v>879</v>
      </c>
      <c r="AO145" s="502"/>
      <c r="AP145" s="501" t="s">
        <v>880</v>
      </c>
      <c r="AQ145" s="177"/>
      <c r="AR145" s="501" t="s">
        <v>1674</v>
      </c>
    </row>
    <row r="146" spans="1:81" customFormat="1" ht="21" hidden="1" customHeight="1">
      <c r="A146" s="15"/>
      <c r="B146" s="15"/>
      <c r="C146" s="40" t="s">
        <v>141</v>
      </c>
      <c r="D146" s="592" t="s">
        <v>160</v>
      </c>
      <c r="E146" s="505">
        <v>3548</v>
      </c>
      <c r="F146" s="486">
        <v>42524</v>
      </c>
      <c r="G146" s="860"/>
      <c r="H146" s="332" t="s">
        <v>1599</v>
      </c>
      <c r="I146" s="29">
        <v>34663</v>
      </c>
      <c r="J146" s="464" t="s">
        <v>329</v>
      </c>
      <c r="K146" s="299" t="s">
        <v>328</v>
      </c>
      <c r="L146" s="16">
        <v>0</v>
      </c>
      <c r="M146" s="16">
        <v>0</v>
      </c>
      <c r="N146" s="16">
        <v>0</v>
      </c>
      <c r="O146" s="16">
        <v>0</v>
      </c>
      <c r="P146" s="16">
        <v>0</v>
      </c>
      <c r="Q146" s="838">
        <v>0</v>
      </c>
      <c r="R146" s="838"/>
      <c r="S146" s="18"/>
      <c r="T146" s="18"/>
      <c r="U146" s="18"/>
      <c r="V146" s="18"/>
      <c r="W146" s="18"/>
      <c r="X146" s="18"/>
      <c r="Y146" s="18"/>
      <c r="Z146" s="18"/>
      <c r="AA146" s="18"/>
      <c r="AB146" s="19"/>
      <c r="AC146" s="19"/>
      <c r="AD146" s="19"/>
      <c r="AE146" s="19"/>
      <c r="AF146" s="19"/>
      <c r="AG146" s="19"/>
      <c r="AH146" s="19"/>
      <c r="AI146" s="19"/>
      <c r="AJ146" s="19"/>
      <c r="AK146" s="19"/>
      <c r="AL146" s="19"/>
      <c r="AM146" s="19"/>
      <c r="AN146" s="15">
        <f t="shared" ref="AN146:AN157" si="19">COUNT(S146:AA146)</f>
        <v>0</v>
      </c>
      <c r="AO146" s="25"/>
      <c r="AP146" s="15">
        <f t="shared" ref="AP146:AP157" si="20">COUNT(AB146:AM146)</f>
        <v>0</v>
      </c>
      <c r="AQ146" s="23"/>
      <c r="AR146" s="15">
        <f t="shared" ref="AR146:AR157" si="21">SUM(AN146,AP146)</f>
        <v>0</v>
      </c>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
      <c r="CC146" s="25"/>
    </row>
    <row r="147" spans="1:81" customFormat="1" ht="21" hidden="1" customHeight="1">
      <c r="A147" s="15"/>
      <c r="B147" s="15"/>
      <c r="C147" s="40" t="s">
        <v>159</v>
      </c>
      <c r="D147" s="592" t="s">
        <v>1369</v>
      </c>
      <c r="E147" s="505">
        <v>11381</v>
      </c>
      <c r="F147" s="487">
        <v>44762</v>
      </c>
      <c r="G147" s="860"/>
      <c r="H147" s="332" t="s">
        <v>1599</v>
      </c>
      <c r="I147" s="29">
        <v>44774</v>
      </c>
      <c r="J147" s="464" t="s">
        <v>1371</v>
      </c>
      <c r="K147" s="299" t="s">
        <v>1370</v>
      </c>
      <c r="L147" s="16">
        <v>0</v>
      </c>
      <c r="M147" s="16">
        <v>0</v>
      </c>
      <c r="N147" s="16">
        <v>0</v>
      </c>
      <c r="O147" s="16">
        <v>0</v>
      </c>
      <c r="P147" s="16">
        <v>0</v>
      </c>
      <c r="Q147" s="838">
        <v>0</v>
      </c>
      <c r="R147" s="838"/>
      <c r="S147" s="18"/>
      <c r="T147" s="18"/>
      <c r="U147" s="18"/>
      <c r="V147" s="18"/>
      <c r="W147" s="18"/>
      <c r="X147" s="18"/>
      <c r="Y147" s="18"/>
      <c r="Z147" s="18"/>
      <c r="AA147" s="18"/>
      <c r="AB147" s="19"/>
      <c r="AC147" s="19"/>
      <c r="AD147" s="19"/>
      <c r="AE147" s="19"/>
      <c r="AF147" s="19"/>
      <c r="AG147" s="19"/>
      <c r="AH147" s="19"/>
      <c r="AI147" s="19"/>
      <c r="AJ147" s="19"/>
      <c r="AK147" s="19"/>
      <c r="AL147" s="19"/>
      <c r="AM147" s="19"/>
      <c r="AN147" s="15">
        <f t="shared" si="19"/>
        <v>0</v>
      </c>
      <c r="AO147" s="25"/>
      <c r="AP147" s="15">
        <f t="shared" si="20"/>
        <v>0</v>
      </c>
      <c r="AQ147" s="23"/>
      <c r="AR147" s="15">
        <f t="shared" si="21"/>
        <v>0</v>
      </c>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
      <c r="CC147" s="25"/>
    </row>
    <row r="148" spans="1:81" customFormat="1" ht="21" hidden="1" customHeight="1">
      <c r="A148" s="15"/>
      <c r="B148" s="15"/>
      <c r="C148" s="40" t="s">
        <v>159</v>
      </c>
      <c r="D148" s="592" t="s">
        <v>1335</v>
      </c>
      <c r="E148" s="505">
        <v>11389</v>
      </c>
      <c r="F148" s="485">
        <v>43559</v>
      </c>
      <c r="G148" s="860"/>
      <c r="H148" s="332" t="s">
        <v>343</v>
      </c>
      <c r="I148" s="29"/>
      <c r="J148" s="458" t="s">
        <v>1337</v>
      </c>
      <c r="K148" s="299" t="s">
        <v>1336</v>
      </c>
      <c r="L148" s="16">
        <v>0</v>
      </c>
      <c r="M148" s="16">
        <v>0</v>
      </c>
      <c r="N148" s="16">
        <v>0</v>
      </c>
      <c r="O148" s="16">
        <v>0</v>
      </c>
      <c r="P148" s="16">
        <v>0</v>
      </c>
      <c r="Q148" s="838">
        <v>0</v>
      </c>
      <c r="R148" s="838"/>
      <c r="S148" s="18"/>
      <c r="T148" s="18"/>
      <c r="U148" s="18"/>
      <c r="V148" s="18"/>
      <c r="W148" s="18"/>
      <c r="X148" s="18"/>
      <c r="Y148" s="18"/>
      <c r="Z148" s="18"/>
      <c r="AA148" s="18"/>
      <c r="AB148" s="19"/>
      <c r="AC148" s="19"/>
      <c r="AD148" s="19"/>
      <c r="AE148" s="19"/>
      <c r="AF148" s="19"/>
      <c r="AG148" s="19"/>
      <c r="AH148" s="19"/>
      <c r="AI148" s="19"/>
      <c r="AJ148" s="19"/>
      <c r="AK148" s="19"/>
      <c r="AL148" s="19"/>
      <c r="AM148" s="19"/>
      <c r="AN148" s="15">
        <f t="shared" si="19"/>
        <v>0</v>
      </c>
      <c r="AO148" s="25"/>
      <c r="AP148" s="15">
        <f t="shared" si="20"/>
        <v>0</v>
      </c>
      <c r="AQ148" s="23"/>
      <c r="AR148" s="15">
        <f t="shared" si="21"/>
        <v>0</v>
      </c>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row>
    <row r="149" spans="1:81" customFormat="1" ht="21" hidden="1" customHeight="1">
      <c r="A149" s="42"/>
      <c r="B149" s="42"/>
      <c r="C149" s="40" t="s">
        <v>103</v>
      </c>
      <c r="D149" s="592" t="s">
        <v>1270</v>
      </c>
      <c r="E149" s="505">
        <v>11376</v>
      </c>
      <c r="F149" s="486">
        <v>42705</v>
      </c>
      <c r="G149" s="860"/>
      <c r="H149" s="332" t="s">
        <v>259</v>
      </c>
      <c r="I149" s="29">
        <v>32638</v>
      </c>
      <c r="J149" s="457" t="s">
        <v>1269</v>
      </c>
      <c r="K149" s="299" t="s">
        <v>1268</v>
      </c>
      <c r="L149" s="16">
        <v>7</v>
      </c>
      <c r="M149" s="16">
        <v>0</v>
      </c>
      <c r="N149" s="16">
        <v>7</v>
      </c>
      <c r="O149" s="16">
        <v>0</v>
      </c>
      <c r="P149" s="16">
        <v>0</v>
      </c>
      <c r="Q149" s="838">
        <v>0</v>
      </c>
      <c r="R149" s="838"/>
      <c r="S149" s="18"/>
      <c r="T149" s="18"/>
      <c r="U149" s="18"/>
      <c r="V149" s="18"/>
      <c r="W149" s="18"/>
      <c r="X149" s="18"/>
      <c r="Y149" s="18"/>
      <c r="Z149" s="18"/>
      <c r="AA149" s="18"/>
      <c r="AB149" s="19"/>
      <c r="AC149" s="19"/>
      <c r="AD149" s="19"/>
      <c r="AE149" s="19"/>
      <c r="AF149" s="19"/>
      <c r="AG149" s="19"/>
      <c r="AH149" s="19"/>
      <c r="AI149" s="19"/>
      <c r="AJ149" s="19"/>
      <c r="AK149" s="19"/>
      <c r="AL149" s="19"/>
      <c r="AM149" s="19"/>
      <c r="AN149" s="15">
        <f t="shared" si="19"/>
        <v>0</v>
      </c>
      <c r="AO149" s="25"/>
      <c r="AP149" s="15">
        <f t="shared" si="20"/>
        <v>0</v>
      </c>
      <c r="AQ149" s="23"/>
      <c r="AR149" s="15">
        <f t="shared" si="21"/>
        <v>0</v>
      </c>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6"/>
      <c r="BW149" s="256"/>
      <c r="BX149" s="256"/>
      <c r="BY149" s="256"/>
      <c r="BZ149" s="256"/>
      <c r="CA149" s="256"/>
      <c r="CB149" s="256"/>
      <c r="CC149" s="256"/>
    </row>
    <row r="150" spans="1:81" customFormat="1" ht="21" hidden="1" customHeight="1">
      <c r="A150" s="42"/>
      <c r="B150" s="42"/>
      <c r="C150" s="40" t="s">
        <v>72</v>
      </c>
      <c r="D150" s="592" t="s">
        <v>114</v>
      </c>
      <c r="E150" s="505">
        <v>1524</v>
      </c>
      <c r="F150" s="487">
        <v>40808</v>
      </c>
      <c r="G150" s="860"/>
      <c r="H150" s="332" t="s">
        <v>1599</v>
      </c>
      <c r="I150" s="29">
        <v>40808</v>
      </c>
      <c r="J150" s="464" t="s">
        <v>454</v>
      </c>
      <c r="K150" s="299" t="s">
        <v>453</v>
      </c>
      <c r="L150" s="16">
        <v>43</v>
      </c>
      <c r="M150" s="16">
        <v>11</v>
      </c>
      <c r="N150" s="16">
        <v>54</v>
      </c>
      <c r="O150" s="16">
        <v>0</v>
      </c>
      <c r="P150" s="16">
        <v>54</v>
      </c>
      <c r="Q150" s="838">
        <v>0</v>
      </c>
      <c r="R150" s="838"/>
      <c r="S150" s="18"/>
      <c r="T150" s="18"/>
      <c r="U150" s="18"/>
      <c r="V150" s="18"/>
      <c r="W150" s="18"/>
      <c r="X150" s="18"/>
      <c r="Y150" s="18"/>
      <c r="Z150" s="18"/>
      <c r="AA150" s="18"/>
      <c r="AB150" s="19"/>
      <c r="AC150" s="19"/>
      <c r="AD150" s="19"/>
      <c r="AE150" s="19"/>
      <c r="AF150" s="19"/>
      <c r="AG150" s="19"/>
      <c r="AH150" s="19"/>
      <c r="AI150" s="19"/>
      <c r="AJ150" s="19"/>
      <c r="AK150" s="19"/>
      <c r="AL150" s="19"/>
      <c r="AM150" s="19"/>
      <c r="AN150" s="15">
        <f t="shared" si="19"/>
        <v>0</v>
      </c>
      <c r="AO150" s="25"/>
      <c r="AP150" s="15">
        <f t="shared" si="20"/>
        <v>0</v>
      </c>
      <c r="AQ150" s="23"/>
      <c r="AR150" s="15">
        <f t="shared" si="21"/>
        <v>0</v>
      </c>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row>
    <row r="151" spans="1:81" s="256" customFormat="1" ht="21" hidden="1" customHeight="1">
      <c r="A151" s="15"/>
      <c r="B151" s="15"/>
      <c r="C151" s="40" t="s">
        <v>149</v>
      </c>
      <c r="D151" s="592" t="s">
        <v>1668</v>
      </c>
      <c r="E151" s="505">
        <v>10704</v>
      </c>
      <c r="F151" s="487">
        <v>44237</v>
      </c>
      <c r="G151" s="871"/>
      <c r="H151" s="332" t="s">
        <v>1599</v>
      </c>
      <c r="I151" s="29">
        <v>36516</v>
      </c>
      <c r="J151" s="672" t="s">
        <v>1161</v>
      </c>
      <c r="K151" s="410" t="s">
        <v>1160</v>
      </c>
      <c r="L151" s="201">
        <v>0</v>
      </c>
      <c r="M151" s="201">
        <v>0</v>
      </c>
      <c r="N151" s="201">
        <v>0</v>
      </c>
      <c r="O151" s="16">
        <v>0</v>
      </c>
      <c r="P151" s="16">
        <v>0</v>
      </c>
      <c r="Q151" s="838">
        <v>0</v>
      </c>
      <c r="R151" s="838"/>
      <c r="S151" s="18"/>
      <c r="T151" s="18"/>
      <c r="U151" s="18"/>
      <c r="V151" s="18"/>
      <c r="W151" s="18"/>
      <c r="X151" s="18"/>
      <c r="Y151" s="18"/>
      <c r="Z151" s="18"/>
      <c r="AA151" s="18"/>
      <c r="AB151" s="19"/>
      <c r="AC151" s="19"/>
      <c r="AD151" s="19"/>
      <c r="AE151" s="19"/>
      <c r="AF151" s="19"/>
      <c r="AG151" s="19"/>
      <c r="AH151" s="19"/>
      <c r="AI151" s="19"/>
      <c r="AJ151" s="19"/>
      <c r="AK151" s="19"/>
      <c r="AL151" s="19"/>
      <c r="AM151" s="19"/>
      <c r="AN151" s="15">
        <f t="shared" si="19"/>
        <v>0</v>
      </c>
      <c r="AO151" s="25"/>
      <c r="AP151" s="15">
        <f t="shared" si="20"/>
        <v>0</v>
      </c>
      <c r="AQ151" s="23"/>
      <c r="AR151" s="15">
        <f t="shared" si="21"/>
        <v>0</v>
      </c>
      <c r="CB151" s="25"/>
      <c r="CC151" s="25"/>
    </row>
    <row r="152" spans="1:81" customFormat="1" ht="21" hidden="1" customHeight="1">
      <c r="A152" s="15"/>
      <c r="B152" s="15"/>
      <c r="C152" s="40" t="s">
        <v>98</v>
      </c>
      <c r="D152" s="592" t="s">
        <v>132</v>
      </c>
      <c r="E152" s="505">
        <v>1917</v>
      </c>
      <c r="F152" s="487">
        <v>41880</v>
      </c>
      <c r="G152" s="860"/>
      <c r="H152" s="332" t="s">
        <v>926</v>
      </c>
      <c r="I152" s="29">
        <v>21930</v>
      </c>
      <c r="J152" s="464" t="s">
        <v>1688</v>
      </c>
      <c r="K152" s="299" t="s">
        <v>507</v>
      </c>
      <c r="L152" s="16">
        <v>8</v>
      </c>
      <c r="M152" s="16">
        <v>3</v>
      </c>
      <c r="N152" s="16">
        <v>11</v>
      </c>
      <c r="O152" s="16">
        <v>0</v>
      </c>
      <c r="P152" s="16">
        <v>11</v>
      </c>
      <c r="Q152" s="838">
        <v>0</v>
      </c>
      <c r="R152" s="838"/>
      <c r="S152" s="18"/>
      <c r="T152" s="18"/>
      <c r="U152" s="18"/>
      <c r="V152" s="18"/>
      <c r="W152" s="18"/>
      <c r="X152" s="18"/>
      <c r="Y152" s="18"/>
      <c r="Z152" s="18"/>
      <c r="AA152" s="18"/>
      <c r="AB152" s="19"/>
      <c r="AC152" s="19"/>
      <c r="AD152" s="19"/>
      <c r="AE152" s="19"/>
      <c r="AF152" s="19"/>
      <c r="AG152" s="19"/>
      <c r="AH152" s="19"/>
      <c r="AI152" s="19"/>
      <c r="AJ152" s="19"/>
      <c r="AK152" s="19"/>
      <c r="AL152" s="19"/>
      <c r="AM152" s="19"/>
      <c r="AN152" s="15">
        <f t="shared" si="19"/>
        <v>0</v>
      </c>
      <c r="AO152" s="25"/>
      <c r="AP152" s="15">
        <f t="shared" si="20"/>
        <v>0</v>
      </c>
      <c r="AQ152" s="23"/>
      <c r="AR152" s="15">
        <f t="shared" si="21"/>
        <v>0</v>
      </c>
      <c r="AS152" s="256"/>
      <c r="AT152" s="256"/>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6"/>
      <c r="BU152" s="256"/>
      <c r="BV152" s="256"/>
      <c r="BW152" s="256"/>
      <c r="BX152" s="256"/>
      <c r="BY152" s="256"/>
      <c r="BZ152" s="256"/>
      <c r="CA152" s="25"/>
      <c r="CB152" s="256"/>
      <c r="CC152" s="256"/>
    </row>
    <row r="153" spans="1:81" customFormat="1" ht="21" hidden="1" customHeight="1">
      <c r="A153" s="15"/>
      <c r="B153" s="15"/>
      <c r="C153" s="40" t="s">
        <v>120</v>
      </c>
      <c r="D153" s="592" t="s">
        <v>1533</v>
      </c>
      <c r="E153" s="505">
        <v>11396</v>
      </c>
      <c r="F153" s="486">
        <v>36893</v>
      </c>
      <c r="G153" s="860"/>
      <c r="H153" s="332" t="s">
        <v>1408</v>
      </c>
      <c r="I153" s="29">
        <v>36927</v>
      </c>
      <c r="J153" s="457" t="s">
        <v>1535</v>
      </c>
      <c r="K153" s="299" t="s">
        <v>1534</v>
      </c>
      <c r="L153" s="16">
        <v>0</v>
      </c>
      <c r="M153" s="16">
        <v>0</v>
      </c>
      <c r="N153" s="16">
        <v>0</v>
      </c>
      <c r="O153" s="16">
        <v>0</v>
      </c>
      <c r="P153" s="16">
        <v>0</v>
      </c>
      <c r="Q153" s="838">
        <v>0</v>
      </c>
      <c r="R153" s="838"/>
      <c r="S153" s="18"/>
      <c r="T153" s="18"/>
      <c r="U153" s="18"/>
      <c r="V153" s="18"/>
      <c r="W153" s="18"/>
      <c r="X153" s="18"/>
      <c r="Y153" s="18"/>
      <c r="Z153" s="18"/>
      <c r="AA153" s="18"/>
      <c r="AB153" s="19"/>
      <c r="AC153" s="19"/>
      <c r="AD153" s="19"/>
      <c r="AE153" s="19"/>
      <c r="AF153" s="19"/>
      <c r="AG153" s="19"/>
      <c r="AH153" s="19"/>
      <c r="AI153" s="19"/>
      <c r="AJ153" s="19"/>
      <c r="AK153" s="19"/>
      <c r="AL153" s="19"/>
      <c r="AM153" s="19"/>
      <c r="AN153" s="15">
        <f t="shared" si="19"/>
        <v>0</v>
      </c>
      <c r="AO153" s="25"/>
      <c r="AP153" s="15">
        <f t="shared" si="20"/>
        <v>0</v>
      </c>
      <c r="AQ153" s="23"/>
      <c r="AR153" s="15">
        <f t="shared" si="21"/>
        <v>0</v>
      </c>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
      <c r="CB153" s="256"/>
      <c r="CC153" s="256"/>
    </row>
    <row r="154" spans="1:81" customFormat="1" ht="21" hidden="1" customHeight="1">
      <c r="A154" s="15"/>
      <c r="B154" s="15"/>
      <c r="C154" s="40" t="s">
        <v>161</v>
      </c>
      <c r="D154" s="592" t="s">
        <v>1428</v>
      </c>
      <c r="E154" s="505">
        <v>11397</v>
      </c>
      <c r="F154" s="486">
        <v>44927</v>
      </c>
      <c r="G154" s="860"/>
      <c r="H154" s="332" t="s">
        <v>1408</v>
      </c>
      <c r="I154" s="29">
        <v>44883</v>
      </c>
      <c r="J154" s="457" t="s">
        <v>1430</v>
      </c>
      <c r="K154" s="299" t="s">
        <v>1429</v>
      </c>
      <c r="L154" s="16">
        <v>0</v>
      </c>
      <c r="M154" s="16">
        <v>0</v>
      </c>
      <c r="N154" s="16">
        <v>0</v>
      </c>
      <c r="O154" s="16">
        <v>0</v>
      </c>
      <c r="P154" s="16">
        <v>0</v>
      </c>
      <c r="Q154" s="838">
        <v>0</v>
      </c>
      <c r="R154" s="838"/>
      <c r="S154" s="18"/>
      <c r="T154" s="18"/>
      <c r="U154" s="18"/>
      <c r="V154" s="18"/>
      <c r="W154" s="18"/>
      <c r="X154" s="18"/>
      <c r="Y154" s="18"/>
      <c r="Z154" s="18"/>
      <c r="AA154" s="18"/>
      <c r="AB154" s="19"/>
      <c r="AC154" s="19"/>
      <c r="AD154" s="19"/>
      <c r="AE154" s="19"/>
      <c r="AF154" s="19"/>
      <c r="AG154" s="19"/>
      <c r="AH154" s="19"/>
      <c r="AI154" s="19"/>
      <c r="AJ154" s="19"/>
      <c r="AK154" s="19"/>
      <c r="AL154" s="19"/>
      <c r="AM154" s="19"/>
      <c r="AN154" s="15">
        <f t="shared" si="19"/>
        <v>0</v>
      </c>
      <c r="AO154" s="25"/>
      <c r="AP154" s="15">
        <f t="shared" si="20"/>
        <v>0</v>
      </c>
      <c r="AQ154" s="23"/>
      <c r="AR154" s="15">
        <f t="shared" si="21"/>
        <v>0</v>
      </c>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
      <c r="CC154" s="25"/>
    </row>
    <row r="155" spans="1:81" customFormat="1" ht="21" hidden="1" customHeight="1">
      <c r="A155" s="15"/>
      <c r="B155" s="15"/>
      <c r="C155" s="40" t="s">
        <v>119</v>
      </c>
      <c r="D155" s="592" t="s">
        <v>279</v>
      </c>
      <c r="E155" s="505">
        <v>3308</v>
      </c>
      <c r="F155" s="487">
        <v>36648</v>
      </c>
      <c r="G155" s="860"/>
      <c r="H155" s="332" t="s">
        <v>1408</v>
      </c>
      <c r="I155" s="29">
        <v>36501</v>
      </c>
      <c r="J155" s="464" t="s">
        <v>742</v>
      </c>
      <c r="K155" s="299" t="s">
        <v>741</v>
      </c>
      <c r="L155" s="16">
        <v>0</v>
      </c>
      <c r="M155" s="16">
        <v>0</v>
      </c>
      <c r="N155" s="16">
        <v>0</v>
      </c>
      <c r="O155" s="16">
        <v>0</v>
      </c>
      <c r="P155" s="16">
        <v>0</v>
      </c>
      <c r="Q155" s="838">
        <v>0</v>
      </c>
      <c r="R155" s="838"/>
      <c r="S155" s="18"/>
      <c r="T155" s="18"/>
      <c r="U155" s="18"/>
      <c r="V155" s="18"/>
      <c r="W155" s="18"/>
      <c r="X155" s="18"/>
      <c r="Y155" s="18"/>
      <c r="Z155" s="18"/>
      <c r="AA155" s="18"/>
      <c r="AB155" s="19"/>
      <c r="AC155" s="19"/>
      <c r="AD155" s="19"/>
      <c r="AE155" s="19"/>
      <c r="AF155" s="19"/>
      <c r="AG155" s="19"/>
      <c r="AH155" s="19"/>
      <c r="AI155" s="19"/>
      <c r="AJ155" s="19"/>
      <c r="AK155" s="19"/>
      <c r="AL155" s="19"/>
      <c r="AM155" s="19"/>
      <c r="AN155" s="15">
        <f t="shared" si="19"/>
        <v>0</v>
      </c>
      <c r="AO155" s="25"/>
      <c r="AP155" s="15">
        <f t="shared" si="20"/>
        <v>0</v>
      </c>
      <c r="AQ155" s="23"/>
      <c r="AR155" s="15">
        <f t="shared" si="21"/>
        <v>0</v>
      </c>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6"/>
      <c r="CB155" s="25"/>
      <c r="CC155" s="25"/>
    </row>
    <row r="156" spans="1:81" s="25" customFormat="1" ht="21" hidden="1" customHeight="1">
      <c r="A156" s="15"/>
      <c r="B156" s="15"/>
      <c r="C156" s="40" t="s">
        <v>54</v>
      </c>
      <c r="D156" s="592" t="s">
        <v>280</v>
      </c>
      <c r="E156" s="505">
        <v>9944</v>
      </c>
      <c r="F156" s="485">
        <v>38651</v>
      </c>
      <c r="G156" s="860"/>
      <c r="H156" s="332" t="s">
        <v>1599</v>
      </c>
      <c r="I156" s="29">
        <v>35828</v>
      </c>
      <c r="J156" s="457" t="s">
        <v>744</v>
      </c>
      <c r="K156" s="299" t="s">
        <v>743</v>
      </c>
      <c r="L156" s="16">
        <v>55</v>
      </c>
      <c r="M156" s="16">
        <v>18</v>
      </c>
      <c r="N156" s="16">
        <v>73</v>
      </c>
      <c r="O156" s="16">
        <v>16</v>
      </c>
      <c r="P156" s="16">
        <v>89</v>
      </c>
      <c r="Q156" s="838">
        <v>0</v>
      </c>
      <c r="R156" s="838"/>
      <c r="S156" s="18"/>
      <c r="T156" s="18"/>
      <c r="U156" s="18"/>
      <c r="V156" s="18"/>
      <c r="W156" s="18"/>
      <c r="X156" s="18"/>
      <c r="Y156" s="18"/>
      <c r="Z156" s="18"/>
      <c r="AA156" s="18"/>
      <c r="AB156" s="19"/>
      <c r="AC156" s="19"/>
      <c r="AD156" s="19"/>
      <c r="AE156" s="19"/>
      <c r="AF156" s="19"/>
      <c r="AG156" s="19"/>
      <c r="AH156" s="19"/>
      <c r="AI156" s="19"/>
      <c r="AJ156" s="19"/>
      <c r="AK156" s="19"/>
      <c r="AL156" s="19"/>
      <c r="AM156" s="19"/>
      <c r="AN156" s="15">
        <f t="shared" si="19"/>
        <v>0</v>
      </c>
      <c r="AP156" s="15">
        <f t="shared" si="20"/>
        <v>0</v>
      </c>
      <c r="AQ156" s="23"/>
      <c r="AR156" s="15">
        <f t="shared" si="21"/>
        <v>0</v>
      </c>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row>
    <row r="157" spans="1:81" customFormat="1" ht="21" hidden="1" customHeight="1">
      <c r="A157" s="15"/>
      <c r="B157" s="15"/>
      <c r="C157" s="40" t="s">
        <v>113</v>
      </c>
      <c r="D157" s="36" t="s">
        <v>1122</v>
      </c>
      <c r="E157" s="332" t="s">
        <v>1748</v>
      </c>
      <c r="F157" s="485">
        <v>43991</v>
      </c>
      <c r="G157" s="860"/>
      <c r="H157" s="332" t="s">
        <v>1599</v>
      </c>
      <c r="I157" s="29">
        <v>44244</v>
      </c>
      <c r="J157" s="458" t="s">
        <v>1124</v>
      </c>
      <c r="K157" s="299" t="s">
        <v>1123</v>
      </c>
      <c r="L157" s="16">
        <v>0</v>
      </c>
      <c r="M157" s="16">
        <v>0</v>
      </c>
      <c r="N157" s="16">
        <v>0</v>
      </c>
      <c r="O157" s="16">
        <v>1</v>
      </c>
      <c r="P157" s="16">
        <v>1</v>
      </c>
      <c r="Q157" s="838">
        <v>0</v>
      </c>
      <c r="R157" s="838"/>
      <c r="S157" s="18"/>
      <c r="T157" s="18"/>
      <c r="U157" s="18"/>
      <c r="V157" s="18"/>
      <c r="W157" s="18"/>
      <c r="X157" s="18"/>
      <c r="Y157" s="18"/>
      <c r="Z157" s="18"/>
      <c r="AA157" s="18"/>
      <c r="AB157" s="19"/>
      <c r="AC157" s="19"/>
      <c r="AD157" s="19"/>
      <c r="AE157" s="19"/>
      <c r="AF157" s="19"/>
      <c r="AG157" s="19"/>
      <c r="AH157" s="19"/>
      <c r="AI157" s="19"/>
      <c r="AJ157" s="19"/>
      <c r="AK157" s="19"/>
      <c r="AL157" s="19"/>
      <c r="AM157" s="19"/>
      <c r="AN157" s="15">
        <f t="shared" si="19"/>
        <v>0</v>
      </c>
      <c r="AO157" s="25"/>
      <c r="AP157" s="15">
        <f t="shared" si="20"/>
        <v>0</v>
      </c>
      <c r="AQ157" s="23"/>
      <c r="AR157" s="15">
        <f t="shared" si="21"/>
        <v>0</v>
      </c>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
      <c r="CC157" s="25"/>
    </row>
    <row r="158" spans="1:81" s="25" customFormat="1" ht="15.75" hidden="1" customHeight="1">
      <c r="C158" s="60"/>
      <c r="D158" s="159"/>
      <c r="E158" s="188"/>
      <c r="F158" s="503"/>
      <c r="G158" s="188"/>
      <c r="H158" s="37"/>
      <c r="I158" s="37"/>
      <c r="K158" s="37"/>
      <c r="AN158" s="23"/>
      <c r="AP158" s="23"/>
      <c r="AQ158" s="23"/>
      <c r="AR158" s="23"/>
    </row>
    <row r="159" spans="1:81" s="52" customFormat="1" ht="54" hidden="1" customHeight="1">
      <c r="C159" s="51"/>
      <c r="D159" s="51" t="s">
        <v>1884</v>
      </c>
      <c r="E159" s="197"/>
      <c r="F159" s="493"/>
      <c r="G159" s="197"/>
      <c r="H159" s="268"/>
      <c r="I159" s="37"/>
      <c r="J159" s="3"/>
      <c r="K159" s="268"/>
      <c r="BM159" s="265"/>
      <c r="BN159" s="265"/>
      <c r="BO159" s="265"/>
      <c r="BQ159" s="265"/>
    </row>
    <row r="160" spans="1:81" s="25" customFormat="1" ht="15.75" hidden="1" customHeight="1">
      <c r="C160" s="60"/>
      <c r="D160" s="159"/>
      <c r="E160" s="188"/>
      <c r="F160" s="503"/>
      <c r="G160" s="188"/>
      <c r="H160" s="37"/>
      <c r="I160" s="37"/>
      <c r="K160" s="37"/>
      <c r="AN160" s="23"/>
      <c r="AP160" s="23"/>
      <c r="AQ160" s="23"/>
      <c r="AR160" s="23"/>
    </row>
    <row r="161" spans="1:81" s="528" customFormat="1" ht="34.5" hidden="1" customHeight="1">
      <c r="A161" s="637" t="s">
        <v>301</v>
      </c>
      <c r="B161" s="637" t="s">
        <v>1607</v>
      </c>
      <c r="C161" s="535" t="s">
        <v>12</v>
      </c>
      <c r="D161" s="637" t="s">
        <v>39</v>
      </c>
      <c r="E161" s="635" t="s">
        <v>1671</v>
      </c>
      <c r="F161" s="638" t="s">
        <v>14</v>
      </c>
      <c r="G161" s="506"/>
      <c r="H161" s="638" t="s">
        <v>1617</v>
      </c>
      <c r="I161" s="638" t="s">
        <v>1618</v>
      </c>
      <c r="J161" s="635" t="s">
        <v>299</v>
      </c>
      <c r="K161" s="638" t="s">
        <v>298</v>
      </c>
      <c r="L161" s="635" t="s">
        <v>1357</v>
      </c>
      <c r="M161" s="635" t="s">
        <v>1556</v>
      </c>
      <c r="N161" s="635" t="s">
        <v>1557</v>
      </c>
      <c r="O161" s="635" t="s">
        <v>1767</v>
      </c>
      <c r="P161" s="635" t="s">
        <v>1768</v>
      </c>
      <c r="Q161" s="888" t="s">
        <v>1674</v>
      </c>
      <c r="R161" s="888"/>
      <c r="S161" s="635">
        <v>2</v>
      </c>
      <c r="T161" s="635">
        <v>9</v>
      </c>
      <c r="U161" s="635">
        <v>16</v>
      </c>
      <c r="V161" s="635">
        <v>23</v>
      </c>
      <c r="W161" s="635">
        <v>30</v>
      </c>
      <c r="X161" s="635">
        <v>6</v>
      </c>
      <c r="Y161" s="635">
        <v>13</v>
      </c>
      <c r="Z161" s="635">
        <v>20</v>
      </c>
      <c r="AA161" s="635">
        <v>27</v>
      </c>
      <c r="AB161" s="635">
        <v>4</v>
      </c>
      <c r="AC161" s="635">
        <v>11</v>
      </c>
      <c r="AD161" s="635"/>
      <c r="AE161" s="635">
        <v>18</v>
      </c>
      <c r="AF161" s="635">
        <v>25</v>
      </c>
      <c r="AG161" s="635">
        <v>1</v>
      </c>
      <c r="AH161" s="635">
        <v>8</v>
      </c>
      <c r="AI161" s="635">
        <v>22</v>
      </c>
      <c r="AJ161" s="635">
        <v>29</v>
      </c>
      <c r="AK161" s="635">
        <v>5</v>
      </c>
      <c r="AL161" s="635">
        <v>12</v>
      </c>
      <c r="AM161" s="635">
        <v>26</v>
      </c>
      <c r="AN161" s="501" t="s">
        <v>879</v>
      </c>
      <c r="AO161" s="502"/>
      <c r="AP161" s="501" t="s">
        <v>880</v>
      </c>
      <c r="AQ161" s="177"/>
      <c r="AR161" s="501" t="s">
        <v>1674</v>
      </c>
    </row>
    <row r="162" spans="1:81" customFormat="1" ht="21" hidden="1" customHeight="1">
      <c r="A162" s="15"/>
      <c r="B162" s="15"/>
      <c r="C162" s="40" t="s">
        <v>164</v>
      </c>
      <c r="D162" s="592" t="s">
        <v>1274</v>
      </c>
      <c r="E162" s="505">
        <v>11138</v>
      </c>
      <c r="F162" s="487">
        <v>43986</v>
      </c>
      <c r="G162" s="860"/>
      <c r="H162" s="332" t="s">
        <v>343</v>
      </c>
      <c r="I162" s="29">
        <v>44580</v>
      </c>
      <c r="J162" s="641" t="s">
        <v>1276</v>
      </c>
      <c r="K162" s="409" t="s">
        <v>1275</v>
      </c>
      <c r="L162" s="16">
        <v>0</v>
      </c>
      <c r="M162" s="16">
        <v>0</v>
      </c>
      <c r="N162" s="16">
        <v>0</v>
      </c>
      <c r="O162" s="16">
        <v>0</v>
      </c>
      <c r="P162" s="16">
        <v>0</v>
      </c>
      <c r="Q162" s="838">
        <v>0</v>
      </c>
      <c r="R162" s="838"/>
      <c r="S162" s="18"/>
      <c r="T162" s="18"/>
      <c r="U162" s="18"/>
      <c r="V162" s="18"/>
      <c r="W162" s="18"/>
      <c r="X162" s="18"/>
      <c r="Y162" s="18"/>
      <c r="Z162" s="18"/>
      <c r="AA162" s="18"/>
      <c r="AB162" s="19"/>
      <c r="AC162" s="19"/>
      <c r="AD162" s="19"/>
      <c r="AE162" s="19"/>
      <c r="AF162" s="19"/>
      <c r="AG162" s="19"/>
      <c r="AH162" s="19"/>
      <c r="AI162" s="19"/>
      <c r="AJ162" s="19"/>
      <c r="AK162" s="19"/>
      <c r="AL162" s="19"/>
      <c r="AM162" s="19"/>
      <c r="AN162" s="15">
        <f>COUNT(S162:AA162)</f>
        <v>0</v>
      </c>
      <c r="AO162" s="25"/>
      <c r="AP162" s="15">
        <f>COUNT(AB162:AM162)</f>
        <v>0</v>
      </c>
      <c r="AQ162" s="23"/>
      <c r="AR162" s="15">
        <f t="shared" ref="AR162:AR164" si="22">SUM(AN162,AP162)</f>
        <v>0</v>
      </c>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row>
    <row r="163" spans="1:81" customFormat="1" ht="21" hidden="1" customHeight="1">
      <c r="A163" s="15"/>
      <c r="B163" s="15"/>
      <c r="C163" s="40" t="s">
        <v>89</v>
      </c>
      <c r="D163" s="592" t="s">
        <v>41</v>
      </c>
      <c r="E163" s="505">
        <v>365</v>
      </c>
      <c r="F163" s="487">
        <v>31533</v>
      </c>
      <c r="G163" s="860"/>
      <c r="H163" s="332" t="s">
        <v>343</v>
      </c>
      <c r="I163" s="29">
        <v>25118</v>
      </c>
      <c r="J163" s="464" t="s">
        <v>577</v>
      </c>
      <c r="K163" s="299" t="s">
        <v>576</v>
      </c>
      <c r="L163" s="16">
        <v>13</v>
      </c>
      <c r="M163" s="16">
        <v>3</v>
      </c>
      <c r="N163" s="16">
        <v>16</v>
      </c>
      <c r="O163" s="16">
        <v>1</v>
      </c>
      <c r="P163" s="16">
        <v>17</v>
      </c>
      <c r="Q163" s="838">
        <v>1</v>
      </c>
      <c r="R163" s="838"/>
      <c r="S163" s="18"/>
      <c r="T163" s="18"/>
      <c r="U163" s="18"/>
      <c r="V163" s="18"/>
      <c r="W163" s="18"/>
      <c r="X163" s="18"/>
      <c r="Y163" s="18"/>
      <c r="Z163" s="18"/>
      <c r="AA163" s="18"/>
      <c r="AB163" s="19"/>
      <c r="AC163" s="19"/>
      <c r="AD163" s="19"/>
      <c r="AE163" s="19">
        <v>27</v>
      </c>
      <c r="AF163" s="19"/>
      <c r="AG163" s="19"/>
      <c r="AH163" s="19"/>
      <c r="AI163" s="19"/>
      <c r="AJ163" s="19"/>
      <c r="AK163" s="19"/>
      <c r="AL163" s="19"/>
      <c r="AM163" s="19"/>
      <c r="AN163" s="15">
        <f>COUNT(S163:AA163)</f>
        <v>0</v>
      </c>
      <c r="AO163" s="25"/>
      <c r="AP163" s="15">
        <f>COUNT(AB163:AM163)</f>
        <v>1</v>
      </c>
      <c r="AQ163" s="23"/>
      <c r="AR163" s="15">
        <f t="shared" si="22"/>
        <v>1</v>
      </c>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
      <c r="CB163" s="25"/>
      <c r="CC163" s="25"/>
    </row>
    <row r="164" spans="1:81" customFormat="1" ht="21" hidden="1" customHeight="1">
      <c r="A164" s="42"/>
      <c r="B164" s="42"/>
      <c r="C164" s="40" t="s">
        <v>197</v>
      </c>
      <c r="D164" s="36" t="s">
        <v>1836</v>
      </c>
      <c r="E164" s="505">
        <v>528</v>
      </c>
      <c r="F164" s="485">
        <v>40756</v>
      </c>
      <c r="G164" s="860"/>
      <c r="H164" s="332" t="s">
        <v>1837</v>
      </c>
      <c r="I164" s="29">
        <v>40756</v>
      </c>
      <c r="J164" s="634" t="s">
        <v>703</v>
      </c>
      <c r="K164" s="299" t="s">
        <v>702</v>
      </c>
      <c r="L164" s="16">
        <v>0</v>
      </c>
      <c r="M164" s="16">
        <v>0</v>
      </c>
      <c r="N164" s="16">
        <v>0</v>
      </c>
      <c r="O164" s="16">
        <v>0</v>
      </c>
      <c r="P164" s="16">
        <v>0</v>
      </c>
      <c r="Q164" s="838">
        <v>0</v>
      </c>
      <c r="R164" s="838"/>
      <c r="S164" s="18"/>
      <c r="T164" s="18"/>
      <c r="U164" s="18"/>
      <c r="V164" s="18"/>
      <c r="W164" s="18"/>
      <c r="X164" s="18"/>
      <c r="Y164" s="18"/>
      <c r="Z164" s="18"/>
      <c r="AA164" s="18"/>
      <c r="AB164" s="19"/>
      <c r="AC164" s="19"/>
      <c r="AD164" s="19"/>
      <c r="AE164" s="19"/>
      <c r="AF164" s="19"/>
      <c r="AG164" s="19"/>
      <c r="AH164" s="19"/>
      <c r="AI164" s="19"/>
      <c r="AJ164" s="19"/>
      <c r="AK164" s="19"/>
      <c r="AL164" s="19"/>
      <c r="AM164" s="19"/>
      <c r="AN164" s="15">
        <f>COUNT(S164:AA164)</f>
        <v>0</v>
      </c>
      <c r="AO164" s="25"/>
      <c r="AP164" s="15">
        <f>COUNT(AB164:AM164)</f>
        <v>0</v>
      </c>
      <c r="AQ164" s="23"/>
      <c r="AR164" s="15">
        <f t="shared" si="22"/>
        <v>0</v>
      </c>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row>
    <row r="165" spans="1:81" s="25" customFormat="1" ht="15.75" hidden="1" customHeight="1">
      <c r="C165" s="60"/>
      <c r="D165" s="159"/>
      <c r="E165" s="188"/>
      <c r="F165" s="503"/>
      <c r="G165" s="188"/>
      <c r="H165" s="37"/>
      <c r="I165" s="37"/>
      <c r="K165" s="37"/>
      <c r="AN165" s="23"/>
      <c r="AP165" s="23"/>
      <c r="AQ165" s="23"/>
      <c r="AR165" s="23"/>
    </row>
    <row r="166" spans="1:81" s="52" customFormat="1" ht="54" hidden="1" customHeight="1">
      <c r="D166" s="51" t="s">
        <v>1885</v>
      </c>
      <c r="E166" s="188"/>
      <c r="F166" s="493"/>
      <c r="H166" s="268"/>
      <c r="I166" s="37"/>
      <c r="J166" s="629"/>
      <c r="K166" s="268"/>
      <c r="BL166" s="265"/>
      <c r="BM166" s="265"/>
      <c r="BN166" s="265"/>
      <c r="BP166" s="265"/>
    </row>
    <row r="167" spans="1:81" s="25" customFormat="1" ht="15.75" hidden="1" customHeight="1">
      <c r="C167" s="60"/>
      <c r="D167" s="159"/>
      <c r="E167" s="188"/>
      <c r="F167" s="503"/>
      <c r="G167" s="188"/>
      <c r="H167" s="37"/>
      <c r="I167" s="37"/>
      <c r="K167" s="37"/>
      <c r="AN167" s="23"/>
      <c r="AP167" s="23"/>
      <c r="AQ167" s="23"/>
      <c r="AR167" s="23"/>
    </row>
    <row r="168" spans="1:81" s="528" customFormat="1" ht="34.5" hidden="1" customHeight="1">
      <c r="A168" s="637" t="s">
        <v>301</v>
      </c>
      <c r="B168" s="637" t="s">
        <v>1607</v>
      </c>
      <c r="C168" s="535" t="s">
        <v>12</v>
      </c>
      <c r="D168" s="637" t="s">
        <v>39</v>
      </c>
      <c r="E168" s="635" t="s">
        <v>1671</v>
      </c>
      <c r="F168" s="638" t="s">
        <v>14</v>
      </c>
      <c r="G168" s="506"/>
      <c r="H168" s="638" t="s">
        <v>1617</v>
      </c>
      <c r="I168" s="638" t="s">
        <v>1618</v>
      </c>
      <c r="J168" s="635" t="s">
        <v>299</v>
      </c>
      <c r="K168" s="638" t="s">
        <v>298</v>
      </c>
      <c r="L168" s="635" t="s">
        <v>1357</v>
      </c>
      <c r="M168" s="635" t="s">
        <v>1556</v>
      </c>
      <c r="N168" s="635" t="s">
        <v>1557</v>
      </c>
      <c r="O168" s="635" t="s">
        <v>1767</v>
      </c>
      <c r="P168" s="635" t="s">
        <v>1768</v>
      </c>
      <c r="Q168" s="888" t="s">
        <v>1674</v>
      </c>
      <c r="R168" s="888"/>
      <c r="S168" s="635">
        <v>2</v>
      </c>
      <c r="T168" s="635">
        <v>9</v>
      </c>
      <c r="U168" s="635">
        <v>16</v>
      </c>
      <c r="V168" s="635">
        <v>23</v>
      </c>
      <c r="W168" s="635">
        <v>30</v>
      </c>
      <c r="X168" s="635">
        <v>6</v>
      </c>
      <c r="Y168" s="635">
        <v>13</v>
      </c>
      <c r="Z168" s="635">
        <v>20</v>
      </c>
      <c r="AA168" s="635">
        <v>27</v>
      </c>
      <c r="AB168" s="635">
        <v>4</v>
      </c>
      <c r="AC168" s="635">
        <v>11</v>
      </c>
      <c r="AD168" s="635"/>
      <c r="AE168" s="635">
        <v>18</v>
      </c>
      <c r="AF168" s="635">
        <v>25</v>
      </c>
      <c r="AG168" s="635">
        <v>1</v>
      </c>
      <c r="AH168" s="635">
        <v>8</v>
      </c>
      <c r="AI168" s="635">
        <v>22</v>
      </c>
      <c r="AJ168" s="635">
        <v>29</v>
      </c>
      <c r="AK168" s="635">
        <v>5</v>
      </c>
      <c r="AL168" s="635">
        <v>12</v>
      </c>
      <c r="AM168" s="635">
        <v>26</v>
      </c>
      <c r="AN168" s="501" t="s">
        <v>879</v>
      </c>
      <c r="AO168" s="502"/>
      <c r="AP168" s="501" t="s">
        <v>880</v>
      </c>
      <c r="AQ168" s="177"/>
      <c r="AR168" s="501" t="s">
        <v>1674</v>
      </c>
    </row>
    <row r="169" spans="1:81" customFormat="1" ht="21" hidden="1" customHeight="1">
      <c r="A169" s="15"/>
      <c r="B169" s="15"/>
      <c r="C169" s="40" t="s">
        <v>170</v>
      </c>
      <c r="D169" s="36" t="s">
        <v>1882</v>
      </c>
      <c r="E169" s="505">
        <v>11421</v>
      </c>
      <c r="F169" s="486">
        <v>44317</v>
      </c>
      <c r="G169" s="860"/>
      <c r="H169" s="332" t="s">
        <v>1599</v>
      </c>
      <c r="I169" s="29">
        <v>45316</v>
      </c>
      <c r="J169" s="457" t="s">
        <v>1690</v>
      </c>
      <c r="K169" s="299" t="s">
        <v>1690</v>
      </c>
      <c r="L169" s="16">
        <v>0</v>
      </c>
      <c r="M169" s="16">
        <v>0</v>
      </c>
      <c r="N169" s="16">
        <v>0</v>
      </c>
      <c r="O169" s="16">
        <v>0</v>
      </c>
      <c r="P169" s="16">
        <v>0</v>
      </c>
      <c r="Q169" s="838">
        <v>0</v>
      </c>
      <c r="R169" s="838"/>
      <c r="S169" s="18"/>
      <c r="T169" s="18"/>
      <c r="U169" s="18"/>
      <c r="V169" s="18"/>
      <c r="W169" s="18"/>
      <c r="X169" s="18"/>
      <c r="Y169" s="18"/>
      <c r="Z169" s="18"/>
      <c r="AA169" s="18"/>
      <c r="AB169" s="19"/>
      <c r="AC169" s="19"/>
      <c r="AD169" s="19"/>
      <c r="AE169" s="19"/>
      <c r="AF169" s="19"/>
      <c r="AG169" s="19"/>
      <c r="AH169" s="19"/>
      <c r="AI169" s="19"/>
      <c r="AJ169" s="19"/>
      <c r="AK169" s="19"/>
      <c r="AL169" s="19"/>
      <c r="AM169" s="19"/>
      <c r="AN169" s="15">
        <f>COUNT(S169:AA169)</f>
        <v>0</v>
      </c>
      <c r="AO169" s="25"/>
      <c r="AP169" s="15">
        <f>COUNT(AB169:AM169)</f>
        <v>0</v>
      </c>
      <c r="AQ169" s="23"/>
      <c r="AR169" s="15">
        <f t="shared" ref="AR169:AR170" si="23">SUM(AN169,AP169)</f>
        <v>0</v>
      </c>
      <c r="AS169" s="256"/>
      <c r="AT169" s="256"/>
      <c r="AU169" s="256"/>
      <c r="AV169" s="256"/>
      <c r="AW169" s="256"/>
      <c r="AX169" s="256"/>
      <c r="AY169" s="256"/>
      <c r="AZ169" s="256"/>
      <c r="BA169" s="256"/>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
      <c r="CC169" s="25"/>
    </row>
    <row r="170" spans="1:81" s="256" customFormat="1" ht="21" hidden="1" customHeight="1">
      <c r="A170" s="15"/>
      <c r="B170" s="15"/>
      <c r="C170" s="40" t="s">
        <v>17</v>
      </c>
      <c r="D170" s="592" t="s">
        <v>1569</v>
      </c>
      <c r="E170" s="505">
        <v>4535</v>
      </c>
      <c r="F170" s="485">
        <v>42478</v>
      </c>
      <c r="G170" s="860"/>
      <c r="H170" s="332" t="s">
        <v>256</v>
      </c>
      <c r="I170" s="29">
        <v>23671</v>
      </c>
      <c r="J170" s="458" t="s">
        <v>1568</v>
      </c>
      <c r="K170" s="299" t="s">
        <v>1567</v>
      </c>
      <c r="L170" s="16">
        <v>573</v>
      </c>
      <c r="M170" s="16">
        <v>11</v>
      </c>
      <c r="N170" s="16">
        <v>584</v>
      </c>
      <c r="O170" s="16">
        <v>6</v>
      </c>
      <c r="P170" s="16">
        <v>590</v>
      </c>
      <c r="Q170" s="838">
        <v>0</v>
      </c>
      <c r="R170" s="838"/>
      <c r="S170" s="18"/>
      <c r="T170" s="18"/>
      <c r="U170" s="18"/>
      <c r="V170" s="18"/>
      <c r="W170" s="18"/>
      <c r="X170" s="18"/>
      <c r="Y170" s="18"/>
      <c r="Z170" s="18"/>
      <c r="AA170" s="18"/>
      <c r="AB170" s="19"/>
      <c r="AC170" s="19"/>
      <c r="AD170" s="19"/>
      <c r="AE170" s="19"/>
      <c r="AF170" s="19"/>
      <c r="AG170" s="19"/>
      <c r="AH170" s="19"/>
      <c r="AI170" s="19"/>
      <c r="AJ170" s="19"/>
      <c r="AK170" s="19"/>
      <c r="AL170" s="19"/>
      <c r="AM170" s="19"/>
      <c r="AN170" s="15">
        <f>COUNT(S170:AA170)</f>
        <v>0</v>
      </c>
      <c r="AO170" s="25"/>
      <c r="AP170" s="15">
        <f>COUNT(AB170:AM170)</f>
        <v>0</v>
      </c>
      <c r="AQ170" s="23"/>
      <c r="AR170" s="15">
        <f t="shared" si="23"/>
        <v>0</v>
      </c>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row>
    <row r="171" spans="1:81" s="25" customFormat="1" ht="15.75" hidden="1" customHeight="1">
      <c r="C171" s="60"/>
      <c r="D171" s="159"/>
      <c r="E171" s="188"/>
      <c r="F171" s="503"/>
      <c r="G171" s="188"/>
      <c r="H171" s="37"/>
      <c r="I171" s="37"/>
      <c r="K171" s="37"/>
      <c r="AN171" s="23"/>
      <c r="AP171" s="23"/>
      <c r="AQ171" s="23"/>
      <c r="AR171" s="23"/>
    </row>
    <row r="172" spans="1:81" s="51" customFormat="1" ht="54" hidden="1" customHeight="1">
      <c r="D172" s="51" t="s">
        <v>1695</v>
      </c>
      <c r="F172" s="432"/>
      <c r="H172" s="37"/>
      <c r="I172" s="37"/>
      <c r="K172" s="37"/>
    </row>
    <row r="173" spans="1:81" s="25" customFormat="1" ht="15.75" hidden="1" customHeight="1">
      <c r="C173" s="60"/>
      <c r="D173" s="159"/>
      <c r="E173" s="188"/>
      <c r="F173" s="503"/>
      <c r="G173" s="188"/>
      <c r="H173" s="37"/>
      <c r="I173" s="37"/>
      <c r="K173" s="37"/>
      <c r="AN173" s="23"/>
      <c r="AP173" s="23"/>
      <c r="AQ173" s="23"/>
      <c r="AR173" s="23"/>
    </row>
    <row r="174" spans="1:81" s="25" customFormat="1" ht="34.5" hidden="1" customHeight="1">
      <c r="A174" s="15" t="s">
        <v>11</v>
      </c>
      <c r="B174" s="15" t="s">
        <v>1014</v>
      </c>
      <c r="C174" s="535" t="s">
        <v>12</v>
      </c>
      <c r="D174" s="594" t="s">
        <v>39</v>
      </c>
      <c r="E174" s="438"/>
      <c r="F174" s="366" t="s">
        <v>14</v>
      </c>
      <c r="G174" s="506"/>
      <c r="H174" s="303" t="s">
        <v>1617</v>
      </c>
      <c r="I174" s="267" t="s">
        <v>1618</v>
      </c>
      <c r="J174" s="450"/>
      <c r="K174" s="303"/>
      <c r="L174" s="354" t="s">
        <v>1357</v>
      </c>
      <c r="M174" s="354" t="s">
        <v>1487</v>
      </c>
      <c r="N174" s="354"/>
      <c r="O174" s="354" t="s">
        <v>1487</v>
      </c>
      <c r="P174" s="354"/>
      <c r="Q174" s="889" t="s">
        <v>1487</v>
      </c>
      <c r="R174" s="889"/>
      <c r="S174" s="291">
        <v>4</v>
      </c>
      <c r="T174" s="291">
        <v>11</v>
      </c>
      <c r="U174" s="291">
        <v>18</v>
      </c>
      <c r="V174" s="291"/>
      <c r="W174" s="291">
        <v>25</v>
      </c>
      <c r="X174" s="291">
        <v>1</v>
      </c>
      <c r="Y174" s="291">
        <v>8</v>
      </c>
      <c r="Z174" s="291">
        <v>15</v>
      </c>
      <c r="AA174" s="291">
        <v>29</v>
      </c>
      <c r="AB174" s="291">
        <v>6</v>
      </c>
      <c r="AC174" s="291">
        <v>13</v>
      </c>
      <c r="AD174" s="291"/>
      <c r="AE174" s="291">
        <v>20</v>
      </c>
      <c r="AF174" s="291">
        <v>27</v>
      </c>
      <c r="AG174" s="291">
        <v>3</v>
      </c>
      <c r="AH174" s="291">
        <v>10</v>
      </c>
      <c r="AI174" s="291">
        <v>24</v>
      </c>
      <c r="AJ174" s="291">
        <v>31</v>
      </c>
      <c r="AK174" s="291">
        <v>7</v>
      </c>
      <c r="AL174" s="291">
        <v>14</v>
      </c>
      <c r="AM174" s="291">
        <v>28</v>
      </c>
      <c r="AN174" s="12" t="s">
        <v>879</v>
      </c>
      <c r="AO174" s="13"/>
      <c r="AP174" s="12" t="s">
        <v>880</v>
      </c>
      <c r="AQ174" s="160"/>
      <c r="AR174" s="14" t="s">
        <v>1487</v>
      </c>
    </row>
    <row r="175" spans="1:81" s="256" customFormat="1" ht="21" hidden="1" customHeight="1">
      <c r="A175" s="42"/>
      <c r="B175" s="42"/>
      <c r="C175" s="40" t="s">
        <v>58</v>
      </c>
      <c r="D175" s="592" t="s">
        <v>145</v>
      </c>
      <c r="E175" s="518"/>
      <c r="F175" s="485">
        <v>26406</v>
      </c>
      <c r="G175" s="871"/>
      <c r="H175" s="332" t="s">
        <v>257</v>
      </c>
      <c r="I175" s="29">
        <v>26406</v>
      </c>
      <c r="J175" s="463"/>
      <c r="K175" s="284"/>
      <c r="L175" s="201">
        <v>64</v>
      </c>
      <c r="M175" s="201">
        <v>0</v>
      </c>
      <c r="N175" s="201">
        <v>0</v>
      </c>
      <c r="O175" s="201">
        <v>0</v>
      </c>
      <c r="P175" s="201"/>
      <c r="Q175" s="902">
        <v>0</v>
      </c>
      <c r="R175" s="902"/>
      <c r="S175" s="18"/>
      <c r="T175" s="18"/>
      <c r="U175" s="18"/>
      <c r="V175" s="18"/>
      <c r="W175" s="18"/>
      <c r="X175" s="18"/>
      <c r="Y175" s="18"/>
      <c r="Z175" s="18"/>
      <c r="AA175" s="18"/>
      <c r="AB175" s="19"/>
      <c r="AC175" s="19"/>
      <c r="AD175" s="19"/>
      <c r="AE175" s="19"/>
      <c r="AF175" s="19"/>
      <c r="AG175" s="19"/>
      <c r="AH175" s="19"/>
      <c r="AI175" s="19"/>
      <c r="AJ175" s="19"/>
      <c r="AK175" s="19"/>
      <c r="AL175" s="19"/>
      <c r="AM175" s="19"/>
      <c r="AN175" s="15">
        <f t="shared" ref="AN175:AN188" si="24">COUNT(S175:AA175)</f>
        <v>0</v>
      </c>
      <c r="AO175" s="25"/>
      <c r="AP175" s="15">
        <f t="shared" ref="AP175:AP188" si="25">COUNT(AB175:AM175)</f>
        <v>0</v>
      </c>
      <c r="AQ175" s="23"/>
      <c r="AR175" s="15">
        <f t="shared" ref="AR175:AR188" si="26">SUM(AN175,AP175)</f>
        <v>0</v>
      </c>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B175" s="25"/>
      <c r="CC175" s="25"/>
    </row>
    <row r="176" spans="1:81" s="256" customFormat="1" ht="21" hidden="1" customHeight="1">
      <c r="A176" s="42"/>
      <c r="B176" s="42"/>
      <c r="C176" s="40" t="s">
        <v>94</v>
      </c>
      <c r="D176" s="592" t="s">
        <v>1090</v>
      </c>
      <c r="E176" s="518"/>
      <c r="F176" s="487">
        <v>41551</v>
      </c>
      <c r="G176" s="871"/>
      <c r="H176" s="332" t="s">
        <v>258</v>
      </c>
      <c r="I176" s="29">
        <v>41524</v>
      </c>
      <c r="J176" s="463"/>
      <c r="K176" s="284"/>
      <c r="L176" s="201">
        <v>17</v>
      </c>
      <c r="M176" s="201">
        <v>0</v>
      </c>
      <c r="N176" s="201">
        <v>0</v>
      </c>
      <c r="O176" s="201">
        <v>0</v>
      </c>
      <c r="P176" s="201"/>
      <c r="Q176" s="902">
        <v>0</v>
      </c>
      <c r="R176" s="902"/>
      <c r="S176" s="18"/>
      <c r="T176" s="18"/>
      <c r="U176" s="18"/>
      <c r="V176" s="18"/>
      <c r="W176" s="18"/>
      <c r="X176" s="18"/>
      <c r="Y176" s="18"/>
      <c r="Z176" s="18"/>
      <c r="AA176" s="18"/>
      <c r="AB176" s="19"/>
      <c r="AC176" s="19"/>
      <c r="AD176" s="19"/>
      <c r="AE176" s="19"/>
      <c r="AF176" s="19"/>
      <c r="AG176" s="19"/>
      <c r="AH176" s="19"/>
      <c r="AI176" s="19"/>
      <c r="AJ176" s="19"/>
      <c r="AK176" s="19"/>
      <c r="AL176" s="19"/>
      <c r="AM176" s="19"/>
      <c r="AN176" s="15">
        <f t="shared" si="24"/>
        <v>0</v>
      </c>
      <c r="AO176" s="25"/>
      <c r="AP176" s="15">
        <f t="shared" si="25"/>
        <v>0</v>
      </c>
      <c r="AQ176" s="23"/>
      <c r="AR176" s="15">
        <f t="shared" si="26"/>
        <v>0</v>
      </c>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B176" s="25"/>
      <c r="CC176" s="25"/>
    </row>
    <row r="177" spans="1:81" s="256" customFormat="1" ht="21" hidden="1" customHeight="1">
      <c r="A177" s="15"/>
      <c r="B177" s="15"/>
      <c r="C177" s="40" t="s">
        <v>121</v>
      </c>
      <c r="D177" s="592" t="s">
        <v>216</v>
      </c>
      <c r="E177" s="518"/>
      <c r="F177" s="485">
        <v>36557</v>
      </c>
      <c r="G177" s="871"/>
      <c r="H177" s="332" t="s">
        <v>258</v>
      </c>
      <c r="I177" s="29">
        <v>21622</v>
      </c>
      <c r="J177" s="463"/>
      <c r="K177" s="284"/>
      <c r="L177" s="201">
        <v>1</v>
      </c>
      <c r="M177" s="201">
        <v>0</v>
      </c>
      <c r="N177" s="201">
        <v>0</v>
      </c>
      <c r="O177" s="201">
        <v>0</v>
      </c>
      <c r="P177" s="201"/>
      <c r="Q177" s="902">
        <v>0</v>
      </c>
      <c r="R177" s="902"/>
      <c r="S177" s="18"/>
      <c r="T177" s="18"/>
      <c r="U177" s="18"/>
      <c r="V177" s="18"/>
      <c r="W177" s="18"/>
      <c r="X177" s="18"/>
      <c r="Y177" s="18"/>
      <c r="Z177" s="18"/>
      <c r="AA177" s="18"/>
      <c r="AB177" s="19"/>
      <c r="AC177" s="19"/>
      <c r="AD177" s="19"/>
      <c r="AE177" s="19"/>
      <c r="AF177" s="19"/>
      <c r="AG177" s="19"/>
      <c r="AH177" s="19"/>
      <c r="AI177" s="19"/>
      <c r="AJ177" s="19"/>
      <c r="AK177" s="19"/>
      <c r="AL177" s="19"/>
      <c r="AM177" s="19"/>
      <c r="AN177" s="15">
        <f t="shared" si="24"/>
        <v>0</v>
      </c>
      <c r="AO177" s="25"/>
      <c r="AP177" s="15">
        <f t="shared" si="25"/>
        <v>0</v>
      </c>
      <c r="AQ177" s="23"/>
      <c r="AR177" s="15">
        <f t="shared" si="26"/>
        <v>0</v>
      </c>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row>
    <row r="178" spans="1:81" s="256" customFormat="1" ht="21" hidden="1" customHeight="1">
      <c r="A178" s="15"/>
      <c r="B178" s="15"/>
      <c r="C178" s="40" t="s">
        <v>97</v>
      </c>
      <c r="D178" s="592" t="s">
        <v>936</v>
      </c>
      <c r="E178" s="518"/>
      <c r="F178" s="487">
        <v>41430</v>
      </c>
      <c r="G178" s="871"/>
      <c r="H178" s="332" t="s">
        <v>926</v>
      </c>
      <c r="I178" s="29">
        <v>38791</v>
      </c>
      <c r="J178" s="463"/>
      <c r="K178" s="284"/>
      <c r="L178" s="201">
        <v>16</v>
      </c>
      <c r="M178" s="201">
        <v>0</v>
      </c>
      <c r="N178" s="201">
        <v>0</v>
      </c>
      <c r="O178" s="201">
        <v>0</v>
      </c>
      <c r="P178" s="201"/>
      <c r="Q178" s="902">
        <v>0</v>
      </c>
      <c r="R178" s="902"/>
      <c r="S178" s="18"/>
      <c r="T178" s="18"/>
      <c r="U178" s="18"/>
      <c r="V178" s="18"/>
      <c r="W178" s="18"/>
      <c r="X178" s="18"/>
      <c r="Y178" s="18"/>
      <c r="Z178" s="18"/>
      <c r="AA178" s="18"/>
      <c r="AB178" s="19"/>
      <c r="AC178" s="19"/>
      <c r="AD178" s="19"/>
      <c r="AE178" s="19"/>
      <c r="AF178" s="19"/>
      <c r="AG178" s="19"/>
      <c r="AH178" s="19"/>
      <c r="AI178" s="19"/>
      <c r="AJ178" s="19"/>
      <c r="AK178" s="19"/>
      <c r="AL178" s="19"/>
      <c r="AM178" s="19"/>
      <c r="AN178" s="15">
        <f t="shared" si="24"/>
        <v>0</v>
      </c>
      <c r="AO178" s="25"/>
      <c r="AP178" s="15">
        <f t="shared" si="25"/>
        <v>0</v>
      </c>
      <c r="AQ178" s="23"/>
      <c r="AR178" s="15">
        <f t="shared" si="26"/>
        <v>0</v>
      </c>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B178" s="25"/>
      <c r="CC178" s="25"/>
    </row>
    <row r="179" spans="1:81" s="256" customFormat="1" ht="21" hidden="1" customHeight="1">
      <c r="A179" s="15"/>
      <c r="B179" s="15"/>
      <c r="C179" s="40" t="s">
        <v>130</v>
      </c>
      <c r="D179" s="592" t="s">
        <v>1173</v>
      </c>
      <c r="E179" s="518"/>
      <c r="F179" s="486">
        <v>26406</v>
      </c>
      <c r="G179" s="871"/>
      <c r="H179" s="332" t="s">
        <v>749</v>
      </c>
      <c r="I179" s="29">
        <v>36271</v>
      </c>
      <c r="J179" s="463"/>
      <c r="K179" s="284"/>
      <c r="L179" s="201">
        <v>0</v>
      </c>
      <c r="M179" s="201">
        <v>0</v>
      </c>
      <c r="N179" s="201">
        <v>0</v>
      </c>
      <c r="O179" s="201">
        <v>0</v>
      </c>
      <c r="P179" s="201"/>
      <c r="Q179" s="902">
        <v>0</v>
      </c>
      <c r="R179" s="902"/>
      <c r="S179" s="18"/>
      <c r="T179" s="18"/>
      <c r="U179" s="18"/>
      <c r="V179" s="18"/>
      <c r="W179" s="18"/>
      <c r="X179" s="18"/>
      <c r="Y179" s="18"/>
      <c r="Z179" s="18"/>
      <c r="AA179" s="18"/>
      <c r="AB179" s="19"/>
      <c r="AC179" s="19"/>
      <c r="AD179" s="19"/>
      <c r="AE179" s="19"/>
      <c r="AF179" s="19"/>
      <c r="AG179" s="19"/>
      <c r="AH179" s="19"/>
      <c r="AI179" s="19"/>
      <c r="AJ179" s="19"/>
      <c r="AK179" s="19"/>
      <c r="AL179" s="19"/>
      <c r="AM179" s="19"/>
      <c r="AN179" s="15">
        <f t="shared" si="24"/>
        <v>0</v>
      </c>
      <c r="AO179" s="25"/>
      <c r="AP179" s="15">
        <f t="shared" si="25"/>
        <v>0</v>
      </c>
      <c r="AQ179" s="23"/>
      <c r="AR179" s="15">
        <f t="shared" si="26"/>
        <v>0</v>
      </c>
    </row>
    <row r="180" spans="1:81" s="256" customFormat="1" ht="21" hidden="1" customHeight="1">
      <c r="A180" s="15"/>
      <c r="B180" s="15"/>
      <c r="C180" s="40" t="s">
        <v>135</v>
      </c>
      <c r="D180" s="592" t="s">
        <v>1235</v>
      </c>
      <c r="E180" s="518"/>
      <c r="F180" s="485">
        <v>31154</v>
      </c>
      <c r="G180" s="871"/>
      <c r="H180" s="332" t="s">
        <v>749</v>
      </c>
      <c r="I180" s="29">
        <v>40995</v>
      </c>
      <c r="J180" s="463"/>
      <c r="K180" s="284"/>
      <c r="L180" s="201">
        <v>0</v>
      </c>
      <c r="M180" s="201">
        <v>0</v>
      </c>
      <c r="N180" s="201">
        <v>0</v>
      </c>
      <c r="O180" s="201">
        <v>0</v>
      </c>
      <c r="P180" s="201"/>
      <c r="Q180" s="902">
        <v>0</v>
      </c>
      <c r="R180" s="902"/>
      <c r="S180" s="18"/>
      <c r="T180" s="18"/>
      <c r="U180" s="18"/>
      <c r="V180" s="18"/>
      <c r="W180" s="18"/>
      <c r="X180" s="18"/>
      <c r="Y180" s="18"/>
      <c r="Z180" s="18"/>
      <c r="AA180" s="18"/>
      <c r="AB180" s="19"/>
      <c r="AC180" s="19"/>
      <c r="AD180" s="19"/>
      <c r="AE180" s="19"/>
      <c r="AF180" s="19"/>
      <c r="AG180" s="19"/>
      <c r="AH180" s="19"/>
      <c r="AI180" s="19"/>
      <c r="AJ180" s="19"/>
      <c r="AK180" s="19"/>
      <c r="AL180" s="19"/>
      <c r="AM180" s="19"/>
      <c r="AN180" s="15">
        <f t="shared" si="24"/>
        <v>0</v>
      </c>
      <c r="AO180" s="25"/>
      <c r="AP180" s="15">
        <f t="shared" si="25"/>
        <v>0</v>
      </c>
      <c r="AQ180" s="23"/>
      <c r="AR180" s="15">
        <f t="shared" si="26"/>
        <v>0</v>
      </c>
    </row>
    <row r="181" spans="1:81" s="256" customFormat="1" ht="21" hidden="1" customHeight="1">
      <c r="A181" s="42"/>
      <c r="B181" s="42"/>
      <c r="C181" s="40" t="s">
        <v>136</v>
      </c>
      <c r="D181" s="592" t="s">
        <v>1227</v>
      </c>
      <c r="E181" s="518"/>
      <c r="F181" s="487">
        <v>33752</v>
      </c>
      <c r="G181" s="871"/>
      <c r="H181" s="332" t="s">
        <v>749</v>
      </c>
      <c r="I181" s="29">
        <v>44393</v>
      </c>
      <c r="J181" s="463"/>
      <c r="K181" s="284"/>
      <c r="L181" s="201">
        <v>0</v>
      </c>
      <c r="M181" s="201">
        <v>0</v>
      </c>
      <c r="N181" s="201">
        <v>0</v>
      </c>
      <c r="O181" s="201">
        <v>0</v>
      </c>
      <c r="P181" s="201"/>
      <c r="Q181" s="902">
        <v>0</v>
      </c>
      <c r="R181" s="902"/>
      <c r="S181" s="18"/>
      <c r="T181" s="18"/>
      <c r="U181" s="18"/>
      <c r="V181" s="18"/>
      <c r="W181" s="18"/>
      <c r="X181" s="18"/>
      <c r="Y181" s="18"/>
      <c r="Z181" s="18"/>
      <c r="AA181" s="18"/>
      <c r="AB181" s="19"/>
      <c r="AC181" s="19"/>
      <c r="AD181" s="19"/>
      <c r="AE181" s="19"/>
      <c r="AF181" s="19"/>
      <c r="AG181" s="19"/>
      <c r="AH181" s="19"/>
      <c r="AI181" s="19"/>
      <c r="AJ181" s="19"/>
      <c r="AK181" s="19"/>
      <c r="AL181" s="19"/>
      <c r="AM181" s="19"/>
      <c r="AN181" s="15">
        <f t="shared" si="24"/>
        <v>0</v>
      </c>
      <c r="AO181" s="25"/>
      <c r="AP181" s="15">
        <f t="shared" si="25"/>
        <v>0</v>
      </c>
      <c r="AQ181" s="23"/>
      <c r="AR181" s="15">
        <f t="shared" si="26"/>
        <v>0</v>
      </c>
    </row>
    <row r="182" spans="1:81" s="256" customFormat="1" ht="21" hidden="1" customHeight="1">
      <c r="A182" s="15"/>
      <c r="B182" s="15"/>
      <c r="C182" s="40" t="s">
        <v>138</v>
      </c>
      <c r="D182" s="592" t="s">
        <v>1068</v>
      </c>
      <c r="E182" s="518"/>
      <c r="F182" s="487">
        <v>36207</v>
      </c>
      <c r="G182" s="871"/>
      <c r="H182" s="332" t="s">
        <v>749</v>
      </c>
      <c r="I182" s="29">
        <v>21808</v>
      </c>
      <c r="J182" s="463"/>
      <c r="K182" s="284"/>
      <c r="L182" s="201">
        <v>0</v>
      </c>
      <c r="M182" s="201">
        <v>0</v>
      </c>
      <c r="N182" s="201">
        <v>0</v>
      </c>
      <c r="O182" s="201">
        <v>0</v>
      </c>
      <c r="P182" s="201"/>
      <c r="Q182" s="902">
        <v>0</v>
      </c>
      <c r="R182" s="902"/>
      <c r="S182" s="18"/>
      <c r="T182" s="18"/>
      <c r="U182" s="18"/>
      <c r="V182" s="18"/>
      <c r="W182" s="18"/>
      <c r="X182" s="18"/>
      <c r="Y182" s="18"/>
      <c r="Z182" s="18"/>
      <c r="AA182" s="18"/>
      <c r="AB182" s="19"/>
      <c r="AC182" s="19"/>
      <c r="AD182" s="19"/>
      <c r="AE182" s="19"/>
      <c r="AF182" s="19"/>
      <c r="AG182" s="19"/>
      <c r="AH182" s="19"/>
      <c r="AI182" s="19"/>
      <c r="AJ182" s="19"/>
      <c r="AK182" s="19"/>
      <c r="AL182" s="19"/>
      <c r="AM182" s="19"/>
      <c r="AN182" s="15">
        <f t="shared" si="24"/>
        <v>0</v>
      </c>
      <c r="AO182" s="25"/>
      <c r="AP182" s="15">
        <f t="shared" si="25"/>
        <v>0</v>
      </c>
      <c r="AQ182" s="23"/>
      <c r="AR182" s="15">
        <f t="shared" si="26"/>
        <v>0</v>
      </c>
    </row>
    <row r="183" spans="1:81" s="256" customFormat="1" ht="21" hidden="1" customHeight="1">
      <c r="A183" s="15"/>
      <c r="B183" s="15"/>
      <c r="C183" s="40" t="s">
        <v>139</v>
      </c>
      <c r="D183" s="592" t="s">
        <v>218</v>
      </c>
      <c r="E183" s="518"/>
      <c r="F183" s="485">
        <v>36726</v>
      </c>
      <c r="G183" s="871"/>
      <c r="H183" s="332" t="s">
        <v>749</v>
      </c>
      <c r="I183" s="29">
        <v>36803</v>
      </c>
      <c r="J183" s="463"/>
      <c r="K183" s="284"/>
      <c r="L183" s="201">
        <v>0</v>
      </c>
      <c r="M183" s="201">
        <v>0</v>
      </c>
      <c r="N183" s="201">
        <v>0</v>
      </c>
      <c r="O183" s="201">
        <v>0</v>
      </c>
      <c r="P183" s="201"/>
      <c r="Q183" s="902">
        <v>0</v>
      </c>
      <c r="R183" s="902"/>
      <c r="S183" s="18"/>
      <c r="T183" s="18"/>
      <c r="U183" s="18"/>
      <c r="V183" s="18"/>
      <c r="W183" s="18"/>
      <c r="X183" s="18"/>
      <c r="Y183" s="18"/>
      <c r="Z183" s="18"/>
      <c r="AA183" s="18"/>
      <c r="AB183" s="19"/>
      <c r="AC183" s="19"/>
      <c r="AD183" s="19"/>
      <c r="AE183" s="19"/>
      <c r="AF183" s="19"/>
      <c r="AG183" s="19"/>
      <c r="AH183" s="19"/>
      <c r="AI183" s="19"/>
      <c r="AJ183" s="19"/>
      <c r="AK183" s="19"/>
      <c r="AL183" s="19"/>
      <c r="AM183" s="19"/>
      <c r="AN183" s="15">
        <f t="shared" si="24"/>
        <v>0</v>
      </c>
      <c r="AO183" s="25"/>
      <c r="AP183" s="15">
        <f t="shared" si="25"/>
        <v>0</v>
      </c>
      <c r="AQ183" s="23"/>
      <c r="AR183" s="15">
        <f t="shared" si="26"/>
        <v>0</v>
      </c>
    </row>
    <row r="184" spans="1:81" s="256" customFormat="1" ht="21" hidden="1" customHeight="1">
      <c r="A184" s="15"/>
      <c r="B184" s="15"/>
      <c r="C184" s="40" t="s">
        <v>146</v>
      </c>
      <c r="D184" s="592" t="s">
        <v>226</v>
      </c>
      <c r="E184" s="518"/>
      <c r="F184" s="487">
        <v>37767</v>
      </c>
      <c r="G184" s="871"/>
      <c r="H184" s="332" t="s">
        <v>749</v>
      </c>
      <c r="I184" s="29">
        <v>36438</v>
      </c>
      <c r="J184" s="463"/>
      <c r="K184" s="284"/>
      <c r="L184" s="201">
        <v>0</v>
      </c>
      <c r="M184" s="201">
        <v>0</v>
      </c>
      <c r="N184" s="201">
        <v>0</v>
      </c>
      <c r="O184" s="201">
        <v>0</v>
      </c>
      <c r="P184" s="201"/>
      <c r="Q184" s="902">
        <v>0</v>
      </c>
      <c r="R184" s="902"/>
      <c r="S184" s="18"/>
      <c r="T184" s="18"/>
      <c r="U184" s="18"/>
      <c r="V184" s="18"/>
      <c r="W184" s="18"/>
      <c r="X184" s="18"/>
      <c r="Y184" s="18"/>
      <c r="Z184" s="18"/>
      <c r="AA184" s="18"/>
      <c r="AB184" s="19"/>
      <c r="AC184" s="19"/>
      <c r="AD184" s="19"/>
      <c r="AE184" s="19"/>
      <c r="AF184" s="19"/>
      <c r="AG184" s="19"/>
      <c r="AH184" s="19"/>
      <c r="AI184" s="19"/>
      <c r="AJ184" s="19"/>
      <c r="AK184" s="19"/>
      <c r="AL184" s="19"/>
      <c r="AM184" s="19"/>
      <c r="AN184" s="15">
        <f t="shared" si="24"/>
        <v>0</v>
      </c>
      <c r="AO184" s="25"/>
      <c r="AP184" s="15">
        <f t="shared" si="25"/>
        <v>0</v>
      </c>
      <c r="AQ184" s="23"/>
      <c r="AR184" s="15">
        <f t="shared" si="26"/>
        <v>0</v>
      </c>
    </row>
    <row r="185" spans="1:81" s="256" customFormat="1" ht="21" hidden="1" customHeight="1">
      <c r="A185" s="15"/>
      <c r="B185" s="15"/>
      <c r="C185" s="40" t="s">
        <v>151</v>
      </c>
      <c r="D185" s="592" t="s">
        <v>1097</v>
      </c>
      <c r="E185" s="518"/>
      <c r="F185" s="485">
        <v>38726</v>
      </c>
      <c r="G185" s="871"/>
      <c r="H185" s="332" t="s">
        <v>749</v>
      </c>
      <c r="I185" s="29">
        <v>39182</v>
      </c>
      <c r="J185" s="463"/>
      <c r="K185" s="284"/>
      <c r="L185" s="201">
        <v>0</v>
      </c>
      <c r="M185" s="201">
        <v>0</v>
      </c>
      <c r="N185" s="201">
        <v>0</v>
      </c>
      <c r="O185" s="201">
        <v>0</v>
      </c>
      <c r="P185" s="201"/>
      <c r="Q185" s="902">
        <v>0</v>
      </c>
      <c r="R185" s="902"/>
      <c r="S185" s="18"/>
      <c r="T185" s="18"/>
      <c r="U185" s="18"/>
      <c r="V185" s="18"/>
      <c r="W185" s="18"/>
      <c r="X185" s="18"/>
      <c r="Y185" s="18"/>
      <c r="Z185" s="18"/>
      <c r="AA185" s="18"/>
      <c r="AB185" s="19"/>
      <c r="AC185" s="19"/>
      <c r="AD185" s="19"/>
      <c r="AE185" s="19"/>
      <c r="AF185" s="19"/>
      <c r="AG185" s="19"/>
      <c r="AH185" s="19"/>
      <c r="AI185" s="19"/>
      <c r="AJ185" s="19"/>
      <c r="AK185" s="19"/>
      <c r="AL185" s="19"/>
      <c r="AM185" s="19"/>
      <c r="AN185" s="15">
        <f t="shared" si="24"/>
        <v>0</v>
      </c>
      <c r="AO185" s="25"/>
      <c r="AP185" s="15">
        <f t="shared" si="25"/>
        <v>0</v>
      </c>
      <c r="AQ185" s="23"/>
      <c r="AR185" s="15">
        <f t="shared" si="26"/>
        <v>0</v>
      </c>
    </row>
    <row r="186" spans="1:81" s="256" customFormat="1" ht="21" hidden="1" customHeight="1">
      <c r="A186" s="15"/>
      <c r="B186" s="15"/>
      <c r="C186" s="40" t="s">
        <v>152</v>
      </c>
      <c r="D186" s="592" t="s">
        <v>233</v>
      </c>
      <c r="E186" s="518"/>
      <c r="F186" s="486">
        <v>38805</v>
      </c>
      <c r="G186" s="871"/>
      <c r="H186" s="332" t="s">
        <v>749</v>
      </c>
      <c r="I186" s="29">
        <v>21257</v>
      </c>
      <c r="J186" s="463"/>
      <c r="K186" s="284"/>
      <c r="L186" s="201">
        <v>0</v>
      </c>
      <c r="M186" s="201">
        <v>0</v>
      </c>
      <c r="N186" s="201">
        <v>0</v>
      </c>
      <c r="O186" s="201">
        <v>0</v>
      </c>
      <c r="P186" s="201"/>
      <c r="Q186" s="902">
        <v>0</v>
      </c>
      <c r="R186" s="902"/>
      <c r="S186" s="18"/>
      <c r="T186" s="18"/>
      <c r="U186" s="18"/>
      <c r="V186" s="18"/>
      <c r="W186" s="18"/>
      <c r="X186" s="18"/>
      <c r="Y186" s="18"/>
      <c r="Z186" s="18"/>
      <c r="AA186" s="18"/>
      <c r="AB186" s="19"/>
      <c r="AC186" s="19"/>
      <c r="AD186" s="19"/>
      <c r="AE186" s="19"/>
      <c r="AF186" s="19"/>
      <c r="AG186" s="19"/>
      <c r="AH186" s="19"/>
      <c r="AI186" s="19"/>
      <c r="AJ186" s="19"/>
      <c r="AK186" s="19"/>
      <c r="AL186" s="19"/>
      <c r="AM186" s="19"/>
      <c r="AN186" s="15">
        <f t="shared" si="24"/>
        <v>0</v>
      </c>
      <c r="AO186" s="25"/>
      <c r="AP186" s="15">
        <f t="shared" si="25"/>
        <v>0</v>
      </c>
      <c r="AQ186" s="23"/>
      <c r="AR186" s="15">
        <f t="shared" si="26"/>
        <v>0</v>
      </c>
    </row>
    <row r="187" spans="1:81" s="256" customFormat="1" ht="21" hidden="1" customHeight="1">
      <c r="A187" s="42"/>
      <c r="B187" s="42"/>
      <c r="C187" s="40" t="s">
        <v>170</v>
      </c>
      <c r="D187" s="592" t="s">
        <v>181</v>
      </c>
      <c r="E187" s="518"/>
      <c r="F187" s="486">
        <v>42875</v>
      </c>
      <c r="G187" s="871"/>
      <c r="H187" s="332" t="s">
        <v>749</v>
      </c>
      <c r="I187" s="29">
        <v>42867</v>
      </c>
      <c r="J187" s="463"/>
      <c r="K187" s="284"/>
      <c r="L187" s="201">
        <v>0</v>
      </c>
      <c r="M187" s="201">
        <v>0</v>
      </c>
      <c r="N187" s="201">
        <v>0</v>
      </c>
      <c r="O187" s="201">
        <v>0</v>
      </c>
      <c r="P187" s="201"/>
      <c r="Q187" s="902">
        <v>0</v>
      </c>
      <c r="R187" s="902"/>
      <c r="S187" s="18"/>
      <c r="T187" s="18"/>
      <c r="U187" s="18"/>
      <c r="V187" s="18"/>
      <c r="W187" s="18"/>
      <c r="X187" s="18"/>
      <c r="Y187" s="18"/>
      <c r="Z187" s="18"/>
      <c r="AA187" s="18"/>
      <c r="AB187" s="19"/>
      <c r="AC187" s="19"/>
      <c r="AD187" s="19"/>
      <c r="AE187" s="19"/>
      <c r="AF187" s="19"/>
      <c r="AG187" s="19"/>
      <c r="AH187" s="19"/>
      <c r="AI187" s="19"/>
      <c r="AJ187" s="19"/>
      <c r="AK187" s="19"/>
      <c r="AL187" s="19"/>
      <c r="AM187" s="19"/>
      <c r="AN187" s="15">
        <f t="shared" si="24"/>
        <v>0</v>
      </c>
      <c r="AO187" s="25"/>
      <c r="AP187" s="15">
        <f t="shared" si="25"/>
        <v>0</v>
      </c>
      <c r="AQ187" s="23"/>
      <c r="AR187" s="15">
        <f t="shared" si="26"/>
        <v>0</v>
      </c>
    </row>
    <row r="188" spans="1:81" s="256" customFormat="1" ht="21" hidden="1" customHeight="1">
      <c r="A188" s="15"/>
      <c r="B188" s="15"/>
      <c r="C188" s="40" t="s">
        <v>174</v>
      </c>
      <c r="D188" s="592" t="s">
        <v>189</v>
      </c>
      <c r="E188" s="518"/>
      <c r="F188" s="487">
        <v>43259</v>
      </c>
      <c r="G188" s="871"/>
      <c r="H188" s="332" t="s">
        <v>749</v>
      </c>
      <c r="I188" s="29">
        <v>22790</v>
      </c>
      <c r="J188" s="463"/>
      <c r="K188" s="284"/>
      <c r="L188" s="201">
        <v>0</v>
      </c>
      <c r="M188" s="201">
        <v>0</v>
      </c>
      <c r="N188" s="201">
        <v>0</v>
      </c>
      <c r="O188" s="201">
        <v>0</v>
      </c>
      <c r="P188" s="201"/>
      <c r="Q188" s="902">
        <v>0</v>
      </c>
      <c r="R188" s="902"/>
      <c r="S188" s="18"/>
      <c r="T188" s="18"/>
      <c r="U188" s="18"/>
      <c r="V188" s="18"/>
      <c r="W188" s="18"/>
      <c r="X188" s="18"/>
      <c r="Y188" s="18"/>
      <c r="Z188" s="18"/>
      <c r="AA188" s="18"/>
      <c r="AB188" s="19"/>
      <c r="AC188" s="19"/>
      <c r="AD188" s="19"/>
      <c r="AE188" s="19"/>
      <c r="AF188" s="19"/>
      <c r="AG188" s="19"/>
      <c r="AH188" s="19"/>
      <c r="AI188" s="19"/>
      <c r="AJ188" s="19"/>
      <c r="AK188" s="19"/>
      <c r="AL188" s="19"/>
      <c r="AM188" s="19"/>
      <c r="AN188" s="15">
        <f t="shared" si="24"/>
        <v>0</v>
      </c>
      <c r="AO188" s="25"/>
      <c r="AP188" s="15">
        <f t="shared" si="25"/>
        <v>0</v>
      </c>
      <c r="AQ188" s="23"/>
      <c r="AR188" s="15">
        <f t="shared" si="26"/>
        <v>0</v>
      </c>
    </row>
    <row r="189" spans="1:81" s="25" customFormat="1" ht="15.75" hidden="1" customHeight="1">
      <c r="C189" s="60"/>
      <c r="D189" s="159"/>
      <c r="E189" s="188"/>
      <c r="F189" s="503"/>
      <c r="G189" s="188"/>
      <c r="H189" s="37"/>
      <c r="I189" s="37"/>
      <c r="K189" s="37"/>
      <c r="AN189" s="23"/>
      <c r="AP189" s="23"/>
      <c r="AQ189" s="23"/>
      <c r="AR189" s="23"/>
    </row>
    <row r="190" spans="1:81" s="51" customFormat="1" ht="54" hidden="1" customHeight="1">
      <c r="D190" s="51" t="s">
        <v>1696</v>
      </c>
      <c r="F190" s="413"/>
      <c r="H190" s="665"/>
      <c r="I190" s="37"/>
      <c r="K190" s="665"/>
      <c r="BR190" s="39"/>
      <c r="BS190" s="39"/>
      <c r="BT190" s="39"/>
      <c r="BV190" s="39"/>
    </row>
    <row r="191" spans="1:81" s="25" customFormat="1" ht="15.75" hidden="1" customHeight="1">
      <c r="C191" s="60"/>
      <c r="D191" s="159"/>
      <c r="E191" s="188"/>
      <c r="F191" s="503"/>
      <c r="G191" s="188"/>
      <c r="H191" s="37"/>
      <c r="I191" s="37"/>
      <c r="K191" s="37"/>
      <c r="AN191" s="23"/>
      <c r="AP191" s="23"/>
      <c r="AQ191" s="23"/>
      <c r="AR191" s="23"/>
    </row>
    <row r="192" spans="1:81" s="25" customFormat="1" ht="34.5" hidden="1" customHeight="1">
      <c r="A192" s="15" t="s">
        <v>11</v>
      </c>
      <c r="B192" s="15" t="s">
        <v>1014</v>
      </c>
      <c r="C192" s="535" t="s">
        <v>12</v>
      </c>
      <c r="D192" s="594" t="s">
        <v>39</v>
      </c>
      <c r="E192" s="438"/>
      <c r="F192" s="366" t="s">
        <v>14</v>
      </c>
      <c r="G192" s="506"/>
      <c r="H192" s="303" t="s">
        <v>1617</v>
      </c>
      <c r="I192" s="267" t="s">
        <v>1618</v>
      </c>
      <c r="J192" s="450"/>
      <c r="K192" s="303"/>
      <c r="L192" s="354" t="s">
        <v>1357</v>
      </c>
      <c r="M192" s="354" t="s">
        <v>1487</v>
      </c>
      <c r="N192" s="354"/>
      <c r="O192" s="354" t="s">
        <v>1487</v>
      </c>
      <c r="P192" s="354"/>
      <c r="Q192" s="889" t="s">
        <v>1487</v>
      </c>
      <c r="R192" s="889"/>
      <c r="S192" s="291">
        <v>4</v>
      </c>
      <c r="T192" s="291">
        <v>11</v>
      </c>
      <c r="U192" s="291">
        <v>18</v>
      </c>
      <c r="V192" s="291"/>
      <c r="W192" s="291">
        <v>25</v>
      </c>
      <c r="X192" s="291">
        <v>1</v>
      </c>
      <c r="Y192" s="291">
        <v>8</v>
      </c>
      <c r="Z192" s="291">
        <v>15</v>
      </c>
      <c r="AA192" s="291">
        <v>29</v>
      </c>
      <c r="AB192" s="291">
        <v>6</v>
      </c>
      <c r="AC192" s="291">
        <v>13</v>
      </c>
      <c r="AD192" s="291"/>
      <c r="AE192" s="291">
        <v>20</v>
      </c>
      <c r="AF192" s="291">
        <v>27</v>
      </c>
      <c r="AG192" s="291">
        <v>3</v>
      </c>
      <c r="AH192" s="291">
        <v>10</v>
      </c>
      <c r="AI192" s="291">
        <v>24</v>
      </c>
      <c r="AJ192" s="291">
        <v>31</v>
      </c>
      <c r="AK192" s="291">
        <v>7</v>
      </c>
      <c r="AL192" s="291">
        <v>14</v>
      </c>
      <c r="AM192" s="291">
        <v>28</v>
      </c>
      <c r="AN192" s="12" t="s">
        <v>879</v>
      </c>
      <c r="AO192" s="13"/>
      <c r="AP192" s="12" t="s">
        <v>880</v>
      </c>
      <c r="AQ192" s="160"/>
      <c r="AR192" s="14" t="s">
        <v>1487</v>
      </c>
    </row>
    <row r="193" spans="1:81" s="256" customFormat="1" ht="21" hidden="1" customHeight="1">
      <c r="A193" s="15"/>
      <c r="B193" s="15"/>
      <c r="C193" s="40" t="s">
        <v>166</v>
      </c>
      <c r="D193" s="592" t="s">
        <v>249</v>
      </c>
      <c r="E193" s="518"/>
      <c r="F193" s="485">
        <v>42026</v>
      </c>
      <c r="G193" s="860"/>
      <c r="H193" s="332" t="s">
        <v>749</v>
      </c>
      <c r="I193" s="29">
        <v>43438</v>
      </c>
      <c r="J193" s="451"/>
      <c r="K193" s="284"/>
      <c r="L193" s="16">
        <v>0</v>
      </c>
      <c r="M193" s="16">
        <v>0</v>
      </c>
      <c r="N193" s="16">
        <v>0</v>
      </c>
      <c r="O193" s="16">
        <v>0</v>
      </c>
      <c r="P193" s="16"/>
      <c r="Q193" s="838">
        <v>0</v>
      </c>
      <c r="R193" s="838"/>
      <c r="S193" s="18"/>
      <c r="T193" s="18"/>
      <c r="U193" s="18"/>
      <c r="V193" s="18"/>
      <c r="W193" s="18"/>
      <c r="X193" s="18"/>
      <c r="Y193" s="18"/>
      <c r="Z193" s="18"/>
      <c r="AA193" s="18"/>
      <c r="AB193" s="19"/>
      <c r="AC193" s="19"/>
      <c r="AD193" s="19"/>
      <c r="AE193" s="19"/>
      <c r="AF193" s="19"/>
      <c r="AG193" s="19"/>
      <c r="AH193" s="19"/>
      <c r="AI193" s="19"/>
      <c r="AJ193" s="19"/>
      <c r="AK193" s="19"/>
      <c r="AL193" s="19"/>
      <c r="AM193" s="19"/>
      <c r="AN193" s="15">
        <v>0</v>
      </c>
      <c r="AO193" s="25"/>
      <c r="AP193" s="15">
        <v>0</v>
      </c>
      <c r="AQ193" s="23"/>
      <c r="AR193" s="15">
        <v>0</v>
      </c>
    </row>
    <row r="194" spans="1:81" s="25" customFormat="1" ht="21" hidden="1" customHeight="1">
      <c r="A194" s="15"/>
      <c r="B194" s="15"/>
      <c r="C194" s="40" t="s">
        <v>106</v>
      </c>
      <c r="D194" s="592" t="s">
        <v>1316</v>
      </c>
      <c r="E194" s="505">
        <v>11380</v>
      </c>
      <c r="F194" s="486">
        <v>44517</v>
      </c>
      <c r="G194" s="860"/>
      <c r="H194" s="332" t="s">
        <v>343</v>
      </c>
      <c r="I194" s="29">
        <v>44517</v>
      </c>
      <c r="J194" s="457" t="s">
        <v>1318</v>
      </c>
      <c r="K194" s="299" t="s">
        <v>1317</v>
      </c>
      <c r="L194" s="16">
        <v>9</v>
      </c>
      <c r="M194" s="16">
        <v>0</v>
      </c>
      <c r="N194" s="16">
        <v>9</v>
      </c>
      <c r="O194" s="16">
        <v>0</v>
      </c>
      <c r="P194" s="16"/>
      <c r="Q194" s="838">
        <v>0</v>
      </c>
      <c r="R194" s="838"/>
      <c r="S194" s="18"/>
      <c r="T194" s="18"/>
      <c r="U194" s="18"/>
      <c r="V194" s="18"/>
      <c r="W194" s="18"/>
      <c r="X194" s="18"/>
      <c r="Y194" s="18"/>
      <c r="Z194" s="18"/>
      <c r="AA194" s="18"/>
      <c r="AB194" s="19"/>
      <c r="AC194" s="19"/>
      <c r="AD194" s="19"/>
      <c r="AE194" s="19"/>
      <c r="AF194" s="19"/>
      <c r="AG194" s="19"/>
      <c r="AH194" s="19"/>
      <c r="AI194" s="19"/>
      <c r="AJ194" s="19"/>
      <c r="AK194" s="19"/>
      <c r="AL194" s="19"/>
      <c r="AM194" s="19"/>
      <c r="AN194" s="15">
        <v>0</v>
      </c>
      <c r="AP194" s="15">
        <v>0</v>
      </c>
      <c r="AQ194" s="23"/>
      <c r="AR194" s="15">
        <v>0</v>
      </c>
      <c r="AS194" s="256"/>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B194" s="256"/>
      <c r="CC194" s="256"/>
    </row>
    <row r="195" spans="1:81" customFormat="1" ht="21" hidden="1" customHeight="1">
      <c r="A195" s="15"/>
      <c r="B195" s="15"/>
      <c r="C195" s="40" t="s">
        <v>169</v>
      </c>
      <c r="D195" s="592" t="s">
        <v>1669</v>
      </c>
      <c r="E195" s="518"/>
      <c r="F195" s="485">
        <v>42665</v>
      </c>
      <c r="G195" s="860"/>
      <c r="H195" s="332" t="s">
        <v>749</v>
      </c>
      <c r="I195" s="29">
        <v>42832</v>
      </c>
      <c r="J195" s="451"/>
      <c r="K195" s="284"/>
      <c r="L195" s="16">
        <v>0</v>
      </c>
      <c r="M195" s="16">
        <v>0</v>
      </c>
      <c r="N195" s="16">
        <v>0</v>
      </c>
      <c r="O195" s="16">
        <v>0</v>
      </c>
      <c r="P195" s="16"/>
      <c r="Q195" s="838">
        <v>0</v>
      </c>
      <c r="R195" s="838"/>
      <c r="S195" s="18"/>
      <c r="T195" s="18"/>
      <c r="U195" s="18"/>
      <c r="V195" s="18"/>
      <c r="W195" s="18"/>
      <c r="X195" s="18"/>
      <c r="Y195" s="18"/>
      <c r="Z195" s="18"/>
      <c r="AA195" s="18"/>
      <c r="AB195" s="19"/>
      <c r="AC195" s="19"/>
      <c r="AD195" s="19"/>
      <c r="AE195" s="19"/>
      <c r="AF195" s="19"/>
      <c r="AG195" s="19"/>
      <c r="AH195" s="19"/>
      <c r="AI195" s="19"/>
      <c r="AJ195" s="19"/>
      <c r="AK195" s="19"/>
      <c r="AL195" s="19"/>
      <c r="AM195" s="19"/>
      <c r="AN195" s="15">
        <v>0</v>
      </c>
      <c r="AO195" s="25"/>
      <c r="AP195" s="15">
        <v>0</v>
      </c>
      <c r="AQ195" s="23"/>
      <c r="AR195" s="15">
        <v>0</v>
      </c>
      <c r="AS195" s="256"/>
      <c r="AT195" s="256"/>
      <c r="AU195" s="256"/>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c r="BR195" s="256"/>
      <c r="BS195" s="256"/>
      <c r="BT195" s="256"/>
      <c r="BU195" s="256"/>
      <c r="BV195" s="256"/>
      <c r="BW195" s="256"/>
      <c r="BX195" s="256"/>
      <c r="BY195" s="256"/>
      <c r="BZ195" s="256"/>
      <c r="CA195" s="256"/>
      <c r="CB195" s="256"/>
      <c r="CC195" s="256"/>
    </row>
    <row r="196" spans="1:81" customFormat="1" ht="21" hidden="1" customHeight="1">
      <c r="A196" s="42"/>
      <c r="B196" s="42"/>
      <c r="C196" s="40" t="s">
        <v>70</v>
      </c>
      <c r="D196" s="592" t="s">
        <v>114</v>
      </c>
      <c r="E196" s="505">
        <v>1524</v>
      </c>
      <c r="F196" s="487">
        <v>40808</v>
      </c>
      <c r="G196" s="860"/>
      <c r="H196" s="332" t="s">
        <v>258</v>
      </c>
      <c r="I196" s="29">
        <v>40819</v>
      </c>
      <c r="J196" s="464" t="s">
        <v>454</v>
      </c>
      <c r="K196" s="299" t="s">
        <v>453</v>
      </c>
      <c r="L196" s="16">
        <v>43</v>
      </c>
      <c r="M196" s="16">
        <v>11</v>
      </c>
      <c r="N196" s="16">
        <v>54</v>
      </c>
      <c r="O196" s="16">
        <v>0</v>
      </c>
      <c r="P196" s="16"/>
      <c r="Q196" s="838">
        <v>0</v>
      </c>
      <c r="R196" s="838"/>
      <c r="S196" s="18"/>
      <c r="T196" s="18"/>
      <c r="U196" s="18"/>
      <c r="V196" s="18"/>
      <c r="W196" s="18"/>
      <c r="X196" s="18"/>
      <c r="Y196" s="18"/>
      <c r="Z196" s="18"/>
      <c r="AA196" s="18"/>
      <c r="AB196" s="19"/>
      <c r="AC196" s="19"/>
      <c r="AD196" s="19"/>
      <c r="AE196" s="19"/>
      <c r="AF196" s="19"/>
      <c r="AG196" s="19"/>
      <c r="AH196" s="19"/>
      <c r="AI196" s="19"/>
      <c r="AJ196" s="19"/>
      <c r="AK196" s="19"/>
      <c r="AL196" s="19"/>
      <c r="AM196" s="19"/>
      <c r="AN196" s="15">
        <v>0</v>
      </c>
      <c r="AO196" s="25"/>
      <c r="AP196" s="15">
        <v>0</v>
      </c>
      <c r="AQ196" s="23"/>
      <c r="AR196" s="15">
        <v>0</v>
      </c>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row>
    <row r="197" spans="1:81" customFormat="1" ht="21" hidden="1" customHeight="1">
      <c r="A197" s="15"/>
      <c r="B197" s="15"/>
      <c r="C197" s="40" t="s">
        <v>123</v>
      </c>
      <c r="D197" s="592" t="s">
        <v>954</v>
      </c>
      <c r="E197" s="505">
        <v>10624</v>
      </c>
      <c r="F197" s="486">
        <v>43677</v>
      </c>
      <c r="G197" s="860"/>
      <c r="H197" s="332" t="s">
        <v>749</v>
      </c>
      <c r="I197" s="29">
        <v>43643</v>
      </c>
      <c r="J197" s="457" t="s">
        <v>956</v>
      </c>
      <c r="K197" s="299" t="s">
        <v>955</v>
      </c>
      <c r="L197" s="16">
        <v>1</v>
      </c>
      <c r="M197" s="16">
        <v>0</v>
      </c>
      <c r="N197" s="16">
        <v>1</v>
      </c>
      <c r="O197" s="16">
        <v>0</v>
      </c>
      <c r="P197" s="16"/>
      <c r="Q197" s="838">
        <v>0</v>
      </c>
      <c r="R197" s="838"/>
      <c r="S197" s="18"/>
      <c r="T197" s="18"/>
      <c r="U197" s="18"/>
      <c r="V197" s="18"/>
      <c r="W197" s="18"/>
      <c r="X197" s="18"/>
      <c r="Y197" s="18"/>
      <c r="Z197" s="18"/>
      <c r="AA197" s="18"/>
      <c r="AB197" s="19"/>
      <c r="AC197" s="19"/>
      <c r="AD197" s="19"/>
      <c r="AE197" s="19"/>
      <c r="AF197" s="19"/>
      <c r="AG197" s="19"/>
      <c r="AH197" s="19"/>
      <c r="AI197" s="19"/>
      <c r="AJ197" s="19"/>
      <c r="AK197" s="19"/>
      <c r="AL197" s="19"/>
      <c r="AM197" s="19"/>
      <c r="AN197" s="15">
        <v>0</v>
      </c>
      <c r="AO197" s="25"/>
      <c r="AP197" s="15">
        <v>0</v>
      </c>
      <c r="AQ197" s="23"/>
      <c r="AR197" s="15">
        <v>0</v>
      </c>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row>
    <row r="198" spans="1:81" customFormat="1" ht="21" hidden="1" customHeight="1">
      <c r="A198" s="15"/>
      <c r="B198" s="15"/>
      <c r="C198" s="40" t="s">
        <v>179</v>
      </c>
      <c r="D198" s="592" t="s">
        <v>1155</v>
      </c>
      <c r="E198" s="518"/>
      <c r="F198" s="486">
        <v>43677</v>
      </c>
      <c r="G198" s="860"/>
      <c r="H198" s="332" t="s">
        <v>749</v>
      </c>
      <c r="I198" s="29">
        <v>44239</v>
      </c>
      <c r="J198" s="451"/>
      <c r="K198" s="284"/>
      <c r="L198" s="16">
        <v>0</v>
      </c>
      <c r="M198" s="16">
        <v>0</v>
      </c>
      <c r="N198" s="16">
        <v>0</v>
      </c>
      <c r="O198" s="16">
        <v>0</v>
      </c>
      <c r="P198" s="16"/>
      <c r="Q198" s="838">
        <v>0</v>
      </c>
      <c r="R198" s="838"/>
      <c r="S198" s="18"/>
      <c r="T198" s="18"/>
      <c r="U198" s="18"/>
      <c r="V198" s="18"/>
      <c r="W198" s="18"/>
      <c r="X198" s="18"/>
      <c r="Y198" s="18"/>
      <c r="Z198" s="18"/>
      <c r="AA198" s="18"/>
      <c r="AB198" s="19"/>
      <c r="AC198" s="19"/>
      <c r="AD198" s="19"/>
      <c r="AE198" s="19"/>
      <c r="AF198" s="19"/>
      <c r="AG198" s="19"/>
      <c r="AH198" s="19"/>
      <c r="AI198" s="19"/>
      <c r="AJ198" s="19"/>
      <c r="AK198" s="19"/>
      <c r="AL198" s="19"/>
      <c r="AM198" s="19"/>
      <c r="AN198" s="15">
        <v>0</v>
      </c>
      <c r="AO198" s="25"/>
      <c r="AP198" s="15">
        <v>0</v>
      </c>
      <c r="AQ198" s="23"/>
      <c r="AR198" s="15">
        <v>0</v>
      </c>
      <c r="AS198" s="256"/>
      <c r="AT198" s="256"/>
      <c r="AU198" s="256"/>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c r="CB198" s="256"/>
      <c r="CC198" s="256"/>
    </row>
    <row r="199" spans="1:81" customFormat="1" ht="21" hidden="1" customHeight="1">
      <c r="A199" s="42"/>
      <c r="B199" s="42"/>
      <c r="C199" s="40" t="s">
        <v>87</v>
      </c>
      <c r="D199" s="592" t="s">
        <v>252</v>
      </c>
      <c r="E199" s="505">
        <v>421</v>
      </c>
      <c r="F199" s="487">
        <v>41044</v>
      </c>
      <c r="G199" s="860"/>
      <c r="H199" s="332" t="s">
        <v>1408</v>
      </c>
      <c r="I199" s="29">
        <v>15767</v>
      </c>
      <c r="J199" s="464" t="s">
        <v>495</v>
      </c>
      <c r="K199" s="299" t="s">
        <v>494</v>
      </c>
      <c r="L199" s="16">
        <v>22</v>
      </c>
      <c r="M199" s="16">
        <v>2</v>
      </c>
      <c r="N199" s="16">
        <v>24</v>
      </c>
      <c r="O199" s="16">
        <v>0</v>
      </c>
      <c r="P199" s="16"/>
      <c r="Q199" s="838">
        <v>0</v>
      </c>
      <c r="R199" s="838"/>
      <c r="S199" s="18"/>
      <c r="T199" s="18"/>
      <c r="U199" s="18"/>
      <c r="V199" s="18"/>
      <c r="W199" s="18"/>
      <c r="X199" s="18"/>
      <c r="Y199" s="18"/>
      <c r="Z199" s="18"/>
      <c r="AA199" s="18"/>
      <c r="AB199" s="19"/>
      <c r="AC199" s="19"/>
      <c r="AD199" s="19"/>
      <c r="AE199" s="19"/>
      <c r="AF199" s="19"/>
      <c r="AG199" s="19"/>
      <c r="AH199" s="19"/>
      <c r="AI199" s="19"/>
      <c r="AJ199" s="19"/>
      <c r="AK199" s="19"/>
      <c r="AL199" s="19"/>
      <c r="AM199" s="19"/>
      <c r="AN199" s="15">
        <v>0</v>
      </c>
      <c r="AO199" s="25"/>
      <c r="AP199" s="15">
        <v>0</v>
      </c>
      <c r="AQ199" s="23"/>
      <c r="AR199" s="15">
        <v>0</v>
      </c>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
      <c r="BU199" s="25"/>
      <c r="BV199" s="25"/>
      <c r="BW199" s="25"/>
      <c r="BX199" s="25"/>
      <c r="BY199" s="25"/>
      <c r="BZ199" s="25"/>
      <c r="CA199" s="25"/>
      <c r="CB199" s="25"/>
      <c r="CC199" s="25"/>
    </row>
    <row r="200" spans="1:81" customFormat="1" ht="21" hidden="1" customHeight="1">
      <c r="A200" s="15"/>
      <c r="B200" s="15"/>
      <c r="C200" s="40" t="s">
        <v>119</v>
      </c>
      <c r="D200" s="592" t="s">
        <v>246</v>
      </c>
      <c r="E200" s="505">
        <v>266</v>
      </c>
      <c r="F200" s="487">
        <v>41047</v>
      </c>
      <c r="G200" s="860"/>
      <c r="H200" s="332" t="s">
        <v>343</v>
      </c>
      <c r="I200" s="29">
        <v>37000</v>
      </c>
      <c r="J200" s="464" t="s">
        <v>1387</v>
      </c>
      <c r="K200" s="299" t="s">
        <v>1386</v>
      </c>
      <c r="L200" s="16">
        <v>0</v>
      </c>
      <c r="M200" s="16">
        <v>1</v>
      </c>
      <c r="N200" s="16">
        <v>1</v>
      </c>
      <c r="O200" s="16">
        <v>0</v>
      </c>
      <c r="P200" s="16"/>
      <c r="Q200" s="838">
        <v>0</v>
      </c>
      <c r="R200" s="838"/>
      <c r="S200" s="18"/>
      <c r="T200" s="18"/>
      <c r="U200" s="18"/>
      <c r="V200" s="18"/>
      <c r="W200" s="18"/>
      <c r="X200" s="18"/>
      <c r="Y200" s="18"/>
      <c r="Z200" s="18"/>
      <c r="AA200" s="18"/>
      <c r="AB200" s="19"/>
      <c r="AC200" s="19"/>
      <c r="AD200" s="19"/>
      <c r="AE200" s="19"/>
      <c r="AF200" s="19"/>
      <c r="AG200" s="19"/>
      <c r="AH200" s="19"/>
      <c r="AI200" s="19"/>
      <c r="AJ200" s="19"/>
      <c r="AK200" s="19"/>
      <c r="AL200" s="19"/>
      <c r="AM200" s="19"/>
      <c r="AN200" s="15">
        <v>0</v>
      </c>
      <c r="AO200" s="25"/>
      <c r="AP200" s="15">
        <v>0</v>
      </c>
      <c r="AQ200" s="23"/>
      <c r="AR200" s="15">
        <v>0</v>
      </c>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row>
    <row r="201" spans="1:81" customFormat="1" ht="21" hidden="1" customHeight="1">
      <c r="A201" s="15"/>
      <c r="B201" s="15"/>
      <c r="C201" s="40" t="s">
        <v>185</v>
      </c>
      <c r="D201" s="592" t="s">
        <v>1365</v>
      </c>
      <c r="E201" s="505">
        <v>11394</v>
      </c>
      <c r="F201" s="486">
        <v>44680</v>
      </c>
      <c r="G201" s="860"/>
      <c r="H201" s="332" t="s">
        <v>343</v>
      </c>
      <c r="I201" s="29">
        <v>44679</v>
      </c>
      <c r="J201" s="457" t="s">
        <v>1367</v>
      </c>
      <c r="K201" s="299" t="s">
        <v>1366</v>
      </c>
      <c r="L201" s="16">
        <v>0</v>
      </c>
      <c r="M201" s="16">
        <v>0</v>
      </c>
      <c r="N201" s="16">
        <v>0</v>
      </c>
      <c r="O201" s="16">
        <v>0</v>
      </c>
      <c r="P201" s="16"/>
      <c r="Q201" s="838">
        <v>0</v>
      </c>
      <c r="R201" s="838"/>
      <c r="S201" s="18"/>
      <c r="T201" s="18"/>
      <c r="U201" s="18"/>
      <c r="V201" s="18"/>
      <c r="W201" s="18"/>
      <c r="X201" s="18"/>
      <c r="Y201" s="18"/>
      <c r="Z201" s="18"/>
      <c r="AA201" s="18"/>
      <c r="AB201" s="19"/>
      <c r="AC201" s="19"/>
      <c r="AD201" s="19"/>
      <c r="AE201" s="19"/>
      <c r="AF201" s="19"/>
      <c r="AG201" s="19"/>
      <c r="AH201" s="19"/>
      <c r="AI201" s="19"/>
      <c r="AJ201" s="19"/>
      <c r="AK201" s="19"/>
      <c r="AL201" s="19"/>
      <c r="AM201" s="19"/>
      <c r="AN201" s="15">
        <v>0</v>
      </c>
      <c r="AO201" s="25"/>
      <c r="AP201" s="15">
        <v>0</v>
      </c>
      <c r="AQ201" s="23"/>
      <c r="AR201" s="15">
        <v>0</v>
      </c>
      <c r="AS201" s="256"/>
      <c r="AT201" s="256"/>
      <c r="AU201" s="256"/>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c r="BX201" s="256"/>
      <c r="BY201" s="256"/>
      <c r="BZ201" s="256"/>
      <c r="CA201" s="256"/>
      <c r="CB201" s="25"/>
      <c r="CC201" s="25"/>
    </row>
    <row r="202" spans="1:81" s="256" customFormat="1" ht="21" hidden="1" customHeight="1">
      <c r="A202" s="42"/>
      <c r="B202" s="42"/>
      <c r="C202" s="40" t="s">
        <v>157</v>
      </c>
      <c r="D202" s="592" t="s">
        <v>55</v>
      </c>
      <c r="E202" s="505">
        <v>11398</v>
      </c>
      <c r="F202" s="486">
        <v>41472</v>
      </c>
      <c r="G202" s="871"/>
      <c r="H202" s="332" t="s">
        <v>1408</v>
      </c>
      <c r="I202" s="29">
        <v>36696</v>
      </c>
      <c r="J202" s="671" t="s">
        <v>579</v>
      </c>
      <c r="K202" s="299" t="s">
        <v>578</v>
      </c>
      <c r="L202" s="201">
        <v>0</v>
      </c>
      <c r="M202" s="201">
        <v>0</v>
      </c>
      <c r="N202" s="201">
        <v>0</v>
      </c>
      <c r="O202" s="201">
        <v>0</v>
      </c>
      <c r="P202" s="201"/>
      <c r="Q202" s="902">
        <v>0</v>
      </c>
      <c r="R202" s="902"/>
      <c r="S202" s="18"/>
      <c r="T202" s="18"/>
      <c r="U202" s="18"/>
      <c r="V202" s="18"/>
      <c r="W202" s="18"/>
      <c r="X202" s="18"/>
      <c r="Y202" s="18"/>
      <c r="Z202" s="18"/>
      <c r="AA202" s="18"/>
      <c r="AB202" s="19"/>
      <c r="AC202" s="19"/>
      <c r="AD202" s="19"/>
      <c r="AE202" s="19"/>
      <c r="AF202" s="19"/>
      <c r="AG202" s="19"/>
      <c r="AH202" s="19"/>
      <c r="AI202" s="19"/>
      <c r="AJ202" s="19"/>
      <c r="AK202" s="19"/>
      <c r="AL202" s="19"/>
      <c r="AM202" s="19"/>
      <c r="AN202" s="15">
        <v>0</v>
      </c>
      <c r="AO202" s="25"/>
      <c r="AP202" s="15">
        <v>0</v>
      </c>
      <c r="AQ202" s="23"/>
      <c r="AR202" s="15">
        <v>0</v>
      </c>
      <c r="BT202" s="25"/>
      <c r="BU202" s="25"/>
      <c r="BV202" s="25"/>
      <c r="BW202" s="25"/>
      <c r="BX202" s="25"/>
      <c r="BY202" s="25"/>
      <c r="BZ202" s="25"/>
      <c r="CA202" s="25"/>
    </row>
    <row r="203" spans="1:81" s="256" customFormat="1" ht="21" hidden="1" customHeight="1">
      <c r="A203" s="15"/>
      <c r="B203" s="15"/>
      <c r="C203" s="40" t="s">
        <v>58</v>
      </c>
      <c r="D203" s="592" t="s">
        <v>280</v>
      </c>
      <c r="E203" s="505">
        <v>9944</v>
      </c>
      <c r="F203" s="485">
        <v>38651</v>
      </c>
      <c r="G203" s="871"/>
      <c r="H203" s="332" t="s">
        <v>1408</v>
      </c>
      <c r="I203" s="29">
        <v>35828</v>
      </c>
      <c r="J203" s="671" t="s">
        <v>744</v>
      </c>
      <c r="K203" s="299" t="s">
        <v>743</v>
      </c>
      <c r="L203" s="201">
        <v>55</v>
      </c>
      <c r="M203" s="201">
        <v>18</v>
      </c>
      <c r="N203" s="201">
        <v>73</v>
      </c>
      <c r="O203" s="201">
        <v>0</v>
      </c>
      <c r="P203" s="201"/>
      <c r="Q203" s="902">
        <v>0</v>
      </c>
      <c r="R203" s="902"/>
      <c r="S203" s="18"/>
      <c r="T203" s="18"/>
      <c r="U203" s="18"/>
      <c r="V203" s="18"/>
      <c r="W203" s="18"/>
      <c r="X203" s="18"/>
      <c r="Y203" s="18"/>
      <c r="Z203" s="18"/>
      <c r="AA203" s="18"/>
      <c r="AB203" s="19"/>
      <c r="AC203" s="19"/>
      <c r="AD203" s="19"/>
      <c r="AE203" s="19"/>
      <c r="AF203" s="19"/>
      <c r="AG203" s="19"/>
      <c r="AH203" s="19"/>
      <c r="AI203" s="19"/>
      <c r="AJ203" s="19"/>
      <c r="AK203" s="19"/>
      <c r="AL203" s="19"/>
      <c r="AM203" s="19"/>
      <c r="AN203" s="15">
        <v>0</v>
      </c>
      <c r="AO203" s="25"/>
      <c r="AP203" s="15">
        <v>0</v>
      </c>
      <c r="AQ203" s="23"/>
      <c r="AR203" s="15">
        <v>0</v>
      </c>
      <c r="CA203" s="25"/>
      <c r="CB203" s="25"/>
      <c r="CC203" s="25"/>
    </row>
    <row r="204" spans="1:81" s="256" customFormat="1" ht="21" hidden="1" customHeight="1">
      <c r="A204" s="15"/>
      <c r="B204" s="15"/>
      <c r="C204" s="40" t="s">
        <v>80</v>
      </c>
      <c r="D204" s="592" t="s">
        <v>1206</v>
      </c>
      <c r="E204" s="505">
        <v>11127</v>
      </c>
      <c r="F204" s="485">
        <v>44323</v>
      </c>
      <c r="G204" s="871"/>
      <c r="H204" s="332" t="s">
        <v>749</v>
      </c>
      <c r="I204" s="29">
        <v>44313</v>
      </c>
      <c r="J204" s="671" t="s">
        <v>1208</v>
      </c>
      <c r="K204" s="299" t="s">
        <v>1207</v>
      </c>
      <c r="L204" s="201">
        <v>18</v>
      </c>
      <c r="M204" s="201">
        <v>16</v>
      </c>
      <c r="N204" s="201">
        <v>34</v>
      </c>
      <c r="O204" s="201">
        <v>0</v>
      </c>
      <c r="P204" s="201"/>
      <c r="Q204" s="902">
        <v>0</v>
      </c>
      <c r="R204" s="902"/>
      <c r="S204" s="18"/>
      <c r="T204" s="18"/>
      <c r="U204" s="18"/>
      <c r="V204" s="18"/>
      <c r="W204" s="18"/>
      <c r="X204" s="18"/>
      <c r="Y204" s="18"/>
      <c r="Z204" s="18"/>
      <c r="AA204" s="18"/>
      <c r="AB204" s="19"/>
      <c r="AC204" s="19"/>
      <c r="AD204" s="19"/>
      <c r="AE204" s="19"/>
      <c r="AF204" s="19"/>
      <c r="AG204" s="19"/>
      <c r="AH204" s="19"/>
      <c r="AI204" s="19"/>
      <c r="AJ204" s="19"/>
      <c r="AK204" s="19"/>
      <c r="AL204" s="19"/>
      <c r="AM204" s="19"/>
      <c r="AN204" s="15">
        <v>0</v>
      </c>
      <c r="AO204" s="25"/>
      <c r="AP204" s="15">
        <v>0</v>
      </c>
      <c r="AQ204" s="23"/>
      <c r="AR204" s="15">
        <v>0</v>
      </c>
      <c r="CA204" s="25"/>
      <c r="CB204" s="25"/>
      <c r="CC204" s="25"/>
    </row>
    <row r="205" spans="1:81" customFormat="1" ht="21" hidden="1" customHeight="1">
      <c r="A205" s="15"/>
      <c r="B205" s="15"/>
      <c r="C205" s="40" t="s">
        <v>150</v>
      </c>
      <c r="D205" s="36" t="s">
        <v>1682</v>
      </c>
      <c r="E205" s="505">
        <v>11414</v>
      </c>
      <c r="F205" s="485">
        <v>42373</v>
      </c>
      <c r="G205" s="860"/>
      <c r="H205" s="332" t="s">
        <v>343</v>
      </c>
      <c r="I205" s="29">
        <v>43537</v>
      </c>
      <c r="J205" s="458" t="s">
        <v>1012</v>
      </c>
      <c r="K205" s="299" t="s">
        <v>1011</v>
      </c>
      <c r="L205" s="16">
        <v>0</v>
      </c>
      <c r="M205" s="16">
        <v>0</v>
      </c>
      <c r="N205" s="16">
        <v>0</v>
      </c>
      <c r="O205" s="16">
        <v>0</v>
      </c>
      <c r="P205" s="16"/>
      <c r="Q205" s="838">
        <v>0</v>
      </c>
      <c r="R205" s="838"/>
      <c r="S205" s="18"/>
      <c r="T205" s="18"/>
      <c r="U205" s="18"/>
      <c r="V205" s="18"/>
      <c r="W205" s="18"/>
      <c r="X205" s="18"/>
      <c r="Y205" s="18"/>
      <c r="Z205" s="18"/>
      <c r="AA205" s="18"/>
      <c r="AB205" s="19"/>
      <c r="AC205" s="19"/>
      <c r="AD205" s="19"/>
      <c r="AE205" s="19"/>
      <c r="AF205" s="19"/>
      <c r="AG205" s="19"/>
      <c r="AH205" s="19"/>
      <c r="AI205" s="19"/>
      <c r="AJ205" s="19"/>
      <c r="AK205" s="19"/>
      <c r="AL205" s="19"/>
      <c r="AM205" s="19"/>
      <c r="AN205" s="15">
        <f>COUNT(S205:AA205)</f>
        <v>0</v>
      </c>
      <c r="AO205" s="25"/>
      <c r="AP205" s="15">
        <f>COUNT(AB205:AM205)</f>
        <v>0</v>
      </c>
      <c r="AQ205" s="23"/>
      <c r="AR205" s="15">
        <f t="shared" ref="AR205" si="27">SUM(AN205,AP205)</f>
        <v>0</v>
      </c>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row>
    <row r="206" spans="1:81" s="25" customFormat="1" ht="15.75" hidden="1" customHeight="1">
      <c r="C206" s="60"/>
      <c r="D206" s="159"/>
      <c r="E206" s="188"/>
      <c r="F206" s="503"/>
      <c r="G206" s="188"/>
      <c r="H206" s="37"/>
      <c r="I206" s="37"/>
      <c r="K206" s="37"/>
      <c r="AN206" s="23"/>
      <c r="AP206" s="23"/>
      <c r="AQ206" s="23"/>
      <c r="AR206" s="23"/>
    </row>
    <row r="207" spans="1:81" s="51" customFormat="1" ht="54" hidden="1" customHeight="1">
      <c r="D207" s="51" t="s">
        <v>1697</v>
      </c>
      <c r="F207" s="413"/>
      <c r="H207" s="665"/>
      <c r="I207" s="37"/>
      <c r="K207" s="665"/>
      <c r="BT207" s="39"/>
      <c r="BU207" s="39"/>
      <c r="BV207" s="39"/>
      <c r="BX207" s="39"/>
    </row>
    <row r="208" spans="1:81" s="25" customFormat="1" ht="15.75" hidden="1" customHeight="1">
      <c r="C208" s="60"/>
      <c r="D208" s="159"/>
      <c r="E208" s="188"/>
      <c r="F208" s="503"/>
      <c r="G208" s="188"/>
      <c r="H208" s="37"/>
      <c r="I208" s="37"/>
      <c r="K208" s="37"/>
      <c r="AN208" s="23"/>
      <c r="AP208" s="23"/>
      <c r="AQ208" s="23"/>
      <c r="AR208" s="23"/>
    </row>
    <row r="209" spans="1:79" s="25" customFormat="1" ht="34.5" hidden="1" customHeight="1">
      <c r="A209" s="15" t="s">
        <v>11</v>
      </c>
      <c r="B209" s="15" t="s">
        <v>1014</v>
      </c>
      <c r="C209" s="535" t="s">
        <v>12</v>
      </c>
      <c r="D209" s="594" t="s">
        <v>39</v>
      </c>
      <c r="E209" s="438"/>
      <c r="F209" s="366" t="s">
        <v>14</v>
      </c>
      <c r="G209" s="506"/>
      <c r="H209" s="303" t="s">
        <v>1617</v>
      </c>
      <c r="I209" s="267" t="s">
        <v>1618</v>
      </c>
      <c r="J209" s="450"/>
      <c r="K209" s="303"/>
      <c r="L209" s="354" t="s">
        <v>1357</v>
      </c>
      <c r="M209" s="354" t="s">
        <v>1487</v>
      </c>
      <c r="N209" s="354"/>
      <c r="O209" s="354" t="s">
        <v>1487</v>
      </c>
      <c r="P209" s="354"/>
      <c r="Q209" s="889" t="s">
        <v>1487</v>
      </c>
      <c r="R209" s="889"/>
      <c r="S209" s="291">
        <v>4</v>
      </c>
      <c r="T209" s="291">
        <v>11</v>
      </c>
      <c r="U209" s="291">
        <v>18</v>
      </c>
      <c r="V209" s="291"/>
      <c r="W209" s="291">
        <v>25</v>
      </c>
      <c r="X209" s="291">
        <v>1</v>
      </c>
      <c r="Y209" s="291">
        <v>8</v>
      </c>
      <c r="Z209" s="291">
        <v>15</v>
      </c>
      <c r="AA209" s="291">
        <v>29</v>
      </c>
      <c r="AB209" s="291">
        <v>6</v>
      </c>
      <c r="AC209" s="291">
        <v>13</v>
      </c>
      <c r="AD209" s="291"/>
      <c r="AE209" s="291">
        <v>20</v>
      </c>
      <c r="AF209" s="291">
        <v>27</v>
      </c>
      <c r="AG209" s="291">
        <v>3</v>
      </c>
      <c r="AH209" s="291">
        <v>10</v>
      </c>
      <c r="AI209" s="291">
        <v>24</v>
      </c>
      <c r="AJ209" s="291">
        <v>31</v>
      </c>
      <c r="AK209" s="291">
        <v>7</v>
      </c>
      <c r="AL209" s="291">
        <v>14</v>
      </c>
      <c r="AM209" s="291">
        <v>28</v>
      </c>
      <c r="AN209" s="12" t="s">
        <v>879</v>
      </c>
      <c r="AO209" s="13"/>
      <c r="AP209" s="12" t="s">
        <v>880</v>
      </c>
      <c r="AQ209" s="160"/>
      <c r="AR209" s="14" t="s">
        <v>1487</v>
      </c>
    </row>
    <row r="210" spans="1:79" s="256" customFormat="1" ht="21" hidden="1" customHeight="1">
      <c r="A210" s="15"/>
      <c r="B210" s="15"/>
      <c r="C210" s="40" t="s">
        <v>185</v>
      </c>
      <c r="D210" s="592" t="s">
        <v>1195</v>
      </c>
      <c r="E210" s="518"/>
      <c r="F210" s="485">
        <v>44321</v>
      </c>
      <c r="G210" s="871"/>
      <c r="H210" s="332" t="s">
        <v>749</v>
      </c>
      <c r="I210" s="29">
        <v>44327</v>
      </c>
      <c r="J210" s="463"/>
      <c r="K210" s="284"/>
      <c r="L210" s="201">
        <v>0</v>
      </c>
      <c r="M210" s="201">
        <v>0</v>
      </c>
      <c r="N210" s="201">
        <v>0</v>
      </c>
      <c r="O210" s="201">
        <v>0</v>
      </c>
      <c r="P210" s="201"/>
      <c r="Q210" s="902">
        <v>0</v>
      </c>
      <c r="R210" s="902"/>
      <c r="S210" s="18"/>
      <c r="T210" s="18"/>
      <c r="U210" s="18"/>
      <c r="V210" s="18"/>
      <c r="W210" s="18"/>
      <c r="X210" s="18"/>
      <c r="Y210" s="18"/>
      <c r="Z210" s="18"/>
      <c r="AA210" s="18"/>
      <c r="AB210" s="19"/>
      <c r="AC210" s="19"/>
      <c r="AD210" s="19"/>
      <c r="AE210" s="19"/>
      <c r="AF210" s="19"/>
      <c r="AG210" s="19"/>
      <c r="AH210" s="19"/>
      <c r="AI210" s="19"/>
      <c r="AJ210" s="19"/>
      <c r="AK210" s="19"/>
      <c r="AL210" s="19"/>
      <c r="AM210" s="19"/>
      <c r="AN210" s="15">
        <f>COUNT(S210:AA210)</f>
        <v>0</v>
      </c>
      <c r="AO210" s="25"/>
      <c r="AP210" s="15">
        <f>COUNT(AB210:AM210)</f>
        <v>0</v>
      </c>
      <c r="AQ210" s="23"/>
      <c r="AR210" s="15">
        <f>SUM(AN210,AP210)</f>
        <v>0</v>
      </c>
    </row>
    <row r="211" spans="1:79" s="256" customFormat="1" ht="21" hidden="1" customHeight="1">
      <c r="A211" s="15"/>
      <c r="B211" s="15"/>
      <c r="C211" s="40" t="s">
        <v>188</v>
      </c>
      <c r="D211" s="592" t="s">
        <v>1252</v>
      </c>
      <c r="E211" s="518"/>
      <c r="F211" s="485">
        <v>44347</v>
      </c>
      <c r="G211" s="871"/>
      <c r="H211" s="332" t="s">
        <v>749</v>
      </c>
      <c r="I211" s="29">
        <v>44326</v>
      </c>
      <c r="J211" s="463"/>
      <c r="K211" s="284"/>
      <c r="L211" s="201">
        <v>0</v>
      </c>
      <c r="M211" s="201">
        <v>0</v>
      </c>
      <c r="N211" s="201">
        <v>0</v>
      </c>
      <c r="O211" s="201">
        <v>0</v>
      </c>
      <c r="P211" s="201"/>
      <c r="Q211" s="902">
        <v>0</v>
      </c>
      <c r="R211" s="902"/>
      <c r="S211" s="18"/>
      <c r="T211" s="18"/>
      <c r="U211" s="18"/>
      <c r="V211" s="18"/>
      <c r="W211" s="18"/>
      <c r="X211" s="18"/>
      <c r="Y211" s="18"/>
      <c r="Z211" s="18"/>
      <c r="AA211" s="18"/>
      <c r="AB211" s="19"/>
      <c r="AC211" s="19"/>
      <c r="AD211" s="19"/>
      <c r="AE211" s="19"/>
      <c r="AF211" s="19"/>
      <c r="AG211" s="19"/>
      <c r="AH211" s="19"/>
      <c r="AI211" s="19"/>
      <c r="AJ211" s="19"/>
      <c r="AK211" s="19"/>
      <c r="AL211" s="19"/>
      <c r="AM211" s="19"/>
      <c r="AN211" s="15">
        <f>COUNT(S211:AA211)</f>
        <v>0</v>
      </c>
      <c r="AO211" s="25"/>
      <c r="AP211" s="15">
        <f>COUNT(AB211:AM211)</f>
        <v>0</v>
      </c>
      <c r="AQ211" s="23"/>
      <c r="AR211" s="15">
        <f>SUM(AN211,AP211)</f>
        <v>0</v>
      </c>
    </row>
    <row r="212" spans="1:79" s="25" customFormat="1" ht="15.75" hidden="1" customHeight="1">
      <c r="C212" s="60"/>
      <c r="D212" s="159"/>
      <c r="E212" s="188"/>
      <c r="F212" s="503"/>
      <c r="G212" s="188"/>
      <c r="H212" s="37"/>
      <c r="I212" s="37"/>
      <c r="K212" s="37"/>
      <c r="AN212" s="23"/>
      <c r="AP212" s="23"/>
      <c r="AQ212" s="23"/>
      <c r="AR212" s="23"/>
    </row>
    <row r="213" spans="1:79" s="51" customFormat="1" ht="54" hidden="1" customHeight="1">
      <c r="D213" s="51" t="s">
        <v>1566</v>
      </c>
      <c r="F213" s="413"/>
      <c r="H213" s="665"/>
      <c r="I213" s="37"/>
      <c r="K213" s="665"/>
      <c r="BR213" s="39"/>
      <c r="BS213" s="39"/>
      <c r="BT213" s="39"/>
      <c r="BV213" s="39"/>
    </row>
    <row r="214" spans="1:79" s="25" customFormat="1" ht="15.75" hidden="1" customHeight="1">
      <c r="C214" s="60"/>
      <c r="D214" s="159"/>
      <c r="E214" s="188"/>
      <c r="F214" s="503"/>
      <c r="G214" s="188"/>
      <c r="H214" s="37"/>
      <c r="I214" s="37"/>
      <c r="K214" s="37"/>
      <c r="AN214" s="23"/>
      <c r="AP214" s="23"/>
      <c r="AQ214" s="23"/>
      <c r="AR214" s="23"/>
    </row>
    <row r="215" spans="1:79" s="160" customFormat="1" ht="34.5" hidden="1" customHeight="1">
      <c r="A215" s="291" t="s">
        <v>11</v>
      </c>
      <c r="B215" s="291" t="s">
        <v>1014</v>
      </c>
      <c r="C215" s="534" t="s">
        <v>12</v>
      </c>
      <c r="D215" s="389" t="s">
        <v>39</v>
      </c>
      <c r="E215" s="506"/>
      <c r="F215" s="366" t="s">
        <v>14</v>
      </c>
      <c r="G215" s="506"/>
      <c r="H215" s="331" t="s">
        <v>297</v>
      </c>
      <c r="I215" s="267" t="s">
        <v>15</v>
      </c>
      <c r="J215" s="450"/>
      <c r="K215" s="331"/>
      <c r="L215" s="354"/>
      <c r="M215" s="354">
        <v>22</v>
      </c>
      <c r="N215" s="354"/>
      <c r="O215" s="354">
        <v>22</v>
      </c>
      <c r="P215" s="354"/>
      <c r="Q215" s="889">
        <v>22</v>
      </c>
      <c r="R215" s="889"/>
      <c r="S215" s="291">
        <v>5</v>
      </c>
      <c r="T215" s="291">
        <v>12</v>
      </c>
      <c r="U215" s="291">
        <v>19</v>
      </c>
      <c r="V215" s="291"/>
      <c r="W215" s="291">
        <v>26</v>
      </c>
      <c r="X215" s="291">
        <v>2</v>
      </c>
      <c r="Y215" s="291">
        <v>9</v>
      </c>
      <c r="Z215" s="291">
        <v>16</v>
      </c>
      <c r="AA215" s="291">
        <v>30</v>
      </c>
      <c r="AB215" s="291">
        <v>7</v>
      </c>
      <c r="AC215" s="291">
        <v>14</v>
      </c>
      <c r="AD215" s="291"/>
      <c r="AE215" s="291">
        <v>21</v>
      </c>
      <c r="AF215" s="291">
        <v>28</v>
      </c>
      <c r="AG215" s="291">
        <v>4</v>
      </c>
      <c r="AH215" s="291">
        <v>11</v>
      </c>
      <c r="AI215" s="291"/>
      <c r="AJ215" s="291">
        <v>25</v>
      </c>
      <c r="AK215" s="291">
        <v>1</v>
      </c>
      <c r="AL215" s="291">
        <v>8</v>
      </c>
      <c r="AM215" s="291">
        <v>29</v>
      </c>
      <c r="AN215" s="291">
        <v>25</v>
      </c>
      <c r="AO215" s="291">
        <v>1</v>
      </c>
      <c r="AP215" s="291">
        <v>8</v>
      </c>
      <c r="AQ215" s="291">
        <v>15</v>
      </c>
      <c r="AR215" s="291">
        <v>22</v>
      </c>
      <c r="AS215" s="291">
        <v>29</v>
      </c>
      <c r="AT215" s="291">
        <v>6</v>
      </c>
      <c r="AU215" s="291">
        <v>13</v>
      </c>
      <c r="AV215" s="291">
        <v>20</v>
      </c>
      <c r="AW215" s="291">
        <v>27</v>
      </c>
      <c r="AX215" s="291">
        <v>3</v>
      </c>
      <c r="AY215" s="291">
        <v>10</v>
      </c>
      <c r="AZ215" s="291">
        <v>17</v>
      </c>
      <c r="BA215" s="291">
        <v>24</v>
      </c>
      <c r="BB215" s="291">
        <v>31</v>
      </c>
      <c r="BC215" s="291">
        <v>7</v>
      </c>
      <c r="BD215" s="291">
        <v>14</v>
      </c>
      <c r="BE215" s="291">
        <v>21</v>
      </c>
      <c r="BF215" s="291">
        <v>28</v>
      </c>
      <c r="BG215" s="291">
        <v>5</v>
      </c>
      <c r="BH215" s="291">
        <v>12</v>
      </c>
      <c r="BI215" s="291">
        <v>19</v>
      </c>
      <c r="BJ215" s="291">
        <v>26</v>
      </c>
      <c r="BK215" s="291">
        <v>2</v>
      </c>
      <c r="BL215" s="291">
        <v>9</v>
      </c>
      <c r="BM215" s="291">
        <v>16</v>
      </c>
      <c r="BN215" s="291">
        <v>23</v>
      </c>
      <c r="BO215" s="291">
        <v>30</v>
      </c>
      <c r="BP215" s="291">
        <v>7</v>
      </c>
      <c r="BQ215" s="291">
        <v>14</v>
      </c>
      <c r="BR215" s="291">
        <v>21</v>
      </c>
      <c r="BS215" s="291">
        <v>28</v>
      </c>
      <c r="BT215" s="12" t="s">
        <v>877</v>
      </c>
      <c r="BU215" s="13"/>
      <c r="BV215" s="12" t="s">
        <v>878</v>
      </c>
      <c r="BX215" s="14" t="s">
        <v>1265</v>
      </c>
    </row>
    <row r="216" spans="1:79" s="25" customFormat="1" ht="21" hidden="1" customHeight="1">
      <c r="A216" s="15"/>
      <c r="B216" s="15"/>
      <c r="C216" s="40" t="s">
        <v>33</v>
      </c>
      <c r="D216" s="592" t="s">
        <v>76</v>
      </c>
      <c r="E216" s="518"/>
      <c r="F216" s="486">
        <v>37315</v>
      </c>
      <c r="G216" s="871"/>
      <c r="H216" s="332" t="s">
        <v>259</v>
      </c>
      <c r="I216" s="29">
        <v>36482</v>
      </c>
      <c r="J216" s="463"/>
      <c r="K216" s="284"/>
      <c r="L216" s="201">
        <v>184</v>
      </c>
      <c r="M216" s="201">
        <v>0</v>
      </c>
      <c r="N216" s="201"/>
      <c r="O216" s="201">
        <v>0</v>
      </c>
      <c r="P216" s="201"/>
      <c r="Q216" s="902">
        <v>0</v>
      </c>
      <c r="R216" s="902"/>
      <c r="S216" s="18"/>
      <c r="T216" s="18"/>
      <c r="U216" s="18"/>
      <c r="V216" s="18"/>
      <c r="W216" s="18"/>
      <c r="X216" s="18"/>
      <c r="Y216" s="18"/>
      <c r="Z216" s="18"/>
      <c r="AA216" s="18"/>
      <c r="AB216" s="19"/>
      <c r="AC216" s="19"/>
      <c r="AD216" s="19"/>
      <c r="AE216" s="19"/>
      <c r="AF216" s="19"/>
      <c r="AG216" s="19"/>
      <c r="AH216" s="19"/>
      <c r="AI216" s="19"/>
      <c r="AJ216" s="19"/>
      <c r="AK216" s="19"/>
      <c r="AL216" s="19"/>
      <c r="AM216" s="19"/>
      <c r="AN216" s="15">
        <f>COUNT(S216:AA216)</f>
        <v>0</v>
      </c>
      <c r="AP216" s="15">
        <f>COUNT(AB216:AM216)</f>
        <v>0</v>
      </c>
      <c r="AQ216" s="23"/>
      <c r="AR216" s="15">
        <f>SUM(AN216,AP216)</f>
        <v>0</v>
      </c>
      <c r="CA216" s="256"/>
    </row>
    <row r="217" spans="1:79" s="25" customFormat="1" ht="21" hidden="1" customHeight="1">
      <c r="A217" s="15"/>
      <c r="B217" s="15"/>
      <c r="C217" s="40" t="s">
        <v>77</v>
      </c>
      <c r="D217" s="592" t="s">
        <v>137</v>
      </c>
      <c r="E217" s="518"/>
      <c r="F217" s="486">
        <v>37315</v>
      </c>
      <c r="G217" s="871"/>
      <c r="H217" s="332" t="s">
        <v>259</v>
      </c>
      <c r="I217" s="29">
        <v>19421</v>
      </c>
      <c r="J217" s="463"/>
      <c r="K217" s="284"/>
      <c r="L217" s="201">
        <v>43</v>
      </c>
      <c r="M217" s="201">
        <v>0</v>
      </c>
      <c r="N217" s="201"/>
      <c r="O217" s="201">
        <v>0</v>
      </c>
      <c r="P217" s="201"/>
      <c r="Q217" s="902">
        <v>0</v>
      </c>
      <c r="R217" s="902"/>
      <c r="S217" s="18"/>
      <c r="T217" s="18"/>
      <c r="U217" s="18"/>
      <c r="V217" s="18"/>
      <c r="W217" s="18"/>
      <c r="X217" s="18"/>
      <c r="Y217" s="18"/>
      <c r="Z217" s="18"/>
      <c r="AA217" s="18"/>
      <c r="AB217" s="19"/>
      <c r="AC217" s="19"/>
      <c r="AD217" s="19"/>
      <c r="AE217" s="19"/>
      <c r="AF217" s="19"/>
      <c r="AG217" s="19"/>
      <c r="AH217" s="19"/>
      <c r="AI217" s="19"/>
      <c r="AJ217" s="19"/>
      <c r="AK217" s="19"/>
      <c r="AL217" s="19"/>
      <c r="AM217" s="19"/>
      <c r="AN217" s="15">
        <f>COUNT(S217:AA217)</f>
        <v>0</v>
      </c>
      <c r="AP217" s="15">
        <f>COUNT(AB217:AM217)</f>
        <v>0</v>
      </c>
      <c r="AQ217" s="23"/>
      <c r="AR217" s="15">
        <f>SUM(AN217,AP217)</f>
        <v>0</v>
      </c>
      <c r="CA217" s="256"/>
    </row>
    <row r="218" spans="1:79" s="25" customFormat="1" ht="15.75" hidden="1" customHeight="1">
      <c r="C218" s="60"/>
      <c r="D218" s="159"/>
      <c r="E218" s="188"/>
      <c r="F218" s="503"/>
      <c r="G218" s="188"/>
      <c r="H218" s="37"/>
      <c r="I218" s="37"/>
      <c r="K218" s="37"/>
      <c r="AN218" s="23"/>
      <c r="AP218" s="23"/>
      <c r="AQ218" s="23"/>
      <c r="AR218" s="23"/>
    </row>
    <row r="219" spans="1:79" s="51" customFormat="1" ht="54" hidden="1" customHeight="1">
      <c r="D219" s="51" t="s">
        <v>1698</v>
      </c>
      <c r="F219" s="432"/>
      <c r="H219" s="37"/>
      <c r="I219" s="37"/>
      <c r="K219" s="37"/>
    </row>
    <row r="220" spans="1:79" s="52" customFormat="1" ht="15" hidden="1" customHeight="1">
      <c r="C220" s="51"/>
      <c r="E220" s="197"/>
      <c r="F220" s="493"/>
      <c r="G220" s="197"/>
      <c r="H220" s="268"/>
      <c r="I220" s="37"/>
      <c r="J220" s="47"/>
      <c r="K220" s="268"/>
      <c r="BT220" s="265"/>
      <c r="BU220" s="265"/>
      <c r="BV220" s="265"/>
      <c r="BX220" s="265"/>
    </row>
    <row r="221" spans="1:79" s="160" customFormat="1" ht="34.5" hidden="1" customHeight="1">
      <c r="A221" s="291" t="s">
        <v>11</v>
      </c>
      <c r="B221" s="291" t="s">
        <v>1014</v>
      </c>
      <c r="C221" s="534" t="s">
        <v>12</v>
      </c>
      <c r="D221" s="389" t="s">
        <v>39</v>
      </c>
      <c r="E221" s="506"/>
      <c r="F221" s="366" t="s">
        <v>14</v>
      </c>
      <c r="G221" s="506"/>
      <c r="H221" s="331" t="s">
        <v>297</v>
      </c>
      <c r="I221" s="267" t="s">
        <v>15</v>
      </c>
      <c r="J221" s="450"/>
      <c r="K221" s="331"/>
      <c r="L221" s="354"/>
      <c r="M221" s="354">
        <v>22</v>
      </c>
      <c r="N221" s="354"/>
      <c r="O221" s="354">
        <v>22</v>
      </c>
      <c r="P221" s="354"/>
      <c r="Q221" s="889">
        <v>22</v>
      </c>
      <c r="R221" s="889"/>
      <c r="S221" s="291">
        <v>5</v>
      </c>
      <c r="T221" s="291">
        <v>12</v>
      </c>
      <c r="U221" s="291">
        <v>19</v>
      </c>
      <c r="V221" s="291"/>
      <c r="W221" s="291">
        <v>26</v>
      </c>
      <c r="X221" s="291">
        <v>2</v>
      </c>
      <c r="Y221" s="291">
        <v>9</v>
      </c>
      <c r="Z221" s="291">
        <v>16</v>
      </c>
      <c r="AA221" s="291">
        <v>30</v>
      </c>
      <c r="AB221" s="291">
        <v>7</v>
      </c>
      <c r="AC221" s="291">
        <v>14</v>
      </c>
      <c r="AD221" s="291"/>
      <c r="AE221" s="291">
        <v>21</v>
      </c>
      <c r="AF221" s="291">
        <v>28</v>
      </c>
      <c r="AG221" s="291">
        <v>4</v>
      </c>
      <c r="AH221" s="291">
        <v>11</v>
      </c>
      <c r="AI221" s="291"/>
      <c r="AJ221" s="291">
        <v>25</v>
      </c>
      <c r="AK221" s="291">
        <v>1</v>
      </c>
      <c r="AL221" s="291">
        <v>8</v>
      </c>
      <c r="AM221" s="291">
        <v>29</v>
      </c>
      <c r="AN221" s="291">
        <v>25</v>
      </c>
      <c r="AO221" s="291">
        <v>1</v>
      </c>
      <c r="AP221" s="291">
        <v>8</v>
      </c>
      <c r="AQ221" s="291">
        <v>15</v>
      </c>
      <c r="AR221" s="291">
        <v>22</v>
      </c>
      <c r="AS221" s="291">
        <v>29</v>
      </c>
      <c r="AT221" s="291">
        <v>6</v>
      </c>
      <c r="AU221" s="291">
        <v>13</v>
      </c>
      <c r="AV221" s="291">
        <v>20</v>
      </c>
      <c r="AW221" s="291">
        <v>27</v>
      </c>
      <c r="AX221" s="291">
        <v>3</v>
      </c>
      <c r="AY221" s="291">
        <v>10</v>
      </c>
      <c r="AZ221" s="291">
        <v>17</v>
      </c>
      <c r="BA221" s="291">
        <v>24</v>
      </c>
      <c r="BB221" s="291">
        <v>31</v>
      </c>
      <c r="BC221" s="291">
        <v>7</v>
      </c>
      <c r="BD221" s="291">
        <v>14</v>
      </c>
      <c r="BE221" s="291">
        <v>21</v>
      </c>
      <c r="BF221" s="291">
        <v>28</v>
      </c>
      <c r="BG221" s="291">
        <v>5</v>
      </c>
      <c r="BH221" s="291">
        <v>12</v>
      </c>
      <c r="BI221" s="291">
        <v>19</v>
      </c>
      <c r="BJ221" s="291">
        <v>26</v>
      </c>
      <c r="BK221" s="291">
        <v>2</v>
      </c>
      <c r="BL221" s="291">
        <v>9</v>
      </c>
      <c r="BM221" s="291">
        <v>16</v>
      </c>
      <c r="BN221" s="291">
        <v>23</v>
      </c>
      <c r="BO221" s="291">
        <v>30</v>
      </c>
      <c r="BP221" s="291">
        <v>7</v>
      </c>
      <c r="BQ221" s="291">
        <v>14</v>
      </c>
      <c r="BR221" s="291">
        <v>21</v>
      </c>
      <c r="BS221" s="291">
        <v>28</v>
      </c>
      <c r="BT221" s="12" t="s">
        <v>877</v>
      </c>
      <c r="BU221" s="13"/>
      <c r="BV221" s="12" t="s">
        <v>878</v>
      </c>
      <c r="BX221" s="14" t="s">
        <v>1265</v>
      </c>
    </row>
    <row r="222" spans="1:79" s="256" customFormat="1" ht="21" hidden="1" customHeight="1">
      <c r="A222" s="15"/>
      <c r="B222" s="15"/>
      <c r="C222" s="40" t="s">
        <v>188</v>
      </c>
      <c r="D222" s="592" t="s">
        <v>1054</v>
      </c>
      <c r="E222" s="518"/>
      <c r="F222" s="487">
        <v>43847</v>
      </c>
      <c r="G222" s="871"/>
      <c r="H222" s="332" t="s">
        <v>926</v>
      </c>
      <c r="I222" s="29">
        <v>43861</v>
      </c>
      <c r="J222" s="463"/>
      <c r="K222" s="284"/>
      <c r="L222" s="201">
        <v>0</v>
      </c>
      <c r="M222" s="201">
        <v>0</v>
      </c>
      <c r="N222" s="201"/>
      <c r="O222" s="201">
        <v>0</v>
      </c>
      <c r="P222" s="201"/>
      <c r="Q222" s="902">
        <v>0</v>
      </c>
      <c r="R222" s="902"/>
      <c r="S222" s="18"/>
      <c r="T222" s="18"/>
      <c r="U222" s="18"/>
      <c r="V222" s="18"/>
      <c r="W222" s="18"/>
      <c r="X222" s="18"/>
      <c r="Y222" s="18"/>
      <c r="Z222" s="18"/>
      <c r="AA222" s="18"/>
      <c r="AB222" s="19"/>
      <c r="AC222" s="19"/>
      <c r="AD222" s="19"/>
      <c r="AE222" s="19"/>
      <c r="AF222" s="19"/>
      <c r="AG222" s="19"/>
      <c r="AH222" s="19"/>
      <c r="AI222" s="19"/>
      <c r="AJ222" s="19"/>
      <c r="AK222" s="19"/>
      <c r="AL222" s="19"/>
      <c r="AM222" s="19"/>
      <c r="AN222" s="15">
        <f t="shared" ref="AN222:AN234" si="28">COUNT(S222:AA222)</f>
        <v>0</v>
      </c>
      <c r="AO222" s="25"/>
      <c r="AP222" s="15">
        <f t="shared" ref="AP222:AP234" si="29">COUNT(AB222:AM222)</f>
        <v>0</v>
      </c>
      <c r="AQ222" s="23"/>
      <c r="AR222" s="15">
        <f t="shared" ref="AR222:AR234" si="30">SUM(AN222,AP222)</f>
        <v>0</v>
      </c>
    </row>
    <row r="223" spans="1:79" s="256" customFormat="1" ht="21" hidden="1" customHeight="1">
      <c r="A223" s="15"/>
      <c r="B223" s="15"/>
      <c r="C223" s="40" t="s">
        <v>155</v>
      </c>
      <c r="D223" s="592" t="s">
        <v>945</v>
      </c>
      <c r="E223" s="518"/>
      <c r="F223" s="487">
        <v>38309</v>
      </c>
      <c r="G223" s="871"/>
      <c r="H223" s="332" t="s">
        <v>926</v>
      </c>
      <c r="I223" s="29">
        <v>29881</v>
      </c>
      <c r="J223" s="463"/>
      <c r="K223" s="284"/>
      <c r="L223" s="201">
        <v>0</v>
      </c>
      <c r="M223" s="201">
        <v>0</v>
      </c>
      <c r="N223" s="201"/>
      <c r="O223" s="201">
        <v>0</v>
      </c>
      <c r="P223" s="201"/>
      <c r="Q223" s="902">
        <v>0</v>
      </c>
      <c r="R223" s="902"/>
      <c r="S223" s="18"/>
      <c r="T223" s="18"/>
      <c r="U223" s="18"/>
      <c r="V223" s="18"/>
      <c r="W223" s="18"/>
      <c r="X223" s="18"/>
      <c r="Y223" s="18"/>
      <c r="Z223" s="18"/>
      <c r="AA223" s="18"/>
      <c r="AB223" s="19"/>
      <c r="AC223" s="19"/>
      <c r="AD223" s="19"/>
      <c r="AE223" s="19"/>
      <c r="AF223" s="19"/>
      <c r="AG223" s="19"/>
      <c r="AH223" s="19"/>
      <c r="AI223" s="19"/>
      <c r="AJ223" s="19"/>
      <c r="AK223" s="19"/>
      <c r="AL223" s="19"/>
      <c r="AM223" s="19"/>
      <c r="AN223" s="15">
        <f t="shared" si="28"/>
        <v>0</v>
      </c>
      <c r="AO223" s="25"/>
      <c r="AP223" s="15">
        <f t="shared" si="29"/>
        <v>0</v>
      </c>
      <c r="AQ223" s="23"/>
      <c r="AR223" s="15">
        <f t="shared" si="30"/>
        <v>0</v>
      </c>
    </row>
    <row r="224" spans="1:79" s="256" customFormat="1" ht="21" hidden="1" customHeight="1">
      <c r="A224" s="42"/>
      <c r="B224" s="42"/>
      <c r="C224" s="40" t="s">
        <v>111</v>
      </c>
      <c r="D224" s="592" t="s">
        <v>184</v>
      </c>
      <c r="E224" s="518"/>
      <c r="F224" s="485">
        <v>26406</v>
      </c>
      <c r="G224" s="871"/>
      <c r="H224" s="332" t="s">
        <v>259</v>
      </c>
      <c r="I224" s="29">
        <v>19801</v>
      </c>
      <c r="J224" s="463"/>
      <c r="K224" s="284"/>
      <c r="L224" s="201">
        <v>0</v>
      </c>
      <c r="M224" s="201">
        <v>0</v>
      </c>
      <c r="N224" s="201"/>
      <c r="O224" s="201">
        <v>0</v>
      </c>
      <c r="P224" s="201"/>
      <c r="Q224" s="902">
        <v>0</v>
      </c>
      <c r="R224" s="902"/>
      <c r="S224" s="18"/>
      <c r="T224" s="18"/>
      <c r="U224" s="18"/>
      <c r="V224" s="18"/>
      <c r="W224" s="18"/>
      <c r="X224" s="18"/>
      <c r="Y224" s="18"/>
      <c r="Z224" s="18"/>
      <c r="AA224" s="18"/>
      <c r="AB224" s="19"/>
      <c r="AC224" s="19"/>
      <c r="AD224" s="19"/>
      <c r="AE224" s="19"/>
      <c r="AF224" s="19"/>
      <c r="AG224" s="19"/>
      <c r="AH224" s="19"/>
      <c r="AI224" s="19"/>
      <c r="AJ224" s="19"/>
      <c r="AK224" s="19"/>
      <c r="AL224" s="19"/>
      <c r="AM224" s="19"/>
      <c r="AN224" s="15">
        <f t="shared" si="28"/>
        <v>0</v>
      </c>
      <c r="AO224" s="25"/>
      <c r="AP224" s="15">
        <f t="shared" si="29"/>
        <v>0</v>
      </c>
      <c r="AQ224" s="23"/>
      <c r="AR224" s="15">
        <f t="shared" si="30"/>
        <v>0</v>
      </c>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row>
    <row r="225" spans="1:78" s="256" customFormat="1" ht="21" hidden="1" customHeight="1">
      <c r="A225" s="15"/>
      <c r="B225" s="15"/>
      <c r="C225" s="40" t="s">
        <v>180</v>
      </c>
      <c r="D225" s="592" t="s">
        <v>1043</v>
      </c>
      <c r="E225" s="518"/>
      <c r="F225" s="485">
        <v>43141</v>
      </c>
      <c r="G225" s="871"/>
      <c r="H225" s="332" t="s">
        <v>926</v>
      </c>
      <c r="I225" s="29">
        <v>43844</v>
      </c>
      <c r="J225" s="463"/>
      <c r="K225" s="284"/>
      <c r="L225" s="201">
        <v>0</v>
      </c>
      <c r="M225" s="201">
        <v>0</v>
      </c>
      <c r="N225" s="201"/>
      <c r="O225" s="201">
        <v>0</v>
      </c>
      <c r="P225" s="201"/>
      <c r="Q225" s="902">
        <v>0</v>
      </c>
      <c r="R225" s="902"/>
      <c r="S225" s="18"/>
      <c r="T225" s="18"/>
      <c r="U225" s="18"/>
      <c r="V225" s="18"/>
      <c r="W225" s="18"/>
      <c r="X225" s="18"/>
      <c r="Y225" s="18"/>
      <c r="Z225" s="18"/>
      <c r="AA225" s="18"/>
      <c r="AB225" s="19"/>
      <c r="AC225" s="19"/>
      <c r="AD225" s="19"/>
      <c r="AE225" s="19"/>
      <c r="AF225" s="19"/>
      <c r="AG225" s="19"/>
      <c r="AH225" s="19"/>
      <c r="AI225" s="19"/>
      <c r="AJ225" s="19"/>
      <c r="AK225" s="19"/>
      <c r="AL225" s="19"/>
      <c r="AM225" s="19"/>
      <c r="AN225" s="15">
        <f t="shared" si="28"/>
        <v>0</v>
      </c>
      <c r="AO225" s="25"/>
      <c r="AP225" s="15">
        <f t="shared" si="29"/>
        <v>0</v>
      </c>
      <c r="AQ225" s="23"/>
      <c r="AR225" s="15">
        <f t="shared" si="30"/>
        <v>0</v>
      </c>
    </row>
    <row r="226" spans="1:78" s="256" customFormat="1" ht="21" hidden="1" customHeight="1">
      <c r="A226" s="15"/>
      <c r="B226" s="15"/>
      <c r="C226" s="40" t="s">
        <v>63</v>
      </c>
      <c r="D226" s="592" t="s">
        <v>48</v>
      </c>
      <c r="E226" s="518"/>
      <c r="F226" s="486">
        <v>40410</v>
      </c>
      <c r="G226" s="871"/>
      <c r="H226" s="332" t="s">
        <v>259</v>
      </c>
      <c r="I226" s="29">
        <v>28508</v>
      </c>
      <c r="J226" s="463"/>
      <c r="K226" s="284"/>
      <c r="L226" s="201">
        <v>0</v>
      </c>
      <c r="M226" s="201">
        <v>0</v>
      </c>
      <c r="N226" s="201"/>
      <c r="O226" s="201">
        <v>0</v>
      </c>
      <c r="P226" s="201"/>
      <c r="Q226" s="902">
        <v>0</v>
      </c>
      <c r="R226" s="902"/>
      <c r="S226" s="18"/>
      <c r="T226" s="18"/>
      <c r="U226" s="18"/>
      <c r="V226" s="18"/>
      <c r="W226" s="18"/>
      <c r="X226" s="18"/>
      <c r="Y226" s="18"/>
      <c r="Z226" s="18"/>
      <c r="AA226" s="18"/>
      <c r="AB226" s="19"/>
      <c r="AC226" s="19"/>
      <c r="AD226" s="19"/>
      <c r="AE226" s="19"/>
      <c r="AF226" s="19"/>
      <c r="AG226" s="19"/>
      <c r="AH226" s="19"/>
      <c r="AI226" s="19"/>
      <c r="AJ226" s="19"/>
      <c r="AK226" s="19"/>
      <c r="AL226" s="19"/>
      <c r="AM226" s="19"/>
      <c r="AN226" s="15">
        <f t="shared" si="28"/>
        <v>0</v>
      </c>
      <c r="AO226" s="25"/>
      <c r="AP226" s="15">
        <f t="shared" si="29"/>
        <v>0</v>
      </c>
      <c r="AQ226" s="23"/>
      <c r="AR226" s="15">
        <f t="shared" si="30"/>
        <v>0</v>
      </c>
      <c r="AS226" s="25"/>
      <c r="AT226" s="25"/>
      <c r="BT226" s="25"/>
      <c r="BU226" s="25"/>
      <c r="BV226" s="25"/>
      <c r="BW226" s="25"/>
      <c r="BX226" s="25"/>
      <c r="BY226" s="25"/>
      <c r="BZ226" s="25"/>
    </row>
    <row r="227" spans="1:78" s="256" customFormat="1" ht="21" hidden="1" customHeight="1">
      <c r="A227" s="15"/>
      <c r="B227" s="15"/>
      <c r="C227" s="40" t="s">
        <v>144</v>
      </c>
      <c r="D227" s="592" t="s">
        <v>1296</v>
      </c>
      <c r="E227" s="518"/>
      <c r="F227" s="485">
        <v>35937</v>
      </c>
      <c r="G227" s="871"/>
      <c r="H227" s="332" t="s">
        <v>259</v>
      </c>
      <c r="I227" s="29">
        <v>24622</v>
      </c>
      <c r="J227" s="463"/>
      <c r="K227" s="284"/>
      <c r="L227" s="201">
        <v>0</v>
      </c>
      <c r="M227" s="201">
        <v>0</v>
      </c>
      <c r="N227" s="201"/>
      <c r="O227" s="201">
        <v>0</v>
      </c>
      <c r="P227" s="201"/>
      <c r="Q227" s="902">
        <v>0</v>
      </c>
      <c r="R227" s="902"/>
      <c r="S227" s="18"/>
      <c r="T227" s="18"/>
      <c r="U227" s="18"/>
      <c r="V227" s="18"/>
      <c r="W227" s="18"/>
      <c r="X227" s="18"/>
      <c r="Y227" s="18"/>
      <c r="Z227" s="18"/>
      <c r="AA227" s="18"/>
      <c r="AB227" s="19"/>
      <c r="AC227" s="19"/>
      <c r="AD227" s="19"/>
      <c r="AE227" s="19"/>
      <c r="AF227" s="19"/>
      <c r="AG227" s="19"/>
      <c r="AH227" s="19"/>
      <c r="AI227" s="19"/>
      <c r="AJ227" s="19"/>
      <c r="AK227" s="19"/>
      <c r="AL227" s="19"/>
      <c r="AM227" s="19"/>
      <c r="AN227" s="15">
        <f t="shared" si="28"/>
        <v>0</v>
      </c>
      <c r="AO227" s="25"/>
      <c r="AP227" s="15">
        <f t="shared" si="29"/>
        <v>0</v>
      </c>
      <c r="AQ227" s="23"/>
      <c r="AR227" s="15">
        <f t="shared" si="30"/>
        <v>0</v>
      </c>
      <c r="AS227" s="25"/>
      <c r="AT227" s="25"/>
      <c r="BT227" s="25"/>
      <c r="BU227" s="25"/>
      <c r="BV227" s="25"/>
      <c r="BW227" s="25"/>
      <c r="BX227" s="25"/>
    </row>
    <row r="228" spans="1:78" s="256" customFormat="1" ht="21" hidden="1" customHeight="1">
      <c r="A228" s="15"/>
      <c r="B228" s="15"/>
      <c r="C228" s="40" t="s">
        <v>169</v>
      </c>
      <c r="D228" s="36" t="s">
        <v>1373</v>
      </c>
      <c r="E228" s="519"/>
      <c r="F228" s="487">
        <v>41017</v>
      </c>
      <c r="G228" s="871"/>
      <c r="H228" s="332" t="s">
        <v>926</v>
      </c>
      <c r="I228" s="29">
        <v>41085</v>
      </c>
      <c r="J228" s="463"/>
      <c r="K228" s="284"/>
      <c r="L228" s="201">
        <v>0</v>
      </c>
      <c r="M228" s="201">
        <v>0</v>
      </c>
      <c r="N228" s="201"/>
      <c r="O228" s="201">
        <v>0</v>
      </c>
      <c r="P228" s="201"/>
      <c r="Q228" s="902">
        <v>0</v>
      </c>
      <c r="R228" s="902"/>
      <c r="S228" s="18"/>
      <c r="T228" s="18"/>
      <c r="U228" s="18"/>
      <c r="V228" s="18"/>
      <c r="W228" s="18"/>
      <c r="X228" s="18"/>
      <c r="Y228" s="18"/>
      <c r="Z228" s="18"/>
      <c r="AA228" s="18"/>
      <c r="AB228" s="19"/>
      <c r="AC228" s="19"/>
      <c r="AD228" s="19"/>
      <c r="AE228" s="19"/>
      <c r="AF228" s="19"/>
      <c r="AG228" s="19"/>
      <c r="AH228" s="19"/>
      <c r="AI228" s="19"/>
      <c r="AJ228" s="19"/>
      <c r="AK228" s="19"/>
      <c r="AL228" s="19"/>
      <c r="AM228" s="19"/>
      <c r="AN228" s="15">
        <f t="shared" si="28"/>
        <v>0</v>
      </c>
      <c r="AO228" s="25"/>
      <c r="AP228" s="15">
        <f t="shared" si="29"/>
        <v>0</v>
      </c>
      <c r="AQ228" s="23"/>
      <c r="AR228" s="15">
        <f t="shared" si="30"/>
        <v>0</v>
      </c>
    </row>
    <row r="229" spans="1:78" s="256" customFormat="1" ht="21" hidden="1" customHeight="1">
      <c r="A229" s="15"/>
      <c r="B229" s="15"/>
      <c r="C229" s="40" t="s">
        <v>150</v>
      </c>
      <c r="D229" s="592" t="s">
        <v>223</v>
      </c>
      <c r="E229" s="518"/>
      <c r="F229" s="487">
        <v>37712</v>
      </c>
      <c r="G229" s="871"/>
      <c r="H229" s="332" t="s">
        <v>926</v>
      </c>
      <c r="I229" s="29"/>
      <c r="J229" s="463"/>
      <c r="K229" s="284"/>
      <c r="L229" s="201">
        <v>0</v>
      </c>
      <c r="M229" s="201">
        <v>0</v>
      </c>
      <c r="N229" s="201"/>
      <c r="O229" s="201">
        <v>0</v>
      </c>
      <c r="P229" s="201"/>
      <c r="Q229" s="902">
        <v>0</v>
      </c>
      <c r="R229" s="902"/>
      <c r="S229" s="18"/>
      <c r="T229" s="18"/>
      <c r="U229" s="18"/>
      <c r="V229" s="18"/>
      <c r="W229" s="18"/>
      <c r="X229" s="18"/>
      <c r="Y229" s="18"/>
      <c r="Z229" s="18"/>
      <c r="AA229" s="18"/>
      <c r="AB229" s="19"/>
      <c r="AC229" s="19"/>
      <c r="AD229" s="19"/>
      <c r="AE229" s="19"/>
      <c r="AF229" s="19"/>
      <c r="AG229" s="19"/>
      <c r="AH229" s="19"/>
      <c r="AI229" s="19"/>
      <c r="AJ229" s="19"/>
      <c r="AK229" s="19"/>
      <c r="AL229" s="19"/>
      <c r="AM229" s="19"/>
      <c r="AN229" s="15">
        <f t="shared" si="28"/>
        <v>0</v>
      </c>
      <c r="AO229" s="25"/>
      <c r="AP229" s="15">
        <f t="shared" si="29"/>
        <v>0</v>
      </c>
      <c r="AQ229" s="23"/>
      <c r="AR229" s="15">
        <f t="shared" si="30"/>
        <v>0</v>
      </c>
    </row>
    <row r="230" spans="1:78" s="256" customFormat="1" ht="21" hidden="1" customHeight="1">
      <c r="A230" s="15"/>
      <c r="B230" s="15"/>
      <c r="C230" s="40" t="s">
        <v>94</v>
      </c>
      <c r="D230" s="592" t="s">
        <v>1092</v>
      </c>
      <c r="E230" s="518"/>
      <c r="F230" s="487">
        <v>41551</v>
      </c>
      <c r="G230" s="871"/>
      <c r="H230" s="332" t="s">
        <v>259</v>
      </c>
      <c r="I230" s="29">
        <v>39373</v>
      </c>
      <c r="J230" s="463"/>
      <c r="K230" s="284"/>
      <c r="L230" s="201">
        <v>0</v>
      </c>
      <c r="M230" s="201">
        <v>0</v>
      </c>
      <c r="N230" s="201"/>
      <c r="O230" s="201">
        <v>0</v>
      </c>
      <c r="P230" s="201"/>
      <c r="Q230" s="902">
        <v>0</v>
      </c>
      <c r="R230" s="902"/>
      <c r="S230" s="18"/>
      <c r="T230" s="18"/>
      <c r="U230" s="18"/>
      <c r="V230" s="18"/>
      <c r="W230" s="18"/>
      <c r="X230" s="18"/>
      <c r="Y230" s="18"/>
      <c r="Z230" s="18"/>
      <c r="AA230" s="18"/>
      <c r="AB230" s="19"/>
      <c r="AC230" s="19"/>
      <c r="AD230" s="19"/>
      <c r="AE230" s="19"/>
      <c r="AF230" s="19"/>
      <c r="AG230" s="19"/>
      <c r="AH230" s="19"/>
      <c r="AI230" s="19"/>
      <c r="AJ230" s="19"/>
      <c r="AK230" s="19"/>
      <c r="AL230" s="19"/>
      <c r="AM230" s="19"/>
      <c r="AN230" s="15">
        <f t="shared" si="28"/>
        <v>0</v>
      </c>
      <c r="AO230" s="25"/>
      <c r="AP230" s="15">
        <f t="shared" si="29"/>
        <v>0</v>
      </c>
      <c r="AQ230" s="23"/>
      <c r="AR230" s="15">
        <f t="shared" si="30"/>
        <v>0</v>
      </c>
      <c r="AS230" s="25"/>
      <c r="AT230" s="25"/>
      <c r="BT230" s="25"/>
      <c r="BU230" s="25"/>
      <c r="BV230" s="25"/>
      <c r="BW230" s="25"/>
      <c r="BX230" s="25"/>
      <c r="BY230" s="25"/>
      <c r="BZ230" s="25"/>
    </row>
    <row r="231" spans="1:78" s="256" customFormat="1" ht="21" hidden="1" customHeight="1">
      <c r="A231" s="15"/>
      <c r="B231" s="15"/>
      <c r="C231" s="40" t="s">
        <v>79</v>
      </c>
      <c r="D231" s="592" t="s">
        <v>231</v>
      </c>
      <c r="E231" s="518"/>
      <c r="F231" s="485">
        <v>38687</v>
      </c>
      <c r="G231" s="871"/>
      <c r="H231" s="332" t="s">
        <v>255</v>
      </c>
      <c r="I231" s="29">
        <v>21823</v>
      </c>
      <c r="J231" s="463"/>
      <c r="K231" s="284"/>
      <c r="L231" s="201">
        <v>0</v>
      </c>
      <c r="M231" s="201">
        <v>0</v>
      </c>
      <c r="N231" s="201"/>
      <c r="O231" s="201">
        <v>0</v>
      </c>
      <c r="P231" s="201"/>
      <c r="Q231" s="902">
        <v>0</v>
      </c>
      <c r="R231" s="902"/>
      <c r="S231" s="18"/>
      <c r="T231" s="18"/>
      <c r="U231" s="18"/>
      <c r="V231" s="18"/>
      <c r="W231" s="18"/>
      <c r="X231" s="18"/>
      <c r="Y231" s="18"/>
      <c r="Z231" s="18"/>
      <c r="AA231" s="18"/>
      <c r="AB231" s="19"/>
      <c r="AC231" s="19"/>
      <c r="AD231" s="19"/>
      <c r="AE231" s="19"/>
      <c r="AF231" s="19"/>
      <c r="AG231" s="19"/>
      <c r="AH231" s="19"/>
      <c r="AI231" s="19"/>
      <c r="AJ231" s="19"/>
      <c r="AK231" s="19"/>
      <c r="AL231" s="19"/>
      <c r="AM231" s="19"/>
      <c r="AN231" s="15">
        <f t="shared" si="28"/>
        <v>0</v>
      </c>
      <c r="AO231" s="25"/>
      <c r="AP231" s="15">
        <f t="shared" si="29"/>
        <v>0</v>
      </c>
      <c r="AQ231" s="23"/>
      <c r="AR231" s="15">
        <f t="shared" si="30"/>
        <v>0</v>
      </c>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row>
    <row r="232" spans="1:78" s="256" customFormat="1" ht="21" hidden="1" customHeight="1">
      <c r="A232" s="15"/>
      <c r="B232" s="15"/>
      <c r="C232" s="40" t="s">
        <v>127</v>
      </c>
      <c r="D232" s="592" t="s">
        <v>232</v>
      </c>
      <c r="E232" s="518"/>
      <c r="F232" s="485">
        <v>38687</v>
      </c>
      <c r="G232" s="871"/>
      <c r="H232" s="332" t="s">
        <v>259</v>
      </c>
      <c r="I232" s="29">
        <v>22007</v>
      </c>
      <c r="J232" s="463"/>
      <c r="K232" s="284"/>
      <c r="L232" s="201">
        <v>0</v>
      </c>
      <c r="M232" s="201">
        <v>0</v>
      </c>
      <c r="N232" s="201"/>
      <c r="O232" s="201">
        <v>0</v>
      </c>
      <c r="P232" s="201"/>
      <c r="Q232" s="902">
        <v>0</v>
      </c>
      <c r="R232" s="902"/>
      <c r="S232" s="18"/>
      <c r="T232" s="18"/>
      <c r="U232" s="18"/>
      <c r="V232" s="18"/>
      <c r="W232" s="18"/>
      <c r="X232" s="18"/>
      <c r="Y232" s="18"/>
      <c r="Z232" s="18"/>
      <c r="AA232" s="18"/>
      <c r="AB232" s="19"/>
      <c r="AC232" s="19"/>
      <c r="AD232" s="19"/>
      <c r="AE232" s="19"/>
      <c r="AF232" s="19"/>
      <c r="AG232" s="19"/>
      <c r="AH232" s="19"/>
      <c r="AI232" s="19"/>
      <c r="AJ232" s="19"/>
      <c r="AK232" s="19"/>
      <c r="AL232" s="19"/>
      <c r="AM232" s="19"/>
      <c r="AN232" s="15">
        <f t="shared" si="28"/>
        <v>0</v>
      </c>
      <c r="AO232" s="25"/>
      <c r="AP232" s="15">
        <f t="shared" si="29"/>
        <v>0</v>
      </c>
      <c r="AQ232" s="23"/>
      <c r="AR232" s="15">
        <f t="shared" si="30"/>
        <v>0</v>
      </c>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row>
    <row r="233" spans="1:78" s="256" customFormat="1" ht="21" hidden="1" customHeight="1">
      <c r="A233" s="42"/>
      <c r="B233" s="42"/>
      <c r="C233" s="40" t="s">
        <v>56</v>
      </c>
      <c r="D233" s="592" t="s">
        <v>109</v>
      </c>
      <c r="E233" s="518"/>
      <c r="F233" s="485">
        <v>36537</v>
      </c>
      <c r="G233" s="871"/>
      <c r="H233" s="332" t="s">
        <v>259</v>
      </c>
      <c r="I233" s="29">
        <v>21724</v>
      </c>
      <c r="J233" s="463"/>
      <c r="K233" s="284"/>
      <c r="L233" s="201">
        <v>0</v>
      </c>
      <c r="M233" s="201">
        <v>0</v>
      </c>
      <c r="N233" s="201"/>
      <c r="O233" s="201">
        <v>0</v>
      </c>
      <c r="P233" s="201"/>
      <c r="Q233" s="902">
        <v>0</v>
      </c>
      <c r="R233" s="902"/>
      <c r="S233" s="18"/>
      <c r="T233" s="18"/>
      <c r="U233" s="18"/>
      <c r="V233" s="18"/>
      <c r="W233" s="18"/>
      <c r="X233" s="18"/>
      <c r="Y233" s="18"/>
      <c r="Z233" s="18"/>
      <c r="AA233" s="18"/>
      <c r="AB233" s="19"/>
      <c r="AC233" s="19"/>
      <c r="AD233" s="19"/>
      <c r="AE233" s="19"/>
      <c r="AF233" s="19"/>
      <c r="AG233" s="19"/>
      <c r="AH233" s="19"/>
      <c r="AI233" s="19"/>
      <c r="AJ233" s="19"/>
      <c r="AK233" s="19"/>
      <c r="AL233" s="19"/>
      <c r="AM233" s="19"/>
      <c r="AN233" s="15">
        <f t="shared" si="28"/>
        <v>0</v>
      </c>
      <c r="AO233" s="25"/>
      <c r="AP233" s="15">
        <f t="shared" si="29"/>
        <v>0</v>
      </c>
      <c r="AQ233" s="23"/>
      <c r="AR233" s="15">
        <f t="shared" si="30"/>
        <v>0</v>
      </c>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row>
    <row r="234" spans="1:78" s="256" customFormat="1" ht="21" hidden="1" customHeight="1">
      <c r="A234" s="15"/>
      <c r="B234" s="15"/>
      <c r="C234" s="40" t="s">
        <v>129</v>
      </c>
      <c r="D234" s="592" t="s">
        <v>147</v>
      </c>
      <c r="E234" s="518"/>
      <c r="F234" s="487">
        <v>39264</v>
      </c>
      <c r="G234" s="871"/>
      <c r="H234" s="332" t="s">
        <v>254</v>
      </c>
      <c r="I234" s="29">
        <v>21552</v>
      </c>
      <c r="J234" s="463"/>
      <c r="K234" s="284"/>
      <c r="L234" s="201">
        <v>0</v>
      </c>
      <c r="M234" s="201">
        <v>0</v>
      </c>
      <c r="N234" s="201"/>
      <c r="O234" s="201">
        <v>0</v>
      </c>
      <c r="P234" s="201"/>
      <c r="Q234" s="902">
        <v>0</v>
      </c>
      <c r="R234" s="902"/>
      <c r="S234" s="18"/>
      <c r="T234" s="18"/>
      <c r="U234" s="18"/>
      <c r="V234" s="18"/>
      <c r="W234" s="18"/>
      <c r="X234" s="18"/>
      <c r="Y234" s="18"/>
      <c r="Z234" s="18"/>
      <c r="AA234" s="18"/>
      <c r="AB234" s="19"/>
      <c r="AC234" s="19"/>
      <c r="AD234" s="19"/>
      <c r="AE234" s="19"/>
      <c r="AF234" s="19"/>
      <c r="AG234" s="19"/>
      <c r="AH234" s="19"/>
      <c r="AI234" s="19"/>
      <c r="AJ234" s="19"/>
      <c r="AK234" s="19"/>
      <c r="AL234" s="19"/>
      <c r="AM234" s="19"/>
      <c r="AN234" s="15">
        <f t="shared" si="28"/>
        <v>0</v>
      </c>
      <c r="AO234" s="25"/>
      <c r="AP234" s="15">
        <f t="shared" si="29"/>
        <v>0</v>
      </c>
      <c r="AQ234" s="23"/>
      <c r="AR234" s="15">
        <f t="shared" si="30"/>
        <v>0</v>
      </c>
    </row>
    <row r="235" spans="1:78" s="25" customFormat="1" ht="15.75" hidden="1" customHeight="1">
      <c r="C235" s="60"/>
      <c r="D235" s="159"/>
      <c r="E235" s="188"/>
      <c r="F235" s="503"/>
      <c r="G235" s="188"/>
      <c r="H235" s="37"/>
      <c r="I235" s="37"/>
      <c r="K235" s="37"/>
      <c r="AN235" s="23"/>
      <c r="AP235" s="23"/>
      <c r="AQ235" s="23"/>
      <c r="AR235" s="23"/>
    </row>
    <row r="236" spans="1:78" s="51" customFormat="1" ht="54" hidden="1" customHeight="1">
      <c r="D236" s="51" t="s">
        <v>1699</v>
      </c>
      <c r="F236" s="413"/>
      <c r="H236" s="665"/>
      <c r="I236" s="37"/>
      <c r="K236" s="665"/>
      <c r="BR236" s="39"/>
      <c r="BS236" s="39"/>
      <c r="BT236" s="39"/>
      <c r="BV236" s="39"/>
    </row>
    <row r="237" spans="1:78" s="25" customFormat="1" ht="15.75" hidden="1" customHeight="1">
      <c r="C237" s="60"/>
      <c r="D237" s="159"/>
      <c r="E237" s="188"/>
      <c r="F237" s="503"/>
      <c r="G237" s="188"/>
      <c r="H237" s="37"/>
      <c r="I237" s="37"/>
      <c r="K237" s="37"/>
      <c r="AN237" s="23"/>
      <c r="AP237" s="23"/>
      <c r="AQ237" s="23"/>
      <c r="AR237" s="23"/>
    </row>
    <row r="238" spans="1:78" s="160" customFormat="1" ht="34.5" hidden="1" customHeight="1">
      <c r="A238" s="291" t="s">
        <v>11</v>
      </c>
      <c r="B238" s="291" t="s">
        <v>1014</v>
      </c>
      <c r="C238" s="534" t="s">
        <v>12</v>
      </c>
      <c r="D238" s="389" t="s">
        <v>39</v>
      </c>
      <c r="E238" s="506"/>
      <c r="F238" s="366" t="s">
        <v>14</v>
      </c>
      <c r="G238" s="506"/>
      <c r="H238" s="331" t="s">
        <v>297</v>
      </c>
      <c r="I238" s="267" t="s">
        <v>15</v>
      </c>
      <c r="J238" s="450"/>
      <c r="K238" s="331"/>
      <c r="L238" s="354"/>
      <c r="M238" s="354">
        <v>22</v>
      </c>
      <c r="N238" s="354"/>
      <c r="O238" s="354">
        <v>22</v>
      </c>
      <c r="P238" s="354"/>
      <c r="Q238" s="889">
        <v>22</v>
      </c>
      <c r="R238" s="889"/>
      <c r="S238" s="291">
        <v>5</v>
      </c>
      <c r="T238" s="291">
        <v>12</v>
      </c>
      <c r="U238" s="291">
        <v>19</v>
      </c>
      <c r="V238" s="291"/>
      <c r="W238" s="291">
        <v>26</v>
      </c>
      <c r="X238" s="291">
        <v>2</v>
      </c>
      <c r="Y238" s="291">
        <v>9</v>
      </c>
      <c r="Z238" s="291">
        <v>16</v>
      </c>
      <c r="AA238" s="291">
        <v>30</v>
      </c>
      <c r="AB238" s="291">
        <v>7</v>
      </c>
      <c r="AC238" s="291">
        <v>14</v>
      </c>
      <c r="AD238" s="291"/>
      <c r="AE238" s="291">
        <v>21</v>
      </c>
      <c r="AF238" s="291">
        <v>28</v>
      </c>
      <c r="AG238" s="291">
        <v>4</v>
      </c>
      <c r="AH238" s="291">
        <v>11</v>
      </c>
      <c r="AI238" s="291"/>
      <c r="AJ238" s="291">
        <v>25</v>
      </c>
      <c r="AK238" s="291">
        <v>1</v>
      </c>
      <c r="AL238" s="291">
        <v>8</v>
      </c>
      <c r="AM238" s="291">
        <v>29</v>
      </c>
      <c r="AN238" s="291">
        <v>25</v>
      </c>
      <c r="AO238" s="291">
        <v>1</v>
      </c>
      <c r="AP238" s="291">
        <v>8</v>
      </c>
      <c r="AQ238" s="291">
        <v>15</v>
      </c>
      <c r="AR238" s="291">
        <v>22</v>
      </c>
      <c r="AS238" s="291">
        <v>29</v>
      </c>
      <c r="AT238" s="291">
        <v>6</v>
      </c>
      <c r="AU238" s="291">
        <v>13</v>
      </c>
      <c r="AV238" s="291">
        <v>20</v>
      </c>
      <c r="AW238" s="291">
        <v>27</v>
      </c>
      <c r="AX238" s="291">
        <v>3</v>
      </c>
      <c r="AY238" s="291">
        <v>10</v>
      </c>
      <c r="AZ238" s="291">
        <v>17</v>
      </c>
      <c r="BA238" s="291">
        <v>24</v>
      </c>
      <c r="BB238" s="291">
        <v>31</v>
      </c>
      <c r="BC238" s="291">
        <v>7</v>
      </c>
      <c r="BD238" s="291">
        <v>14</v>
      </c>
      <c r="BE238" s="291">
        <v>21</v>
      </c>
      <c r="BF238" s="291">
        <v>28</v>
      </c>
      <c r="BG238" s="291">
        <v>5</v>
      </c>
      <c r="BH238" s="291">
        <v>12</v>
      </c>
      <c r="BI238" s="291">
        <v>19</v>
      </c>
      <c r="BJ238" s="291">
        <v>26</v>
      </c>
      <c r="BK238" s="291">
        <v>2</v>
      </c>
      <c r="BL238" s="291">
        <v>9</v>
      </c>
      <c r="BM238" s="291">
        <v>16</v>
      </c>
      <c r="BN238" s="291">
        <v>23</v>
      </c>
      <c r="BO238" s="291">
        <v>30</v>
      </c>
      <c r="BP238" s="291">
        <v>7</v>
      </c>
      <c r="BQ238" s="291">
        <v>14</v>
      </c>
      <c r="BR238" s="291">
        <v>21</v>
      </c>
      <c r="BS238" s="291">
        <v>28</v>
      </c>
      <c r="BT238" s="12" t="s">
        <v>877</v>
      </c>
      <c r="BU238" s="13"/>
      <c r="BV238" s="12" t="s">
        <v>878</v>
      </c>
      <c r="BX238" s="14" t="s">
        <v>1265</v>
      </c>
    </row>
    <row r="239" spans="1:78" s="256" customFormat="1" ht="21" hidden="1" customHeight="1">
      <c r="A239" s="15"/>
      <c r="B239" s="15"/>
      <c r="C239" s="40" t="s">
        <v>127</v>
      </c>
      <c r="D239" s="592" t="s">
        <v>160</v>
      </c>
      <c r="E239" s="518"/>
      <c r="F239" s="485">
        <v>42442</v>
      </c>
      <c r="G239" s="871"/>
      <c r="H239" s="332" t="s">
        <v>343</v>
      </c>
      <c r="I239" s="29">
        <v>34663</v>
      </c>
      <c r="J239" s="463"/>
      <c r="K239" s="284"/>
      <c r="L239" s="201">
        <v>1</v>
      </c>
      <c r="M239" s="201">
        <v>0</v>
      </c>
      <c r="N239" s="201"/>
      <c r="O239" s="201">
        <v>0</v>
      </c>
      <c r="P239" s="201"/>
      <c r="Q239" s="902">
        <v>0</v>
      </c>
      <c r="R239" s="902"/>
      <c r="S239" s="18"/>
      <c r="T239" s="18"/>
      <c r="U239" s="18"/>
      <c r="V239" s="18"/>
      <c r="W239" s="18"/>
      <c r="X239" s="18"/>
      <c r="Y239" s="18"/>
      <c r="Z239" s="18"/>
      <c r="AA239" s="18"/>
      <c r="AB239" s="19"/>
      <c r="AC239" s="19"/>
      <c r="AD239" s="19"/>
      <c r="AE239" s="19"/>
      <c r="AF239" s="19"/>
      <c r="AG239" s="19"/>
      <c r="AH239" s="19"/>
      <c r="AI239" s="19"/>
      <c r="AJ239" s="19"/>
      <c r="AK239" s="19"/>
      <c r="AL239" s="19"/>
      <c r="AM239" s="19"/>
      <c r="AN239" s="15">
        <f>COUNT(S239:AA239)</f>
        <v>0</v>
      </c>
      <c r="AO239" s="25"/>
      <c r="AP239" s="15">
        <f>COUNT(AB239:AM239)</f>
        <v>0</v>
      </c>
      <c r="AQ239" s="23"/>
      <c r="AR239" s="15">
        <f>SUM(AN239,AP239)</f>
        <v>0</v>
      </c>
    </row>
    <row r="240" spans="1:78" s="25" customFormat="1" ht="21" hidden="1" customHeight="1">
      <c r="A240" s="15"/>
      <c r="B240" s="15"/>
      <c r="C240" s="40" t="s">
        <v>105</v>
      </c>
      <c r="D240" s="592" t="s">
        <v>1219</v>
      </c>
      <c r="E240" s="518"/>
      <c r="F240" s="486">
        <v>44273</v>
      </c>
      <c r="G240" s="871"/>
      <c r="H240" s="332" t="s">
        <v>749</v>
      </c>
      <c r="I240" s="29">
        <v>44251</v>
      </c>
      <c r="J240" s="463"/>
      <c r="K240" s="284"/>
      <c r="L240" s="201">
        <v>13</v>
      </c>
      <c r="M240" s="201">
        <v>0</v>
      </c>
      <c r="N240" s="201"/>
      <c r="O240" s="201">
        <v>0</v>
      </c>
      <c r="P240" s="201"/>
      <c r="Q240" s="902">
        <v>0</v>
      </c>
      <c r="R240" s="902"/>
      <c r="S240" s="18"/>
      <c r="T240" s="18"/>
      <c r="U240" s="18"/>
      <c r="V240" s="18"/>
      <c r="W240" s="18"/>
      <c r="X240" s="18"/>
      <c r="Y240" s="18"/>
      <c r="Z240" s="18"/>
      <c r="AA240" s="18"/>
      <c r="AB240" s="19"/>
      <c r="AC240" s="19"/>
      <c r="AD240" s="19"/>
      <c r="AE240" s="19"/>
      <c r="AF240" s="19"/>
      <c r="AG240" s="19"/>
      <c r="AH240" s="19"/>
      <c r="AI240" s="19"/>
      <c r="AJ240" s="19"/>
      <c r="AK240" s="19"/>
      <c r="AL240" s="19"/>
      <c r="AM240" s="19"/>
      <c r="AN240" s="15">
        <f>COUNT(S240:AA240)</f>
        <v>0</v>
      </c>
      <c r="AP240" s="15">
        <f>COUNT(AB240:AM240)</f>
        <v>0</v>
      </c>
      <c r="AQ240" s="23"/>
      <c r="AR240" s="15">
        <f>SUM(AN240,AP240)</f>
        <v>0</v>
      </c>
      <c r="AS240" s="256"/>
      <c r="AT240" s="256"/>
      <c r="AU240" s="256"/>
      <c r="AV240" s="256"/>
      <c r="AW240" s="256"/>
      <c r="AX240" s="256"/>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row>
    <row r="241" spans="1:76" s="256" customFormat="1" ht="21" hidden="1" customHeight="1">
      <c r="A241" s="15"/>
      <c r="B241" s="15"/>
      <c r="C241" s="40" t="s">
        <v>167</v>
      </c>
      <c r="D241" s="592" t="s">
        <v>156</v>
      </c>
      <c r="E241" s="518"/>
      <c r="F241" s="485">
        <v>42796</v>
      </c>
      <c r="G241" s="871"/>
      <c r="H241" s="332" t="s">
        <v>749</v>
      </c>
      <c r="I241" s="29">
        <v>41835</v>
      </c>
      <c r="J241" s="463"/>
      <c r="K241" s="284"/>
      <c r="L241" s="201">
        <v>0</v>
      </c>
      <c r="M241" s="201">
        <v>0</v>
      </c>
      <c r="N241" s="201"/>
      <c r="O241" s="201">
        <v>0</v>
      </c>
      <c r="P241" s="201"/>
      <c r="Q241" s="902">
        <v>0</v>
      </c>
      <c r="R241" s="902"/>
      <c r="S241" s="18"/>
      <c r="T241" s="18"/>
      <c r="U241" s="18"/>
      <c r="V241" s="18"/>
      <c r="W241" s="18"/>
      <c r="X241" s="18"/>
      <c r="Y241" s="18"/>
      <c r="Z241" s="18"/>
      <c r="AA241" s="18"/>
      <c r="AB241" s="19"/>
      <c r="AC241" s="19"/>
      <c r="AD241" s="19"/>
      <c r="AE241" s="19"/>
      <c r="AF241" s="19"/>
      <c r="AG241" s="19"/>
      <c r="AH241" s="19"/>
      <c r="AI241" s="19"/>
      <c r="AJ241" s="19"/>
      <c r="AK241" s="19"/>
      <c r="AL241" s="19"/>
      <c r="AM241" s="19"/>
      <c r="AN241" s="15">
        <f>COUNT(S241:AA241)</f>
        <v>0</v>
      </c>
      <c r="AO241" s="25"/>
      <c r="AP241" s="15">
        <f>COUNT(AB241:AM241)</f>
        <v>0</v>
      </c>
      <c r="AQ241" s="23"/>
      <c r="AR241" s="15">
        <f>SUM(AN241,AP241)</f>
        <v>0</v>
      </c>
    </row>
    <row r="242" spans="1:76" s="25" customFormat="1" ht="15.75" hidden="1" customHeight="1">
      <c r="C242" s="60"/>
      <c r="D242" s="159"/>
      <c r="E242" s="188"/>
      <c r="F242" s="503"/>
      <c r="G242" s="188"/>
      <c r="H242" s="37"/>
      <c r="I242" s="37"/>
      <c r="K242" s="37"/>
      <c r="AN242" s="23"/>
      <c r="AP242" s="23"/>
      <c r="AQ242" s="23"/>
      <c r="AR242" s="23"/>
    </row>
    <row r="243" spans="1:76" s="51" customFormat="1" ht="54" hidden="1" customHeight="1">
      <c r="D243" s="51" t="s">
        <v>1701</v>
      </c>
      <c r="F243" s="413"/>
      <c r="H243" s="665"/>
      <c r="I243" s="37"/>
      <c r="K243" s="665"/>
      <c r="BT243" s="39"/>
      <c r="BU243" s="39"/>
      <c r="BV243" s="39"/>
      <c r="BX243" s="39"/>
    </row>
    <row r="244" spans="1:76" s="25" customFormat="1" ht="15.75" hidden="1" customHeight="1">
      <c r="C244" s="60"/>
      <c r="D244" s="159"/>
      <c r="E244" s="188"/>
      <c r="F244" s="503"/>
      <c r="G244" s="188"/>
      <c r="H244" s="37"/>
      <c r="I244" s="37"/>
      <c r="K244" s="37"/>
      <c r="AN244" s="23"/>
      <c r="AP244" s="23"/>
      <c r="AQ244" s="23"/>
      <c r="AR244" s="23"/>
    </row>
    <row r="245" spans="1:76" s="160" customFormat="1" ht="34.5" hidden="1" customHeight="1">
      <c r="A245" s="291" t="s">
        <v>11</v>
      </c>
      <c r="B245" s="291" t="s">
        <v>1014</v>
      </c>
      <c r="C245" s="534" t="s">
        <v>12</v>
      </c>
      <c r="D245" s="389" t="s">
        <v>39</v>
      </c>
      <c r="E245" s="506"/>
      <c r="F245" s="366" t="s">
        <v>14</v>
      </c>
      <c r="G245" s="506"/>
      <c r="H245" s="331" t="s">
        <v>297</v>
      </c>
      <c r="I245" s="267" t="s">
        <v>15</v>
      </c>
      <c r="J245" s="450"/>
      <c r="K245" s="331"/>
      <c r="L245" s="354"/>
      <c r="M245" s="354">
        <v>22</v>
      </c>
      <c r="N245" s="354"/>
      <c r="O245" s="354">
        <v>22</v>
      </c>
      <c r="P245" s="354"/>
      <c r="Q245" s="889">
        <v>22</v>
      </c>
      <c r="R245" s="889"/>
      <c r="S245" s="291">
        <v>5</v>
      </c>
      <c r="T245" s="291">
        <v>12</v>
      </c>
      <c r="U245" s="291">
        <v>19</v>
      </c>
      <c r="V245" s="291"/>
      <c r="W245" s="291">
        <v>26</v>
      </c>
      <c r="X245" s="291">
        <v>2</v>
      </c>
      <c r="Y245" s="291">
        <v>9</v>
      </c>
      <c r="Z245" s="291">
        <v>16</v>
      </c>
      <c r="AA245" s="291">
        <v>30</v>
      </c>
      <c r="AB245" s="291">
        <v>7</v>
      </c>
      <c r="AC245" s="291">
        <v>14</v>
      </c>
      <c r="AD245" s="291"/>
      <c r="AE245" s="291">
        <v>21</v>
      </c>
      <c r="AF245" s="291">
        <v>28</v>
      </c>
      <c r="AG245" s="291">
        <v>4</v>
      </c>
      <c r="AH245" s="291">
        <v>11</v>
      </c>
      <c r="AI245" s="291"/>
      <c r="AJ245" s="291">
        <v>25</v>
      </c>
      <c r="AK245" s="291">
        <v>1</v>
      </c>
      <c r="AL245" s="291">
        <v>8</v>
      </c>
      <c r="AM245" s="291">
        <v>29</v>
      </c>
      <c r="AN245" s="291">
        <v>25</v>
      </c>
      <c r="AO245" s="291">
        <v>1</v>
      </c>
      <c r="AP245" s="291">
        <v>8</v>
      </c>
      <c r="AQ245" s="291">
        <v>15</v>
      </c>
      <c r="AR245" s="291">
        <v>22</v>
      </c>
      <c r="AS245" s="291">
        <v>29</v>
      </c>
      <c r="AT245" s="291">
        <v>6</v>
      </c>
      <c r="AU245" s="291">
        <v>13</v>
      </c>
      <c r="AV245" s="291">
        <v>20</v>
      </c>
      <c r="AW245" s="291">
        <v>27</v>
      </c>
      <c r="AX245" s="291">
        <v>3</v>
      </c>
      <c r="AY245" s="291">
        <v>10</v>
      </c>
      <c r="AZ245" s="291">
        <v>17</v>
      </c>
      <c r="BA245" s="291">
        <v>24</v>
      </c>
      <c r="BB245" s="291">
        <v>31</v>
      </c>
      <c r="BC245" s="291">
        <v>7</v>
      </c>
      <c r="BD245" s="291">
        <v>14</v>
      </c>
      <c r="BE245" s="291">
        <v>21</v>
      </c>
      <c r="BF245" s="291">
        <v>28</v>
      </c>
      <c r="BG245" s="291">
        <v>5</v>
      </c>
      <c r="BH245" s="291">
        <v>12</v>
      </c>
      <c r="BI245" s="291">
        <v>19</v>
      </c>
      <c r="BJ245" s="291">
        <v>26</v>
      </c>
      <c r="BK245" s="291">
        <v>2</v>
      </c>
      <c r="BL245" s="291">
        <v>9</v>
      </c>
      <c r="BM245" s="291">
        <v>16</v>
      </c>
      <c r="BN245" s="291">
        <v>23</v>
      </c>
      <c r="BO245" s="291">
        <v>30</v>
      </c>
      <c r="BP245" s="291">
        <v>7</v>
      </c>
      <c r="BQ245" s="291">
        <v>14</v>
      </c>
      <c r="BR245" s="291">
        <v>21</v>
      </c>
      <c r="BS245" s="291">
        <v>28</v>
      </c>
      <c r="BT245" s="12" t="s">
        <v>877</v>
      </c>
      <c r="BU245" s="13"/>
      <c r="BV245" s="12" t="s">
        <v>878</v>
      </c>
      <c r="BX245" s="14" t="s">
        <v>1265</v>
      </c>
    </row>
    <row r="246" spans="1:76" s="256" customFormat="1" ht="21" hidden="1" customHeight="1">
      <c r="A246" s="15"/>
      <c r="B246" s="15"/>
      <c r="C246" s="40" t="s">
        <v>165</v>
      </c>
      <c r="D246" s="592" t="s">
        <v>1345</v>
      </c>
      <c r="E246" s="518"/>
      <c r="F246" s="485">
        <v>39968</v>
      </c>
      <c r="G246" s="871"/>
      <c r="H246" s="332" t="s">
        <v>343</v>
      </c>
      <c r="I246" s="29">
        <v>39846</v>
      </c>
      <c r="J246" s="463"/>
      <c r="K246" s="284"/>
      <c r="L246" s="201">
        <v>0</v>
      </c>
      <c r="M246" s="201">
        <v>0</v>
      </c>
      <c r="N246" s="201"/>
      <c r="O246" s="201">
        <v>0</v>
      </c>
      <c r="P246" s="201"/>
      <c r="Q246" s="902">
        <v>0</v>
      </c>
      <c r="R246" s="902"/>
      <c r="S246" s="18"/>
      <c r="T246" s="18"/>
      <c r="U246" s="18"/>
      <c r="V246" s="18"/>
      <c r="W246" s="18"/>
      <c r="X246" s="18"/>
      <c r="Y246" s="18"/>
      <c r="Z246" s="18"/>
      <c r="AA246" s="18"/>
      <c r="AB246" s="19"/>
      <c r="AC246" s="19"/>
      <c r="AD246" s="19"/>
      <c r="AE246" s="19"/>
      <c r="AF246" s="19"/>
      <c r="AG246" s="19"/>
      <c r="AH246" s="19"/>
      <c r="AI246" s="19"/>
      <c r="AJ246" s="19"/>
      <c r="AK246" s="19"/>
      <c r="AL246" s="19"/>
      <c r="AM246" s="19"/>
      <c r="AN246" s="15">
        <f>COUNT(S246:AA246)</f>
        <v>0</v>
      </c>
      <c r="AO246" s="25"/>
      <c r="AP246" s="15">
        <f>COUNT(AB246:AM246)</f>
        <v>0</v>
      </c>
      <c r="AQ246" s="23"/>
      <c r="AR246" s="15">
        <f>SUM(AN246,AP246)</f>
        <v>0</v>
      </c>
    </row>
    <row r="247" spans="1:76" s="25" customFormat="1" ht="15.75" hidden="1" customHeight="1">
      <c r="C247" s="60"/>
      <c r="D247" s="159"/>
      <c r="E247" s="188"/>
      <c r="F247" s="503"/>
      <c r="G247" s="188"/>
      <c r="H247" s="37"/>
      <c r="I247" s="37"/>
      <c r="K247" s="37"/>
      <c r="AN247" s="23"/>
      <c r="AP247" s="23"/>
      <c r="AQ247" s="23"/>
      <c r="AR247" s="23"/>
    </row>
    <row r="248" spans="1:76" hidden="1"/>
  </sheetData>
  <sortState xmlns:xlrd2="http://schemas.microsoft.com/office/spreadsheetml/2017/richdata2" ref="A4:CJ71">
    <sortCondition descending="1" ref="G4:G71"/>
    <sortCondition ref="F4:F7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2" manualBreakCount="2">
    <brk id="39" max="6" man="1"/>
    <brk id="74"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71"/>
  <sheetViews>
    <sheetView topLeftCell="A10" zoomScale="60" zoomScaleNormal="60" zoomScaleSheetLayoutView="70" workbookViewId="0">
      <selection activeCell="D31" sqref="D31"/>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0" customWidth="1"/>
    <col min="7" max="7" width="10.77734375" style="541" customWidth="1"/>
    <col min="8" max="9" width="12.88671875" style="219" hidden="1" customWidth="1" outlineLevel="1"/>
    <col min="10" max="10" width="17.77734375" style="218" hidden="1" customWidth="1" outlineLevel="1"/>
    <col min="11" max="11" width="14.77734375" style="219" hidden="1" customWidth="1" outlineLevel="1"/>
    <col min="12" max="18" width="8.6640625" style="218" hidden="1" customWidth="1" outlineLevel="1"/>
    <col min="19" max="19" width="3.77734375" style="227" customWidth="1" collapsed="1"/>
    <col min="20" max="40" width="3.77734375" style="215" customWidth="1"/>
    <col min="41" max="41" width="21.21875" style="23" customWidth="1"/>
    <col min="42" max="42" width="1.6640625" style="215" customWidth="1"/>
    <col min="43" max="43" width="21.6640625" style="216" customWidth="1"/>
    <col min="44" max="44" width="1.6640625" style="216" customWidth="1"/>
    <col min="45" max="45" width="21.21875" style="216" customWidth="1"/>
    <col min="46" max="16384" width="8.77734375" style="215"/>
  </cols>
  <sheetData>
    <row r="1" spans="1:46" s="223" customFormat="1" ht="72" customHeight="1">
      <c r="A1" s="1"/>
      <c r="B1" s="1"/>
      <c r="C1" s="564"/>
      <c r="D1" s="564"/>
      <c r="E1" s="532"/>
      <c r="F1" s="539"/>
      <c r="G1" s="872"/>
      <c r="H1" s="220"/>
      <c r="I1" s="220"/>
      <c r="J1" s="221"/>
      <c r="K1" s="220"/>
      <c r="L1" s="221"/>
      <c r="M1" s="221"/>
      <c r="N1" s="221"/>
      <c r="O1" s="221"/>
      <c r="P1" s="221"/>
      <c r="Q1" s="221"/>
      <c r="R1" s="221"/>
      <c r="S1" s="222"/>
      <c r="AO1" s="43"/>
      <c r="AQ1" s="224"/>
      <c r="AR1" s="224"/>
      <c r="AS1" s="224"/>
    </row>
    <row r="2" spans="1:46" s="25" customFormat="1" ht="34.5" customHeight="1">
      <c r="A2" s="287" t="s">
        <v>900</v>
      </c>
      <c r="B2" s="305"/>
      <c r="C2" s="165"/>
      <c r="D2" s="166" t="s">
        <v>2339</v>
      </c>
      <c r="E2" s="504"/>
      <c r="F2" s="542"/>
      <c r="G2" s="575"/>
      <c r="H2" s="225"/>
      <c r="I2" s="225"/>
      <c r="J2" s="448"/>
      <c r="K2" s="225"/>
      <c r="L2" s="226"/>
      <c r="M2" s="226"/>
      <c r="N2" s="226"/>
      <c r="O2" s="226"/>
      <c r="P2" s="226"/>
      <c r="Q2" s="886"/>
      <c r="R2" s="886"/>
      <c r="S2" s="340" t="s">
        <v>4</v>
      </c>
      <c r="T2" s="340"/>
      <c r="U2" s="340"/>
      <c r="V2" s="342"/>
      <c r="W2" s="340" t="s">
        <v>845</v>
      </c>
      <c r="X2" s="340"/>
      <c r="Y2" s="925"/>
      <c r="Z2" s="340"/>
      <c r="AA2" s="342"/>
      <c r="AB2" s="340" t="s">
        <v>846</v>
      </c>
      <c r="AC2" s="340"/>
      <c r="AD2" s="340"/>
      <c r="AE2" s="342"/>
      <c r="AF2" s="340" t="s">
        <v>7</v>
      </c>
      <c r="AG2" s="340"/>
      <c r="AH2" s="340"/>
      <c r="AI2" s="342"/>
      <c r="AJ2" s="340" t="s">
        <v>8</v>
      </c>
      <c r="AK2" s="340"/>
      <c r="AL2" s="925"/>
      <c r="AM2" s="340"/>
      <c r="AN2" s="342"/>
      <c r="AO2" s="213"/>
      <c r="AQ2" s="23"/>
      <c r="AR2" s="23"/>
      <c r="AS2" s="23"/>
    </row>
    <row r="3" spans="1:46" s="514" customFormat="1" ht="34.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527">
        <v>5</v>
      </c>
      <c r="T3" s="527">
        <v>12</v>
      </c>
      <c r="U3" s="527">
        <v>19</v>
      </c>
      <c r="V3" s="527">
        <v>26</v>
      </c>
      <c r="W3" s="680">
        <v>2</v>
      </c>
      <c r="X3" s="527">
        <v>9</v>
      </c>
      <c r="Y3" s="527">
        <v>16</v>
      </c>
      <c r="Z3" s="527">
        <v>23</v>
      </c>
      <c r="AA3" s="527">
        <v>30</v>
      </c>
      <c r="AB3" s="527">
        <v>7</v>
      </c>
      <c r="AC3" s="527">
        <v>14</v>
      </c>
      <c r="AD3" s="527">
        <v>21</v>
      </c>
      <c r="AE3" s="527">
        <v>28</v>
      </c>
      <c r="AF3" s="527">
        <v>4</v>
      </c>
      <c r="AG3" s="527">
        <v>11</v>
      </c>
      <c r="AH3" s="527">
        <v>18</v>
      </c>
      <c r="AI3" s="527">
        <v>25</v>
      </c>
      <c r="AJ3" s="527">
        <v>1</v>
      </c>
      <c r="AK3" s="527">
        <v>8</v>
      </c>
      <c r="AL3" s="527">
        <v>15</v>
      </c>
      <c r="AM3" s="527">
        <v>22</v>
      </c>
      <c r="AN3" s="527">
        <v>29</v>
      </c>
      <c r="AO3" s="561" t="s">
        <v>879</v>
      </c>
      <c r="AP3" s="502"/>
      <c r="AQ3" s="501" t="s">
        <v>880</v>
      </c>
      <c r="AR3" s="177"/>
      <c r="AS3" s="501" t="s">
        <v>1674</v>
      </c>
      <c r="AT3" s="562"/>
    </row>
    <row r="4" spans="1:46" s="25" customFormat="1" ht="21.75" customHeight="1">
      <c r="A4" s="32"/>
      <c r="B4" s="32"/>
      <c r="C4" s="40" t="s">
        <v>16</v>
      </c>
      <c r="D4" s="592" t="s">
        <v>241</v>
      </c>
      <c r="E4" s="505">
        <v>1064</v>
      </c>
      <c r="F4" s="487">
        <v>40554</v>
      </c>
      <c r="G4" s="860">
        <v>565</v>
      </c>
      <c r="H4" s="332" t="s">
        <v>257</v>
      </c>
      <c r="I4" s="29">
        <v>31609</v>
      </c>
      <c r="J4" s="464" t="s">
        <v>734</v>
      </c>
      <c r="K4" s="299" t="s">
        <v>733</v>
      </c>
      <c r="L4" s="16">
        <v>517</v>
      </c>
      <c r="M4" s="266">
        <v>19</v>
      </c>
      <c r="N4" s="16">
        <v>536</v>
      </c>
      <c r="O4" s="266">
        <v>17</v>
      </c>
      <c r="P4" s="16">
        <v>553</v>
      </c>
      <c r="Q4" s="839">
        <v>12</v>
      </c>
      <c r="R4" s="838">
        <v>565</v>
      </c>
      <c r="S4" s="18"/>
      <c r="T4" s="18"/>
      <c r="U4" s="18"/>
      <c r="V4" s="18"/>
      <c r="W4" s="18"/>
      <c r="X4" s="18"/>
      <c r="Y4" s="18"/>
      <c r="Z4" s="18"/>
      <c r="AA4" s="19"/>
      <c r="AB4" s="19"/>
      <c r="AC4" s="19"/>
      <c r="AD4" s="19"/>
      <c r="AE4" s="19"/>
      <c r="AF4" s="19"/>
      <c r="AG4" s="19"/>
      <c r="AH4" s="19"/>
      <c r="AI4" s="19"/>
      <c r="AJ4" s="19"/>
      <c r="AK4" s="19"/>
      <c r="AL4" s="19"/>
      <c r="AM4" s="19"/>
      <c r="AN4" s="19"/>
      <c r="AO4" s="446">
        <f t="shared" ref="AO4:AO35" si="0">COUNT(S4:Z4)</f>
        <v>0</v>
      </c>
      <c r="AQ4" s="15">
        <f t="shared" ref="AQ4:AQ35" si="1">COUNT(AA4:AN4)</f>
        <v>0</v>
      </c>
      <c r="AR4" s="23"/>
      <c r="AS4" s="15">
        <f t="shared" ref="AS4:AS35" si="2">SUM(AO4,AQ4)</f>
        <v>0</v>
      </c>
    </row>
    <row r="5" spans="1:46" s="25" customFormat="1" ht="21.75" customHeight="1">
      <c r="A5" s="32"/>
      <c r="B5" s="32"/>
      <c r="C5" s="40" t="s">
        <v>17</v>
      </c>
      <c r="D5" s="592" t="s">
        <v>895</v>
      </c>
      <c r="E5" s="505">
        <v>2409</v>
      </c>
      <c r="F5" s="485">
        <v>42051</v>
      </c>
      <c r="G5" s="860">
        <v>493</v>
      </c>
      <c r="H5" s="332" t="s">
        <v>258</v>
      </c>
      <c r="I5" s="29">
        <v>37910</v>
      </c>
      <c r="J5" s="464" t="s">
        <v>638</v>
      </c>
      <c r="K5" s="299" t="s">
        <v>638</v>
      </c>
      <c r="L5" s="16">
        <v>461</v>
      </c>
      <c r="M5" s="266">
        <v>11</v>
      </c>
      <c r="N5" s="16">
        <v>472</v>
      </c>
      <c r="O5" s="266">
        <v>8</v>
      </c>
      <c r="P5" s="16">
        <v>480</v>
      </c>
      <c r="Q5" s="839">
        <v>13</v>
      </c>
      <c r="R5" s="838">
        <v>493</v>
      </c>
      <c r="S5" s="18"/>
      <c r="T5" s="18"/>
      <c r="U5" s="18"/>
      <c r="V5" s="18"/>
      <c r="W5" s="18"/>
      <c r="X5" s="18"/>
      <c r="Y5" s="18"/>
      <c r="Z5" s="18"/>
      <c r="AA5" s="19"/>
      <c r="AB5" s="19"/>
      <c r="AC5" s="19"/>
      <c r="AD5" s="19"/>
      <c r="AE5" s="19"/>
      <c r="AF5" s="19"/>
      <c r="AG5" s="19"/>
      <c r="AH5" s="19"/>
      <c r="AI5" s="19"/>
      <c r="AJ5" s="19"/>
      <c r="AK5" s="19"/>
      <c r="AL5" s="19"/>
      <c r="AM5" s="19"/>
      <c r="AN5" s="19"/>
      <c r="AO5" s="446">
        <f t="shared" si="0"/>
        <v>0</v>
      </c>
      <c r="AQ5" s="15">
        <f t="shared" si="1"/>
        <v>0</v>
      </c>
      <c r="AR5" s="23"/>
      <c r="AS5" s="15">
        <f t="shared" si="2"/>
        <v>0</v>
      </c>
    </row>
    <row r="6" spans="1:46" s="25" customFormat="1" ht="21.75" customHeight="1">
      <c r="A6" s="15"/>
      <c r="B6" s="15"/>
      <c r="C6" s="40" t="s">
        <v>19</v>
      </c>
      <c r="D6" s="592" t="s">
        <v>925</v>
      </c>
      <c r="E6" s="505">
        <v>536</v>
      </c>
      <c r="F6" s="487">
        <v>39264</v>
      </c>
      <c r="G6" s="860">
        <v>491</v>
      </c>
      <c r="H6" s="332" t="s">
        <v>255</v>
      </c>
      <c r="I6" s="29">
        <v>36207</v>
      </c>
      <c r="J6" s="464" t="s">
        <v>714</v>
      </c>
      <c r="K6" s="299" t="s">
        <v>713</v>
      </c>
      <c r="L6" s="16">
        <v>431</v>
      </c>
      <c r="M6" s="266">
        <v>20</v>
      </c>
      <c r="N6" s="16">
        <v>451</v>
      </c>
      <c r="O6" s="266">
        <v>19</v>
      </c>
      <c r="P6" s="16">
        <v>470</v>
      </c>
      <c r="Q6" s="839">
        <v>21</v>
      </c>
      <c r="R6" s="838">
        <v>491</v>
      </c>
      <c r="S6" s="18"/>
      <c r="T6" s="18"/>
      <c r="U6" s="18"/>
      <c r="V6" s="18"/>
      <c r="W6" s="18"/>
      <c r="X6" s="18"/>
      <c r="Y6" s="18"/>
      <c r="Z6" s="18"/>
      <c r="AA6" s="19"/>
      <c r="AB6" s="19"/>
      <c r="AC6" s="19"/>
      <c r="AD6" s="19"/>
      <c r="AE6" s="19"/>
      <c r="AF6" s="19"/>
      <c r="AG6" s="19"/>
      <c r="AH6" s="19"/>
      <c r="AI6" s="19"/>
      <c r="AJ6" s="19"/>
      <c r="AK6" s="19"/>
      <c r="AL6" s="19"/>
      <c r="AM6" s="19"/>
      <c r="AN6" s="19"/>
      <c r="AO6" s="446">
        <f t="shared" si="0"/>
        <v>0</v>
      </c>
      <c r="AQ6" s="15">
        <f t="shared" si="1"/>
        <v>0</v>
      </c>
      <c r="AR6" s="23"/>
      <c r="AS6" s="15">
        <f t="shared" si="2"/>
        <v>0</v>
      </c>
    </row>
    <row r="7" spans="1:46" s="25" customFormat="1" ht="21.75" customHeight="1">
      <c r="A7" s="32"/>
      <c r="B7" s="32"/>
      <c r="C7" s="40" t="s">
        <v>21</v>
      </c>
      <c r="D7" s="592" t="s">
        <v>1163</v>
      </c>
      <c r="E7" s="505">
        <v>6258</v>
      </c>
      <c r="F7" s="485">
        <v>41551</v>
      </c>
      <c r="G7" s="860">
        <v>447</v>
      </c>
      <c r="H7" s="332" t="s">
        <v>749</v>
      </c>
      <c r="I7" s="29">
        <v>23229</v>
      </c>
      <c r="J7" s="464" t="s">
        <v>652</v>
      </c>
      <c r="K7" s="299" t="s">
        <v>651</v>
      </c>
      <c r="L7" s="16">
        <v>441</v>
      </c>
      <c r="M7" s="266">
        <v>1</v>
      </c>
      <c r="N7" s="16">
        <v>442</v>
      </c>
      <c r="O7" s="266">
        <v>0</v>
      </c>
      <c r="P7" s="16">
        <v>442</v>
      </c>
      <c r="Q7" s="839">
        <v>5</v>
      </c>
      <c r="R7" s="838">
        <v>447</v>
      </c>
      <c r="S7" s="18"/>
      <c r="T7" s="18"/>
      <c r="U7" s="18"/>
      <c r="V7" s="18"/>
      <c r="W7" s="18"/>
      <c r="X7" s="18"/>
      <c r="Y7" s="18"/>
      <c r="Z7" s="18"/>
      <c r="AA7" s="19"/>
      <c r="AB7" s="19"/>
      <c r="AC7" s="19"/>
      <c r="AD7" s="19"/>
      <c r="AE7" s="19"/>
      <c r="AF7" s="19"/>
      <c r="AG7" s="19"/>
      <c r="AH7" s="19"/>
      <c r="AI7" s="19"/>
      <c r="AJ7" s="19"/>
      <c r="AK7" s="19"/>
      <c r="AL7" s="19"/>
      <c r="AM7" s="19"/>
      <c r="AN7" s="19"/>
      <c r="AO7" s="446">
        <f t="shared" si="0"/>
        <v>0</v>
      </c>
      <c r="AQ7" s="15">
        <f t="shared" si="1"/>
        <v>0</v>
      </c>
      <c r="AR7" s="23"/>
      <c r="AS7" s="15">
        <f t="shared" si="2"/>
        <v>0</v>
      </c>
    </row>
    <row r="8" spans="1:46" s="25" customFormat="1" ht="21.75" customHeight="1">
      <c r="A8" s="15"/>
      <c r="B8" s="15"/>
      <c r="C8" s="40" t="s">
        <v>23</v>
      </c>
      <c r="D8" s="592" t="s">
        <v>45</v>
      </c>
      <c r="E8" s="505">
        <v>479</v>
      </c>
      <c r="F8" s="485">
        <v>36537</v>
      </c>
      <c r="G8" s="860">
        <v>416</v>
      </c>
      <c r="H8" s="332" t="s">
        <v>255</v>
      </c>
      <c r="I8" s="29">
        <v>36511</v>
      </c>
      <c r="J8" s="634" t="s">
        <v>661</v>
      </c>
      <c r="K8" s="299" t="s">
        <v>660</v>
      </c>
      <c r="L8" s="16">
        <v>358</v>
      </c>
      <c r="M8" s="266">
        <v>20</v>
      </c>
      <c r="N8" s="16">
        <v>378</v>
      </c>
      <c r="O8" s="266">
        <v>18</v>
      </c>
      <c r="P8" s="16">
        <v>396</v>
      </c>
      <c r="Q8" s="839">
        <v>20</v>
      </c>
      <c r="R8" s="838">
        <v>416</v>
      </c>
      <c r="S8" s="18"/>
      <c r="T8" s="18"/>
      <c r="U8" s="18"/>
      <c r="V8" s="18"/>
      <c r="W8" s="18"/>
      <c r="X8" s="18"/>
      <c r="Y8" s="18"/>
      <c r="Z8" s="18"/>
      <c r="AA8" s="19"/>
      <c r="AB8" s="19"/>
      <c r="AC8" s="19"/>
      <c r="AD8" s="19"/>
      <c r="AE8" s="19"/>
      <c r="AF8" s="19"/>
      <c r="AG8" s="19"/>
      <c r="AH8" s="19"/>
      <c r="AI8" s="19"/>
      <c r="AJ8" s="19"/>
      <c r="AK8" s="19"/>
      <c r="AL8" s="19"/>
      <c r="AM8" s="19"/>
      <c r="AN8" s="19"/>
      <c r="AO8" s="446">
        <f t="shared" si="0"/>
        <v>0</v>
      </c>
      <c r="AQ8" s="15">
        <f t="shared" si="1"/>
        <v>0</v>
      </c>
      <c r="AR8" s="23"/>
      <c r="AS8" s="15">
        <f t="shared" si="2"/>
        <v>0</v>
      </c>
    </row>
    <row r="9" spans="1:46" s="25" customFormat="1" ht="21.75" customHeight="1">
      <c r="A9" s="32"/>
      <c r="B9" s="32"/>
      <c r="C9" s="40" t="s">
        <v>25</v>
      </c>
      <c r="D9" s="592" t="s">
        <v>60</v>
      </c>
      <c r="E9" s="505">
        <v>75</v>
      </c>
      <c r="F9" s="486">
        <v>40896</v>
      </c>
      <c r="G9" s="860">
        <v>391</v>
      </c>
      <c r="H9" s="332" t="s">
        <v>258</v>
      </c>
      <c r="I9" s="29">
        <v>36482</v>
      </c>
      <c r="J9" s="457" t="s">
        <v>370</v>
      </c>
      <c r="K9" s="299" t="s">
        <v>369</v>
      </c>
      <c r="L9" s="16">
        <v>337</v>
      </c>
      <c r="M9" s="266">
        <v>18</v>
      </c>
      <c r="N9" s="16">
        <v>355</v>
      </c>
      <c r="O9" s="266">
        <v>16</v>
      </c>
      <c r="P9" s="16">
        <v>371</v>
      </c>
      <c r="Q9" s="839">
        <v>20</v>
      </c>
      <c r="R9" s="838">
        <v>391</v>
      </c>
      <c r="S9" s="18"/>
      <c r="T9" s="18"/>
      <c r="U9" s="18"/>
      <c r="V9" s="18"/>
      <c r="W9" s="18"/>
      <c r="X9" s="18"/>
      <c r="Y9" s="18"/>
      <c r="Z9" s="18"/>
      <c r="AA9" s="19"/>
      <c r="AB9" s="19"/>
      <c r="AC9" s="19"/>
      <c r="AD9" s="19"/>
      <c r="AE9" s="19"/>
      <c r="AF9" s="19"/>
      <c r="AG9" s="19"/>
      <c r="AH9" s="19"/>
      <c r="AI9" s="19"/>
      <c r="AJ9" s="19"/>
      <c r="AK9" s="19"/>
      <c r="AL9" s="19"/>
      <c r="AM9" s="19"/>
      <c r="AN9" s="19"/>
      <c r="AO9" s="446">
        <f t="shared" si="0"/>
        <v>0</v>
      </c>
      <c r="AQ9" s="15">
        <f t="shared" si="1"/>
        <v>0</v>
      </c>
      <c r="AR9" s="23"/>
      <c r="AS9" s="15">
        <f t="shared" si="2"/>
        <v>0</v>
      </c>
    </row>
    <row r="10" spans="1:46" s="25" customFormat="1" ht="21.75" customHeight="1">
      <c r="A10" s="15"/>
      <c r="B10" s="15"/>
      <c r="C10" s="40" t="s">
        <v>27</v>
      </c>
      <c r="D10" s="592" t="s">
        <v>1729</v>
      </c>
      <c r="E10" s="505">
        <v>469</v>
      </c>
      <c r="F10" s="486">
        <v>44699</v>
      </c>
      <c r="G10" s="860">
        <v>380</v>
      </c>
      <c r="H10" s="332" t="s">
        <v>926</v>
      </c>
      <c r="I10" s="29">
        <v>36432</v>
      </c>
      <c r="J10" s="457" t="s">
        <v>1730</v>
      </c>
      <c r="K10" s="299" t="s">
        <v>1731</v>
      </c>
      <c r="L10" s="16">
        <v>325</v>
      </c>
      <c r="M10" s="266">
        <v>18</v>
      </c>
      <c r="N10" s="16">
        <v>343</v>
      </c>
      <c r="O10" s="266">
        <v>17</v>
      </c>
      <c r="P10" s="16">
        <v>360</v>
      </c>
      <c r="Q10" s="839">
        <v>20</v>
      </c>
      <c r="R10" s="838">
        <v>380</v>
      </c>
      <c r="S10" s="18"/>
      <c r="T10" s="18"/>
      <c r="U10" s="18"/>
      <c r="V10" s="18"/>
      <c r="W10" s="18"/>
      <c r="X10" s="18"/>
      <c r="Y10" s="18"/>
      <c r="Z10" s="18"/>
      <c r="AA10" s="19"/>
      <c r="AB10" s="19"/>
      <c r="AC10" s="19"/>
      <c r="AD10" s="19"/>
      <c r="AE10" s="19"/>
      <c r="AF10" s="19"/>
      <c r="AG10" s="19"/>
      <c r="AH10" s="19"/>
      <c r="AI10" s="19"/>
      <c r="AJ10" s="19"/>
      <c r="AK10" s="19"/>
      <c r="AL10" s="19"/>
      <c r="AM10" s="19"/>
      <c r="AN10" s="19"/>
      <c r="AO10" s="446">
        <f t="shared" si="0"/>
        <v>0</v>
      </c>
      <c r="AQ10" s="15">
        <f t="shared" si="1"/>
        <v>0</v>
      </c>
      <c r="AR10" s="23"/>
      <c r="AS10" s="15">
        <f t="shared" si="2"/>
        <v>0</v>
      </c>
    </row>
    <row r="11" spans="1:46" s="25" customFormat="1" ht="21.75" customHeight="1">
      <c r="A11" s="15"/>
      <c r="B11" s="15"/>
      <c r="C11" s="40" t="s">
        <v>29</v>
      </c>
      <c r="D11" s="592" t="s">
        <v>51</v>
      </c>
      <c r="E11" s="505">
        <v>476</v>
      </c>
      <c r="F11" s="485">
        <v>38687</v>
      </c>
      <c r="G11" s="860">
        <v>254</v>
      </c>
      <c r="H11" s="332" t="s">
        <v>255</v>
      </c>
      <c r="I11" s="29">
        <v>37295</v>
      </c>
      <c r="J11" s="634" t="s">
        <v>655</v>
      </c>
      <c r="K11" s="299" t="s">
        <v>654</v>
      </c>
      <c r="L11" s="16">
        <v>219</v>
      </c>
      <c r="M11" s="266">
        <v>20</v>
      </c>
      <c r="N11" s="16">
        <v>239</v>
      </c>
      <c r="O11" s="266">
        <v>5</v>
      </c>
      <c r="P11" s="16">
        <v>244</v>
      </c>
      <c r="Q11" s="839">
        <v>10</v>
      </c>
      <c r="R11" s="838">
        <v>254</v>
      </c>
      <c r="S11" s="18"/>
      <c r="T11" s="18"/>
      <c r="U11" s="18"/>
      <c r="V11" s="18"/>
      <c r="W11" s="18"/>
      <c r="X11" s="18"/>
      <c r="Y11" s="18"/>
      <c r="Z11" s="18"/>
      <c r="AA11" s="19"/>
      <c r="AB11" s="19"/>
      <c r="AC11" s="19"/>
      <c r="AD11" s="19"/>
      <c r="AE11" s="19"/>
      <c r="AF11" s="19"/>
      <c r="AG11" s="19"/>
      <c r="AH11" s="19"/>
      <c r="AI11" s="19"/>
      <c r="AJ11" s="19"/>
      <c r="AK11" s="19"/>
      <c r="AL11" s="19"/>
      <c r="AM11" s="19"/>
      <c r="AN11" s="19"/>
      <c r="AO11" s="446">
        <f t="shared" si="0"/>
        <v>0</v>
      </c>
      <c r="AQ11" s="15">
        <f t="shared" si="1"/>
        <v>0</v>
      </c>
      <c r="AR11" s="23"/>
      <c r="AS11" s="15">
        <f t="shared" si="2"/>
        <v>0</v>
      </c>
    </row>
    <row r="12" spans="1:46" s="25" customFormat="1" ht="21.75" customHeight="1">
      <c r="A12" s="15"/>
      <c r="B12" s="15"/>
      <c r="C12" s="40" t="s">
        <v>31</v>
      </c>
      <c r="D12" s="592" t="s">
        <v>1091</v>
      </c>
      <c r="E12" s="505">
        <v>6258</v>
      </c>
      <c r="F12" s="485">
        <v>41551</v>
      </c>
      <c r="G12" s="860">
        <v>168</v>
      </c>
      <c r="H12" s="332" t="s">
        <v>1599</v>
      </c>
      <c r="I12" s="29">
        <v>37930</v>
      </c>
      <c r="J12" s="458" t="s">
        <v>652</v>
      </c>
      <c r="K12" s="299" t="s">
        <v>651</v>
      </c>
      <c r="L12" s="16">
        <v>152</v>
      </c>
      <c r="M12" s="266">
        <v>16</v>
      </c>
      <c r="N12" s="16">
        <v>168</v>
      </c>
      <c r="O12" s="266">
        <v>0</v>
      </c>
      <c r="P12" s="16">
        <v>168</v>
      </c>
      <c r="Q12" s="839">
        <v>0</v>
      </c>
      <c r="R12" s="838">
        <v>168</v>
      </c>
      <c r="S12" s="18"/>
      <c r="T12" s="18"/>
      <c r="U12" s="18"/>
      <c r="V12" s="18"/>
      <c r="W12" s="18"/>
      <c r="X12" s="18"/>
      <c r="Y12" s="18"/>
      <c r="Z12" s="18"/>
      <c r="AA12" s="19"/>
      <c r="AB12" s="19"/>
      <c r="AC12" s="19"/>
      <c r="AD12" s="19"/>
      <c r="AE12" s="19"/>
      <c r="AF12" s="19"/>
      <c r="AG12" s="19"/>
      <c r="AH12" s="19"/>
      <c r="AI12" s="19"/>
      <c r="AJ12" s="19"/>
      <c r="AK12" s="19"/>
      <c r="AL12" s="19"/>
      <c r="AM12" s="19"/>
      <c r="AN12" s="19"/>
      <c r="AO12" s="446">
        <f t="shared" si="0"/>
        <v>0</v>
      </c>
      <c r="AQ12" s="15">
        <f t="shared" si="1"/>
        <v>0</v>
      </c>
      <c r="AR12" s="23"/>
      <c r="AS12" s="15">
        <f t="shared" si="2"/>
        <v>0</v>
      </c>
    </row>
    <row r="13" spans="1:46" s="25" customFormat="1" ht="21.75" customHeight="1">
      <c r="A13" s="15"/>
      <c r="B13" s="15"/>
      <c r="C13" s="40" t="s">
        <v>32</v>
      </c>
      <c r="D13" s="592" t="s">
        <v>53</v>
      </c>
      <c r="E13" s="505">
        <v>478</v>
      </c>
      <c r="F13" s="487">
        <v>37721</v>
      </c>
      <c r="G13" s="860">
        <v>152</v>
      </c>
      <c r="H13" s="332" t="s">
        <v>259</v>
      </c>
      <c r="I13" s="29">
        <v>29918</v>
      </c>
      <c r="J13" s="464" t="s">
        <v>658</v>
      </c>
      <c r="K13" s="299" t="s">
        <v>657</v>
      </c>
      <c r="L13" s="16">
        <v>128</v>
      </c>
      <c r="M13" s="266">
        <v>19</v>
      </c>
      <c r="N13" s="16">
        <v>147</v>
      </c>
      <c r="O13" s="266">
        <v>4</v>
      </c>
      <c r="P13" s="16">
        <v>151</v>
      </c>
      <c r="Q13" s="839">
        <v>1</v>
      </c>
      <c r="R13" s="838">
        <v>152</v>
      </c>
      <c r="S13" s="18"/>
      <c r="T13" s="18"/>
      <c r="U13" s="18"/>
      <c r="V13" s="18"/>
      <c r="W13" s="18"/>
      <c r="X13" s="18"/>
      <c r="Y13" s="18"/>
      <c r="Z13" s="18"/>
      <c r="AA13" s="19"/>
      <c r="AB13" s="19"/>
      <c r="AC13" s="19"/>
      <c r="AD13" s="19"/>
      <c r="AE13" s="19"/>
      <c r="AF13" s="19"/>
      <c r="AG13" s="19"/>
      <c r="AH13" s="19"/>
      <c r="AI13" s="19"/>
      <c r="AJ13" s="19"/>
      <c r="AK13" s="19"/>
      <c r="AL13" s="19"/>
      <c r="AM13" s="19"/>
      <c r="AN13" s="19"/>
      <c r="AO13" s="446">
        <f t="shared" si="0"/>
        <v>0</v>
      </c>
      <c r="AQ13" s="15">
        <f t="shared" si="1"/>
        <v>0</v>
      </c>
      <c r="AR13" s="23"/>
      <c r="AS13" s="15">
        <f t="shared" si="2"/>
        <v>0</v>
      </c>
    </row>
    <row r="14" spans="1:46" s="25" customFormat="1" ht="21.75" customHeight="1">
      <c r="A14" s="15"/>
      <c r="B14" s="15"/>
      <c r="C14" s="40" t="s">
        <v>33</v>
      </c>
      <c r="D14" s="592" t="s">
        <v>1406</v>
      </c>
      <c r="E14" s="505">
        <v>356</v>
      </c>
      <c r="F14" s="485">
        <v>30834</v>
      </c>
      <c r="G14" s="860">
        <v>139</v>
      </c>
      <c r="H14" s="332" t="s">
        <v>259</v>
      </c>
      <c r="I14" s="29">
        <v>34716</v>
      </c>
      <c r="J14" s="458" t="s">
        <v>569</v>
      </c>
      <c r="K14" s="299" t="s">
        <v>568</v>
      </c>
      <c r="L14" s="16">
        <v>115</v>
      </c>
      <c r="M14" s="266">
        <v>10</v>
      </c>
      <c r="N14" s="16">
        <v>125</v>
      </c>
      <c r="O14" s="266">
        <v>11</v>
      </c>
      <c r="P14" s="16">
        <v>136</v>
      </c>
      <c r="Q14" s="839">
        <v>3</v>
      </c>
      <c r="R14" s="838">
        <v>139</v>
      </c>
      <c r="S14" s="18"/>
      <c r="T14" s="18"/>
      <c r="U14" s="18"/>
      <c r="V14" s="18"/>
      <c r="W14" s="18"/>
      <c r="X14" s="18"/>
      <c r="Y14" s="18"/>
      <c r="Z14" s="18"/>
      <c r="AA14" s="19"/>
      <c r="AB14" s="19"/>
      <c r="AC14" s="19"/>
      <c r="AD14" s="19"/>
      <c r="AE14" s="19"/>
      <c r="AF14" s="19"/>
      <c r="AG14" s="19"/>
      <c r="AH14" s="19"/>
      <c r="AI14" s="19"/>
      <c r="AJ14" s="19"/>
      <c r="AK14" s="19"/>
      <c r="AL14" s="19"/>
      <c r="AM14" s="19"/>
      <c r="AN14" s="19"/>
      <c r="AO14" s="446">
        <f t="shared" si="0"/>
        <v>0</v>
      </c>
      <c r="AQ14" s="15">
        <f t="shared" si="1"/>
        <v>0</v>
      </c>
      <c r="AR14" s="23"/>
      <c r="AS14" s="15">
        <f t="shared" si="2"/>
        <v>0</v>
      </c>
    </row>
    <row r="15" spans="1:46" s="25" customFormat="1" ht="21.75" customHeight="1">
      <c r="A15" s="15"/>
      <c r="B15" s="15"/>
      <c r="C15" s="40" t="s">
        <v>34</v>
      </c>
      <c r="D15" s="592" t="s">
        <v>62</v>
      </c>
      <c r="E15" s="505">
        <v>135</v>
      </c>
      <c r="F15" s="485">
        <v>36984</v>
      </c>
      <c r="G15" s="860">
        <v>138</v>
      </c>
      <c r="H15" s="332" t="s">
        <v>257</v>
      </c>
      <c r="I15" s="29">
        <v>35821</v>
      </c>
      <c r="J15" s="634" t="s">
        <v>415</v>
      </c>
      <c r="K15" s="299" t="s">
        <v>414</v>
      </c>
      <c r="L15" s="16">
        <v>113</v>
      </c>
      <c r="M15" s="266">
        <v>11</v>
      </c>
      <c r="N15" s="16">
        <v>124</v>
      </c>
      <c r="O15" s="266">
        <v>14</v>
      </c>
      <c r="P15" s="16">
        <v>138</v>
      </c>
      <c r="Q15" s="839">
        <v>0</v>
      </c>
      <c r="R15" s="838">
        <v>138</v>
      </c>
      <c r="S15" s="18"/>
      <c r="T15" s="18"/>
      <c r="U15" s="18"/>
      <c r="V15" s="18"/>
      <c r="W15" s="18"/>
      <c r="X15" s="18"/>
      <c r="Y15" s="18"/>
      <c r="Z15" s="18"/>
      <c r="AA15" s="19"/>
      <c r="AB15" s="19"/>
      <c r="AC15" s="19"/>
      <c r="AD15" s="19"/>
      <c r="AE15" s="19"/>
      <c r="AF15" s="19"/>
      <c r="AG15" s="19"/>
      <c r="AH15" s="19"/>
      <c r="AI15" s="19"/>
      <c r="AJ15" s="19"/>
      <c r="AK15" s="19"/>
      <c r="AL15" s="19"/>
      <c r="AM15" s="19"/>
      <c r="AN15" s="19"/>
      <c r="AO15" s="446">
        <f t="shared" si="0"/>
        <v>0</v>
      </c>
      <c r="AQ15" s="15">
        <f t="shared" si="1"/>
        <v>0</v>
      </c>
      <c r="AR15" s="23"/>
      <c r="AS15" s="15">
        <f t="shared" si="2"/>
        <v>0</v>
      </c>
    </row>
    <row r="16" spans="1:46" s="25" customFormat="1" ht="21.75" customHeight="1">
      <c r="A16" s="32"/>
      <c r="B16" s="32"/>
      <c r="C16" s="40" t="s">
        <v>35</v>
      </c>
      <c r="D16" s="592" t="s">
        <v>158</v>
      </c>
      <c r="E16" s="505">
        <v>1064</v>
      </c>
      <c r="F16" s="487">
        <v>40554</v>
      </c>
      <c r="G16" s="860">
        <v>104</v>
      </c>
      <c r="H16" s="332" t="s">
        <v>259</v>
      </c>
      <c r="I16" s="29">
        <v>40613</v>
      </c>
      <c r="J16" s="464" t="s">
        <v>734</v>
      </c>
      <c r="K16" s="299" t="s">
        <v>733</v>
      </c>
      <c r="L16" s="16">
        <v>103</v>
      </c>
      <c r="M16" s="266">
        <v>1</v>
      </c>
      <c r="N16" s="16">
        <v>104</v>
      </c>
      <c r="O16" s="266">
        <v>0</v>
      </c>
      <c r="P16" s="16">
        <v>104</v>
      </c>
      <c r="Q16" s="839">
        <v>0</v>
      </c>
      <c r="R16" s="838">
        <v>104</v>
      </c>
      <c r="S16" s="18"/>
      <c r="T16" s="18"/>
      <c r="U16" s="18"/>
      <c r="V16" s="18"/>
      <c r="W16" s="18"/>
      <c r="X16" s="18"/>
      <c r="Y16" s="18"/>
      <c r="Z16" s="18"/>
      <c r="AA16" s="19"/>
      <c r="AB16" s="19"/>
      <c r="AC16" s="19"/>
      <c r="AD16" s="19"/>
      <c r="AE16" s="19"/>
      <c r="AF16" s="19"/>
      <c r="AG16" s="19"/>
      <c r="AH16" s="19"/>
      <c r="AI16" s="19"/>
      <c r="AJ16" s="19"/>
      <c r="AK16" s="19"/>
      <c r="AL16" s="19"/>
      <c r="AM16" s="19"/>
      <c r="AN16" s="19"/>
      <c r="AO16" s="446">
        <f t="shared" si="0"/>
        <v>0</v>
      </c>
      <c r="AQ16" s="15">
        <f t="shared" si="1"/>
        <v>0</v>
      </c>
      <c r="AR16" s="23"/>
      <c r="AS16" s="15">
        <f t="shared" si="2"/>
        <v>0</v>
      </c>
    </row>
    <row r="17" spans="1:85" s="25" customFormat="1" ht="21.75" customHeight="1">
      <c r="A17" s="32"/>
      <c r="B17" s="32"/>
      <c r="C17" s="40" t="s">
        <v>36</v>
      </c>
      <c r="D17" s="592" t="s">
        <v>1668</v>
      </c>
      <c r="E17" s="505">
        <v>10704</v>
      </c>
      <c r="F17" s="487">
        <v>44237</v>
      </c>
      <c r="G17" s="860">
        <v>94</v>
      </c>
      <c r="H17" s="332" t="s">
        <v>1837</v>
      </c>
      <c r="I17" s="29">
        <v>36516</v>
      </c>
      <c r="J17" s="640" t="s">
        <v>1161</v>
      </c>
      <c r="K17" s="410" t="s">
        <v>1160</v>
      </c>
      <c r="L17" s="16">
        <v>78</v>
      </c>
      <c r="M17" s="266">
        <v>13</v>
      </c>
      <c r="N17" s="16">
        <v>91</v>
      </c>
      <c r="O17" s="266">
        <v>3</v>
      </c>
      <c r="P17" s="16">
        <v>94</v>
      </c>
      <c r="Q17" s="839">
        <v>0</v>
      </c>
      <c r="R17" s="838">
        <v>94</v>
      </c>
      <c r="S17" s="18"/>
      <c r="T17" s="18"/>
      <c r="U17" s="18"/>
      <c r="V17" s="18"/>
      <c r="W17" s="18"/>
      <c r="X17" s="18"/>
      <c r="Y17" s="18"/>
      <c r="Z17" s="18"/>
      <c r="AA17" s="19"/>
      <c r="AB17" s="19"/>
      <c r="AC17" s="19"/>
      <c r="AD17" s="19"/>
      <c r="AE17" s="19"/>
      <c r="AF17" s="19"/>
      <c r="AG17" s="19"/>
      <c r="AH17" s="19"/>
      <c r="AI17" s="19"/>
      <c r="AJ17" s="19"/>
      <c r="AK17" s="19"/>
      <c r="AL17" s="19"/>
      <c r="AM17" s="19"/>
      <c r="AN17" s="19"/>
      <c r="AO17" s="446">
        <f t="shared" si="0"/>
        <v>0</v>
      </c>
      <c r="AQ17" s="15">
        <f t="shared" si="1"/>
        <v>0</v>
      </c>
      <c r="AR17" s="23"/>
      <c r="AS17" s="15">
        <f t="shared" si="2"/>
        <v>0</v>
      </c>
    </row>
    <row r="18" spans="1:85" s="25" customFormat="1" ht="21.75" customHeight="1">
      <c r="A18" s="15"/>
      <c r="B18" s="15"/>
      <c r="C18" s="40" t="s">
        <v>38</v>
      </c>
      <c r="D18" s="592" t="s">
        <v>47</v>
      </c>
      <c r="E18" s="505">
        <v>75</v>
      </c>
      <c r="F18" s="486">
        <v>40896</v>
      </c>
      <c r="G18" s="860">
        <v>90</v>
      </c>
      <c r="H18" s="332" t="s">
        <v>258</v>
      </c>
      <c r="I18" s="29">
        <v>32571</v>
      </c>
      <c r="J18" s="457" t="s">
        <v>370</v>
      </c>
      <c r="K18" s="299" t="s">
        <v>369</v>
      </c>
      <c r="L18" s="16">
        <v>86</v>
      </c>
      <c r="M18" s="266">
        <v>4</v>
      </c>
      <c r="N18" s="16">
        <v>90</v>
      </c>
      <c r="O18" s="266">
        <v>0</v>
      </c>
      <c r="P18" s="16">
        <v>90</v>
      </c>
      <c r="Q18" s="839">
        <v>0</v>
      </c>
      <c r="R18" s="838">
        <v>90</v>
      </c>
      <c r="S18" s="18"/>
      <c r="T18" s="18"/>
      <c r="U18" s="18"/>
      <c r="V18" s="18"/>
      <c r="W18" s="18"/>
      <c r="X18" s="18"/>
      <c r="Y18" s="18"/>
      <c r="Z18" s="18"/>
      <c r="AA18" s="19"/>
      <c r="AB18" s="19"/>
      <c r="AC18" s="19"/>
      <c r="AD18" s="19"/>
      <c r="AE18" s="19"/>
      <c r="AF18" s="19"/>
      <c r="AG18" s="19"/>
      <c r="AH18" s="19"/>
      <c r="AI18" s="19"/>
      <c r="AJ18" s="19"/>
      <c r="AK18" s="19"/>
      <c r="AL18" s="19"/>
      <c r="AM18" s="19"/>
      <c r="AN18" s="19"/>
      <c r="AO18" s="446">
        <f t="shared" si="0"/>
        <v>0</v>
      </c>
      <c r="AQ18" s="15">
        <f t="shared" si="1"/>
        <v>0</v>
      </c>
      <c r="AR18" s="23"/>
      <c r="AS18" s="15">
        <f t="shared" si="2"/>
        <v>0</v>
      </c>
    </row>
    <row r="19" spans="1:85" s="25" customFormat="1" ht="21.75" customHeight="1">
      <c r="A19" s="32"/>
      <c r="B19" s="32"/>
      <c r="C19" s="40" t="s">
        <v>50</v>
      </c>
      <c r="D19" s="592" t="s">
        <v>116</v>
      </c>
      <c r="E19" s="505">
        <v>547</v>
      </c>
      <c r="F19" s="485">
        <v>35641</v>
      </c>
      <c r="G19" s="860">
        <v>77</v>
      </c>
      <c r="H19" s="332" t="s">
        <v>255</v>
      </c>
      <c r="I19" s="29">
        <v>36657</v>
      </c>
      <c r="J19" s="458" t="s">
        <v>729</v>
      </c>
      <c r="K19" s="299" t="s">
        <v>728</v>
      </c>
      <c r="L19" s="16">
        <v>50</v>
      </c>
      <c r="M19" s="266">
        <v>4</v>
      </c>
      <c r="N19" s="16">
        <v>54</v>
      </c>
      <c r="O19" s="266">
        <v>8</v>
      </c>
      <c r="P19" s="16">
        <v>62</v>
      </c>
      <c r="Q19" s="839">
        <v>15</v>
      </c>
      <c r="R19" s="838">
        <v>77</v>
      </c>
      <c r="S19" s="18"/>
      <c r="T19" s="18"/>
      <c r="U19" s="18"/>
      <c r="V19" s="18"/>
      <c r="W19" s="18"/>
      <c r="X19" s="18"/>
      <c r="Y19" s="18"/>
      <c r="Z19" s="18"/>
      <c r="AA19" s="19"/>
      <c r="AB19" s="19"/>
      <c r="AC19" s="19"/>
      <c r="AD19" s="19"/>
      <c r="AE19" s="19"/>
      <c r="AF19" s="19"/>
      <c r="AG19" s="19"/>
      <c r="AH19" s="19"/>
      <c r="AI19" s="19"/>
      <c r="AJ19" s="19"/>
      <c r="AK19" s="19"/>
      <c r="AL19" s="19"/>
      <c r="AM19" s="19"/>
      <c r="AN19" s="19"/>
      <c r="AO19" s="446">
        <f t="shared" si="0"/>
        <v>0</v>
      </c>
      <c r="AQ19" s="15">
        <f t="shared" si="1"/>
        <v>0</v>
      </c>
      <c r="AR19" s="23"/>
      <c r="AS19" s="15">
        <f t="shared" si="2"/>
        <v>0</v>
      </c>
    </row>
    <row r="20" spans="1:85" customFormat="1" ht="21.75" customHeight="1">
      <c r="A20" s="15"/>
      <c r="B20" s="15"/>
      <c r="C20" s="40" t="s">
        <v>52</v>
      </c>
      <c r="D20" s="592" t="s">
        <v>88</v>
      </c>
      <c r="E20" s="505">
        <v>135</v>
      </c>
      <c r="F20" s="485">
        <v>36984</v>
      </c>
      <c r="G20" s="860">
        <v>69</v>
      </c>
      <c r="H20" s="332" t="s">
        <v>257</v>
      </c>
      <c r="I20" s="29">
        <v>36608</v>
      </c>
      <c r="J20" s="634" t="s">
        <v>415</v>
      </c>
      <c r="K20" s="299" t="s">
        <v>414</v>
      </c>
      <c r="L20" s="16">
        <v>64</v>
      </c>
      <c r="M20" s="266">
        <v>3</v>
      </c>
      <c r="N20" s="16">
        <v>67</v>
      </c>
      <c r="O20" s="266">
        <v>2</v>
      </c>
      <c r="P20" s="16">
        <v>69</v>
      </c>
      <c r="Q20" s="839">
        <v>0</v>
      </c>
      <c r="R20" s="838">
        <v>69</v>
      </c>
      <c r="S20" s="18"/>
      <c r="T20" s="18"/>
      <c r="U20" s="18"/>
      <c r="V20" s="18"/>
      <c r="W20" s="18"/>
      <c r="X20" s="18"/>
      <c r="Y20" s="18"/>
      <c r="Z20" s="18"/>
      <c r="AA20" s="19"/>
      <c r="AB20" s="19"/>
      <c r="AC20" s="19"/>
      <c r="AD20" s="19"/>
      <c r="AE20" s="19"/>
      <c r="AF20" s="19"/>
      <c r="AG20" s="19"/>
      <c r="AH20" s="19"/>
      <c r="AI20" s="19"/>
      <c r="AJ20" s="19"/>
      <c r="AK20" s="19"/>
      <c r="AL20" s="19"/>
      <c r="AM20" s="19"/>
      <c r="AN20" s="19"/>
      <c r="AO20" s="446">
        <f t="shared" si="0"/>
        <v>0</v>
      </c>
      <c r="AP20" s="25"/>
      <c r="AQ20" s="15">
        <f t="shared" si="1"/>
        <v>0</v>
      </c>
      <c r="AR20" s="23"/>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customFormat="1" ht="21.75" customHeight="1">
      <c r="A21" s="15"/>
      <c r="B21" s="15"/>
      <c r="C21" s="40" t="s">
        <v>54</v>
      </c>
      <c r="D21" s="592" t="s">
        <v>1407</v>
      </c>
      <c r="E21" s="505">
        <v>6739</v>
      </c>
      <c r="F21" s="485">
        <v>43292</v>
      </c>
      <c r="G21" s="860">
        <v>60</v>
      </c>
      <c r="H21" s="332" t="s">
        <v>259</v>
      </c>
      <c r="I21" s="29">
        <v>29271</v>
      </c>
      <c r="J21" s="464" t="s">
        <v>970</v>
      </c>
      <c r="K21" s="299" t="s">
        <v>969</v>
      </c>
      <c r="L21" s="16">
        <v>58</v>
      </c>
      <c r="M21" s="266">
        <v>2</v>
      </c>
      <c r="N21" s="16">
        <v>60</v>
      </c>
      <c r="O21" s="266">
        <v>0</v>
      </c>
      <c r="P21" s="16">
        <v>60</v>
      </c>
      <c r="Q21" s="839">
        <v>0</v>
      </c>
      <c r="R21" s="838">
        <v>60</v>
      </c>
      <c r="S21" s="18"/>
      <c r="T21" s="18"/>
      <c r="U21" s="18"/>
      <c r="V21" s="18"/>
      <c r="W21" s="18"/>
      <c r="X21" s="18"/>
      <c r="Y21" s="18"/>
      <c r="Z21" s="18"/>
      <c r="AA21" s="19"/>
      <c r="AB21" s="19"/>
      <c r="AC21" s="19"/>
      <c r="AD21" s="19"/>
      <c r="AE21" s="19"/>
      <c r="AF21" s="19"/>
      <c r="AG21" s="19"/>
      <c r="AH21" s="19"/>
      <c r="AI21" s="19"/>
      <c r="AJ21" s="19"/>
      <c r="AK21" s="19"/>
      <c r="AL21" s="19"/>
      <c r="AM21" s="19"/>
      <c r="AN21" s="19"/>
      <c r="AO21" s="446">
        <f t="shared" si="0"/>
        <v>0</v>
      </c>
      <c r="AP21" s="25"/>
      <c r="AQ21" s="15">
        <f t="shared" si="1"/>
        <v>0</v>
      </c>
      <c r="AR21" s="23"/>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row>
    <row r="22" spans="1:85" customFormat="1" ht="21.75" customHeight="1">
      <c r="A22" s="32"/>
      <c r="B22" s="32"/>
      <c r="C22" s="40" t="s">
        <v>56</v>
      </c>
      <c r="D22" s="592" t="s">
        <v>109</v>
      </c>
      <c r="E22" s="505">
        <v>479</v>
      </c>
      <c r="F22" s="485">
        <v>36537</v>
      </c>
      <c r="G22" s="860">
        <v>54</v>
      </c>
      <c r="H22" s="332" t="s">
        <v>259</v>
      </c>
      <c r="I22" s="29">
        <v>21724</v>
      </c>
      <c r="J22" s="634" t="s">
        <v>661</v>
      </c>
      <c r="K22" s="299" t="s">
        <v>660</v>
      </c>
      <c r="L22" s="16">
        <v>47</v>
      </c>
      <c r="M22" s="266">
        <v>5</v>
      </c>
      <c r="N22" s="16">
        <v>52</v>
      </c>
      <c r="O22" s="266">
        <v>2</v>
      </c>
      <c r="P22" s="16">
        <v>54</v>
      </c>
      <c r="Q22" s="839">
        <v>0</v>
      </c>
      <c r="R22" s="838">
        <v>54</v>
      </c>
      <c r="S22" s="18"/>
      <c r="T22" s="18"/>
      <c r="U22" s="18"/>
      <c r="V22" s="18"/>
      <c r="W22" s="18"/>
      <c r="X22" s="18"/>
      <c r="Y22" s="18"/>
      <c r="Z22" s="18"/>
      <c r="AA22" s="19"/>
      <c r="AB22" s="19"/>
      <c r="AC22" s="19"/>
      <c r="AD22" s="19"/>
      <c r="AE22" s="19"/>
      <c r="AF22" s="19"/>
      <c r="AG22" s="19"/>
      <c r="AH22" s="19"/>
      <c r="AI22" s="19"/>
      <c r="AJ22" s="19"/>
      <c r="AK22" s="19"/>
      <c r="AL22" s="19"/>
      <c r="AM22" s="19"/>
      <c r="AN22" s="19"/>
      <c r="AO22" s="446">
        <f t="shared" si="0"/>
        <v>0</v>
      </c>
      <c r="AP22" s="25"/>
      <c r="AQ22" s="15">
        <f t="shared" si="1"/>
        <v>0</v>
      </c>
      <c r="AR22" s="23"/>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5" customFormat="1" ht="21.75" customHeight="1">
      <c r="A23" s="15"/>
      <c r="B23" s="15"/>
      <c r="C23" s="40" t="s">
        <v>58</v>
      </c>
      <c r="D23" s="592" t="s">
        <v>946</v>
      </c>
      <c r="E23" s="505">
        <v>8603</v>
      </c>
      <c r="F23" s="487">
        <v>38309</v>
      </c>
      <c r="G23" s="860">
        <v>47</v>
      </c>
      <c r="H23" s="332" t="s">
        <v>258</v>
      </c>
      <c r="I23" s="29">
        <v>29881</v>
      </c>
      <c r="J23" s="464" t="s">
        <v>944</v>
      </c>
      <c r="K23" s="299" t="s">
        <v>943</v>
      </c>
      <c r="L23" s="16">
        <v>45</v>
      </c>
      <c r="M23" s="266">
        <v>2</v>
      </c>
      <c r="N23" s="16">
        <v>47</v>
      </c>
      <c r="O23" s="266">
        <v>0</v>
      </c>
      <c r="P23" s="16">
        <v>47</v>
      </c>
      <c r="Q23" s="839">
        <v>0</v>
      </c>
      <c r="R23" s="838">
        <v>47</v>
      </c>
      <c r="S23" s="18"/>
      <c r="T23" s="18"/>
      <c r="U23" s="18"/>
      <c r="V23" s="18"/>
      <c r="W23" s="18"/>
      <c r="X23" s="18"/>
      <c r="Y23" s="18"/>
      <c r="Z23" s="18"/>
      <c r="AA23" s="19"/>
      <c r="AB23" s="19"/>
      <c r="AC23" s="19"/>
      <c r="AD23" s="19"/>
      <c r="AE23" s="19"/>
      <c r="AF23" s="19"/>
      <c r="AG23" s="19"/>
      <c r="AH23" s="19"/>
      <c r="AI23" s="19"/>
      <c r="AJ23" s="19"/>
      <c r="AK23" s="19"/>
      <c r="AL23" s="19"/>
      <c r="AM23" s="19"/>
      <c r="AN23" s="19"/>
      <c r="AO23" s="446">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5" customFormat="1" ht="21.75" customHeight="1">
      <c r="A24" s="32"/>
      <c r="B24" s="32"/>
      <c r="C24" s="40" t="s">
        <v>59</v>
      </c>
      <c r="D24" s="592" t="s">
        <v>114</v>
      </c>
      <c r="E24" s="505">
        <v>1524</v>
      </c>
      <c r="F24" s="487">
        <v>40808</v>
      </c>
      <c r="G24" s="860">
        <v>44</v>
      </c>
      <c r="H24" s="332" t="s">
        <v>1837</v>
      </c>
      <c r="I24" s="29">
        <v>40808</v>
      </c>
      <c r="J24" s="464" t="s">
        <v>454</v>
      </c>
      <c r="K24" s="299" t="s">
        <v>453</v>
      </c>
      <c r="L24" s="16">
        <v>42</v>
      </c>
      <c r="M24" s="266">
        <v>1</v>
      </c>
      <c r="N24" s="16">
        <v>43</v>
      </c>
      <c r="O24" s="266">
        <v>1</v>
      </c>
      <c r="P24" s="16">
        <v>44</v>
      </c>
      <c r="Q24" s="839">
        <v>0</v>
      </c>
      <c r="R24" s="838">
        <v>44</v>
      </c>
      <c r="S24" s="18"/>
      <c r="T24" s="18"/>
      <c r="U24" s="18"/>
      <c r="V24" s="18"/>
      <c r="W24" s="18"/>
      <c r="X24" s="18"/>
      <c r="Y24" s="18"/>
      <c r="Z24" s="18"/>
      <c r="AA24" s="19"/>
      <c r="AB24" s="19"/>
      <c r="AC24" s="19"/>
      <c r="AD24" s="19"/>
      <c r="AE24" s="19"/>
      <c r="AF24" s="19"/>
      <c r="AG24" s="19"/>
      <c r="AH24" s="19"/>
      <c r="AI24" s="19"/>
      <c r="AJ24" s="19"/>
      <c r="AK24" s="19"/>
      <c r="AL24" s="19"/>
      <c r="AM24" s="19"/>
      <c r="AN24" s="19"/>
      <c r="AO24" s="446">
        <f t="shared" si="0"/>
        <v>0</v>
      </c>
      <c r="AP24" s="25"/>
      <c r="AQ24" s="15">
        <f t="shared" si="1"/>
        <v>0</v>
      </c>
      <c r="AR24" s="23"/>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5" customFormat="1" ht="21.75" customHeight="1">
      <c r="A25" s="42"/>
      <c r="B25" s="42"/>
      <c r="C25" s="40" t="s">
        <v>61</v>
      </c>
      <c r="D25" s="592" t="s">
        <v>239</v>
      </c>
      <c r="E25" s="505">
        <v>530</v>
      </c>
      <c r="F25" s="487">
        <v>40513</v>
      </c>
      <c r="G25" s="860">
        <v>42</v>
      </c>
      <c r="H25" s="332" t="s">
        <v>254</v>
      </c>
      <c r="I25" s="29">
        <v>40534</v>
      </c>
      <c r="J25" s="464" t="s">
        <v>706</v>
      </c>
      <c r="K25" s="299" t="s">
        <v>705</v>
      </c>
      <c r="L25" s="16">
        <v>13</v>
      </c>
      <c r="M25" s="266">
        <v>9</v>
      </c>
      <c r="N25" s="16">
        <v>22</v>
      </c>
      <c r="O25" s="266">
        <v>7</v>
      </c>
      <c r="P25" s="16">
        <v>29</v>
      </c>
      <c r="Q25" s="839">
        <v>13</v>
      </c>
      <c r="R25" s="838">
        <v>42</v>
      </c>
      <c r="S25" s="18"/>
      <c r="T25" s="18"/>
      <c r="U25" s="18"/>
      <c r="V25" s="18"/>
      <c r="W25" s="18"/>
      <c r="X25" s="18"/>
      <c r="Y25" s="18"/>
      <c r="Z25" s="18"/>
      <c r="AA25" s="19"/>
      <c r="AB25" s="19"/>
      <c r="AC25" s="19"/>
      <c r="AD25" s="19"/>
      <c r="AE25" s="19"/>
      <c r="AF25" s="19"/>
      <c r="AG25" s="19"/>
      <c r="AH25" s="19"/>
      <c r="AI25" s="19"/>
      <c r="AJ25" s="19"/>
      <c r="AK25" s="19"/>
      <c r="AL25" s="19"/>
      <c r="AM25" s="19"/>
      <c r="AN25" s="19"/>
      <c r="AO25" s="446">
        <f t="shared" si="0"/>
        <v>0</v>
      </c>
      <c r="AP25" s="25"/>
      <c r="AQ25" s="15">
        <f t="shared" si="1"/>
        <v>0</v>
      </c>
      <c r="AR25" s="23"/>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5" customFormat="1" ht="21.75" customHeight="1">
      <c r="A26" s="15"/>
      <c r="B26" s="15"/>
      <c r="C26" s="40" t="s">
        <v>63</v>
      </c>
      <c r="D26" s="592" t="s">
        <v>224</v>
      </c>
      <c r="E26" s="505">
        <v>478</v>
      </c>
      <c r="F26" s="487">
        <v>37721</v>
      </c>
      <c r="G26" s="860">
        <v>41</v>
      </c>
      <c r="H26" s="332" t="s">
        <v>259</v>
      </c>
      <c r="I26" s="29">
        <v>26042</v>
      </c>
      <c r="J26" s="464" t="s">
        <v>658</v>
      </c>
      <c r="K26" s="299" t="s">
        <v>657</v>
      </c>
      <c r="L26" s="16">
        <v>33</v>
      </c>
      <c r="M26" s="266">
        <v>7</v>
      </c>
      <c r="N26" s="16">
        <v>40</v>
      </c>
      <c r="O26" s="266">
        <v>0</v>
      </c>
      <c r="P26" s="16">
        <v>40</v>
      </c>
      <c r="Q26" s="839">
        <v>1</v>
      </c>
      <c r="R26" s="838">
        <v>41</v>
      </c>
      <c r="S26" s="18"/>
      <c r="T26" s="18"/>
      <c r="U26" s="18"/>
      <c r="V26" s="18"/>
      <c r="W26" s="18"/>
      <c r="X26" s="18"/>
      <c r="Y26" s="18"/>
      <c r="Z26" s="18"/>
      <c r="AA26" s="19"/>
      <c r="AB26" s="19"/>
      <c r="AC26" s="19"/>
      <c r="AD26" s="19"/>
      <c r="AE26" s="19"/>
      <c r="AF26" s="19"/>
      <c r="AG26" s="19"/>
      <c r="AH26" s="19"/>
      <c r="AI26" s="19"/>
      <c r="AJ26" s="19"/>
      <c r="AK26" s="19"/>
      <c r="AL26" s="19"/>
      <c r="AM26" s="19"/>
      <c r="AN26" s="19"/>
      <c r="AO26" s="446">
        <f t="shared" si="0"/>
        <v>0</v>
      </c>
      <c r="AP26" s="25"/>
      <c r="AQ26" s="15">
        <f t="shared" si="1"/>
        <v>0</v>
      </c>
      <c r="AR26" s="23"/>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5" customFormat="1" ht="21.75" customHeight="1">
      <c r="A27" s="32"/>
      <c r="B27" s="32"/>
      <c r="C27" s="40" t="s">
        <v>64</v>
      </c>
      <c r="D27" s="592" t="s">
        <v>1283</v>
      </c>
      <c r="E27" s="505">
        <v>10917</v>
      </c>
      <c r="F27" s="486">
        <v>44356</v>
      </c>
      <c r="G27" s="860">
        <v>35</v>
      </c>
      <c r="H27" s="332" t="s">
        <v>343</v>
      </c>
      <c r="I27" s="29">
        <v>25664</v>
      </c>
      <c r="J27" s="464" t="s">
        <v>1272</v>
      </c>
      <c r="K27" s="299" t="s">
        <v>1273</v>
      </c>
      <c r="L27" s="16">
        <v>16</v>
      </c>
      <c r="M27" s="266">
        <v>11</v>
      </c>
      <c r="N27" s="16">
        <v>27</v>
      </c>
      <c r="O27" s="266">
        <v>8</v>
      </c>
      <c r="P27" s="16">
        <v>35</v>
      </c>
      <c r="Q27" s="839">
        <v>0</v>
      </c>
      <c r="R27" s="838">
        <v>35</v>
      </c>
      <c r="S27" s="18"/>
      <c r="T27" s="18"/>
      <c r="U27" s="18"/>
      <c r="V27" s="18"/>
      <c r="W27" s="18"/>
      <c r="X27" s="18"/>
      <c r="Y27" s="18"/>
      <c r="Z27" s="18"/>
      <c r="AA27" s="19"/>
      <c r="AB27" s="19"/>
      <c r="AC27" s="19"/>
      <c r="AD27" s="19"/>
      <c r="AE27" s="19"/>
      <c r="AF27" s="19"/>
      <c r="AG27" s="19"/>
      <c r="AH27" s="19"/>
      <c r="AI27" s="19"/>
      <c r="AJ27" s="19"/>
      <c r="AK27" s="19"/>
      <c r="AL27" s="19"/>
      <c r="AM27" s="19"/>
      <c r="AN27" s="19"/>
      <c r="AO27" s="446">
        <f t="shared" si="0"/>
        <v>0</v>
      </c>
      <c r="AP27" s="25"/>
      <c r="AQ27" s="15">
        <f t="shared" si="1"/>
        <v>0</v>
      </c>
      <c r="AR27" s="23"/>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5" customFormat="1" ht="21.75" customHeight="1">
      <c r="A28" s="32"/>
      <c r="B28" s="32"/>
      <c r="C28" s="40" t="s">
        <v>66</v>
      </c>
      <c r="D28" s="592" t="s">
        <v>1173</v>
      </c>
      <c r="E28" s="505">
        <v>245</v>
      </c>
      <c r="F28" s="485">
        <v>26406</v>
      </c>
      <c r="G28" s="860">
        <v>25</v>
      </c>
      <c r="H28" s="332" t="s">
        <v>749</v>
      </c>
      <c r="I28" s="29">
        <v>36271</v>
      </c>
      <c r="J28" s="634" t="s">
        <v>497</v>
      </c>
      <c r="K28" s="299" t="s">
        <v>496</v>
      </c>
      <c r="L28" s="16">
        <v>23</v>
      </c>
      <c r="M28" s="266">
        <v>1</v>
      </c>
      <c r="N28" s="16">
        <v>24</v>
      </c>
      <c r="O28" s="266">
        <v>1</v>
      </c>
      <c r="P28" s="16">
        <v>25</v>
      </c>
      <c r="Q28" s="839">
        <v>0</v>
      </c>
      <c r="R28" s="838">
        <v>25</v>
      </c>
      <c r="S28" s="18"/>
      <c r="T28" s="18"/>
      <c r="U28" s="18"/>
      <c r="V28" s="18"/>
      <c r="W28" s="18"/>
      <c r="X28" s="18"/>
      <c r="Y28" s="18"/>
      <c r="Z28" s="18"/>
      <c r="AA28" s="19"/>
      <c r="AB28" s="19"/>
      <c r="AC28" s="19"/>
      <c r="AD28" s="19"/>
      <c r="AE28" s="19"/>
      <c r="AF28" s="19"/>
      <c r="AG28" s="19"/>
      <c r="AH28" s="19"/>
      <c r="AI28" s="19"/>
      <c r="AJ28" s="19"/>
      <c r="AK28" s="19"/>
      <c r="AL28" s="19"/>
      <c r="AM28" s="19"/>
      <c r="AN28" s="19"/>
      <c r="AO28" s="446">
        <f t="shared" si="0"/>
        <v>0</v>
      </c>
      <c r="AP28" s="25"/>
      <c r="AQ28" s="15">
        <f t="shared" si="1"/>
        <v>0</v>
      </c>
      <c r="AR28" s="23"/>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5" customFormat="1" ht="21.75" customHeight="1">
      <c r="A29" s="32"/>
      <c r="B29" s="32"/>
      <c r="C29" s="40" t="s">
        <v>68</v>
      </c>
      <c r="D29" s="592" t="s">
        <v>132</v>
      </c>
      <c r="E29" s="505">
        <v>1917</v>
      </c>
      <c r="F29" s="487">
        <v>41880</v>
      </c>
      <c r="G29" s="860">
        <v>24</v>
      </c>
      <c r="H29" s="332" t="s">
        <v>1837</v>
      </c>
      <c r="I29" s="29">
        <v>21930</v>
      </c>
      <c r="J29" s="464" t="s">
        <v>1688</v>
      </c>
      <c r="K29" s="299" t="s">
        <v>507</v>
      </c>
      <c r="L29" s="16">
        <v>9</v>
      </c>
      <c r="M29" s="266">
        <v>7</v>
      </c>
      <c r="N29" s="16">
        <v>16</v>
      </c>
      <c r="O29" s="266">
        <v>1</v>
      </c>
      <c r="P29" s="16">
        <v>17</v>
      </c>
      <c r="Q29" s="839">
        <v>7</v>
      </c>
      <c r="R29" s="838">
        <v>24</v>
      </c>
      <c r="S29" s="18"/>
      <c r="T29" s="18"/>
      <c r="U29" s="18"/>
      <c r="V29" s="18"/>
      <c r="W29" s="18"/>
      <c r="X29" s="18"/>
      <c r="Y29" s="18"/>
      <c r="Z29" s="18"/>
      <c r="AA29" s="19"/>
      <c r="AB29" s="19"/>
      <c r="AC29" s="19"/>
      <c r="AD29" s="19"/>
      <c r="AE29" s="19"/>
      <c r="AF29" s="19"/>
      <c r="AG29" s="19"/>
      <c r="AH29" s="19"/>
      <c r="AI29" s="19"/>
      <c r="AJ29" s="19"/>
      <c r="AK29" s="19"/>
      <c r="AL29" s="19"/>
      <c r="AM29" s="19"/>
      <c r="AN29" s="19"/>
      <c r="AO29" s="446">
        <f t="shared" si="0"/>
        <v>0</v>
      </c>
      <c r="AP29" s="25"/>
      <c r="AQ29" s="15">
        <f t="shared" si="1"/>
        <v>0</v>
      </c>
      <c r="AR29" s="23"/>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row>
    <row r="30" spans="1:85" customFormat="1" ht="21.75" customHeight="1">
      <c r="A30" s="32"/>
      <c r="B30" s="32"/>
      <c r="C30" s="40" t="s">
        <v>70</v>
      </c>
      <c r="D30" s="592" t="s">
        <v>57</v>
      </c>
      <c r="E30" s="505">
        <v>326</v>
      </c>
      <c r="F30" s="486">
        <v>37408</v>
      </c>
      <c r="G30" s="860">
        <v>12</v>
      </c>
      <c r="H30" s="332" t="s">
        <v>258</v>
      </c>
      <c r="I30" s="29">
        <v>36222</v>
      </c>
      <c r="J30" s="457" t="s">
        <v>1492</v>
      </c>
      <c r="K30" s="299" t="s">
        <v>555</v>
      </c>
      <c r="L30" s="16">
        <v>11</v>
      </c>
      <c r="M30" s="266">
        <v>1</v>
      </c>
      <c r="N30" s="16">
        <v>12</v>
      </c>
      <c r="O30" s="266">
        <v>0</v>
      </c>
      <c r="P30" s="16">
        <v>12</v>
      </c>
      <c r="Q30" s="839">
        <v>0</v>
      </c>
      <c r="R30" s="838">
        <v>12</v>
      </c>
      <c r="S30" s="18"/>
      <c r="T30" s="18"/>
      <c r="U30" s="18"/>
      <c r="V30" s="18"/>
      <c r="W30" s="18"/>
      <c r="X30" s="18"/>
      <c r="Y30" s="18"/>
      <c r="Z30" s="18"/>
      <c r="AA30" s="19"/>
      <c r="AB30" s="19"/>
      <c r="AC30" s="19"/>
      <c r="AD30" s="19"/>
      <c r="AE30" s="19"/>
      <c r="AF30" s="19"/>
      <c r="AG30" s="19"/>
      <c r="AH30" s="19"/>
      <c r="AI30" s="19"/>
      <c r="AJ30" s="19"/>
      <c r="AK30" s="19"/>
      <c r="AL30" s="19"/>
      <c r="AM30" s="19"/>
      <c r="AN30" s="19"/>
      <c r="AO30" s="446">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5" customFormat="1" ht="21.75" customHeight="1">
      <c r="A31" s="32"/>
      <c r="B31" s="32"/>
      <c r="C31" s="40" t="s">
        <v>72</v>
      </c>
      <c r="D31" s="592" t="s">
        <v>67</v>
      </c>
      <c r="E31" s="505">
        <v>293</v>
      </c>
      <c r="F31" s="485">
        <v>35937</v>
      </c>
      <c r="G31" s="860">
        <v>8</v>
      </c>
      <c r="H31" s="332" t="s">
        <v>1599</v>
      </c>
      <c r="I31" s="29">
        <v>35836</v>
      </c>
      <c r="J31" s="458" t="s">
        <v>545</v>
      </c>
      <c r="K31" s="299" t="s">
        <v>544</v>
      </c>
      <c r="L31" s="16">
        <v>0</v>
      </c>
      <c r="M31" s="266">
        <v>0</v>
      </c>
      <c r="N31" s="16">
        <v>0</v>
      </c>
      <c r="O31" s="266">
        <v>8</v>
      </c>
      <c r="P31" s="16">
        <v>8</v>
      </c>
      <c r="Q31" s="839">
        <v>0</v>
      </c>
      <c r="R31" s="838">
        <v>8</v>
      </c>
      <c r="S31" s="18"/>
      <c r="T31" s="18"/>
      <c r="U31" s="18"/>
      <c r="V31" s="18"/>
      <c r="W31" s="18"/>
      <c r="X31" s="18"/>
      <c r="Y31" s="18"/>
      <c r="Z31" s="18"/>
      <c r="AA31" s="19"/>
      <c r="AB31" s="19"/>
      <c r="AC31" s="19"/>
      <c r="AD31" s="19"/>
      <c r="AE31" s="19"/>
      <c r="AF31" s="19"/>
      <c r="AG31" s="19"/>
      <c r="AH31" s="19"/>
      <c r="AI31" s="19"/>
      <c r="AJ31" s="19"/>
      <c r="AK31" s="19"/>
      <c r="AL31" s="19"/>
      <c r="AM31" s="19"/>
      <c r="AN31" s="19"/>
      <c r="AO31" s="446">
        <f t="shared" si="0"/>
        <v>0</v>
      </c>
      <c r="AP31" s="25"/>
      <c r="AQ31" s="15">
        <f t="shared" si="1"/>
        <v>0</v>
      </c>
      <c r="AR31" s="23"/>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5" customFormat="1" ht="21.75" customHeight="1">
      <c r="A32" s="32"/>
      <c r="B32" s="32"/>
      <c r="C32" s="40" t="s">
        <v>74</v>
      </c>
      <c r="D32" s="36" t="s">
        <v>2279</v>
      </c>
      <c r="E32" s="505">
        <v>11751</v>
      </c>
      <c r="F32" s="485">
        <v>45706</v>
      </c>
      <c r="G32" s="860">
        <v>7</v>
      </c>
      <c r="H32" s="332" t="s">
        <v>1837</v>
      </c>
      <c r="I32" s="29">
        <v>45831</v>
      </c>
      <c r="J32" s="457" t="s">
        <v>2280</v>
      </c>
      <c r="K32" s="299" t="s">
        <v>2281</v>
      </c>
      <c r="L32" s="16">
        <v>0</v>
      </c>
      <c r="M32" s="266">
        <v>0</v>
      </c>
      <c r="N32" s="16">
        <v>0</v>
      </c>
      <c r="O32" s="266">
        <v>0</v>
      </c>
      <c r="P32" s="16">
        <v>0</v>
      </c>
      <c r="Q32" s="839">
        <v>7</v>
      </c>
      <c r="R32" s="838">
        <v>7</v>
      </c>
      <c r="S32" s="18"/>
      <c r="T32" s="18"/>
      <c r="U32" s="18"/>
      <c r="V32" s="18"/>
      <c r="W32" s="18"/>
      <c r="X32" s="18"/>
      <c r="Y32" s="18"/>
      <c r="Z32" s="18"/>
      <c r="AA32" s="19"/>
      <c r="AB32" s="19"/>
      <c r="AC32" s="19"/>
      <c r="AD32" s="19"/>
      <c r="AE32" s="19"/>
      <c r="AF32" s="19"/>
      <c r="AG32" s="19"/>
      <c r="AH32" s="19"/>
      <c r="AI32" s="19"/>
      <c r="AJ32" s="19"/>
      <c r="AK32" s="19"/>
      <c r="AL32" s="19"/>
      <c r="AM32" s="19"/>
      <c r="AN32" s="19"/>
      <c r="AO32" s="446">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customFormat="1" ht="21.75" customHeight="1">
      <c r="A33" s="32"/>
      <c r="B33" s="32"/>
      <c r="C33" s="40" t="s">
        <v>75</v>
      </c>
      <c r="D33" s="592" t="s">
        <v>189</v>
      </c>
      <c r="E33" s="505">
        <v>6278</v>
      </c>
      <c r="F33" s="487">
        <v>43259</v>
      </c>
      <c r="G33" s="860">
        <v>6</v>
      </c>
      <c r="H33" s="332" t="s">
        <v>749</v>
      </c>
      <c r="I33" s="29">
        <v>22790</v>
      </c>
      <c r="J33" s="464" t="s">
        <v>573</v>
      </c>
      <c r="K33" s="299" t="s">
        <v>572</v>
      </c>
      <c r="L33" s="16">
        <v>4</v>
      </c>
      <c r="M33" s="266">
        <v>0</v>
      </c>
      <c r="N33" s="16">
        <v>4</v>
      </c>
      <c r="O33" s="266">
        <v>2</v>
      </c>
      <c r="P33" s="16">
        <v>6</v>
      </c>
      <c r="Q33" s="839">
        <v>0</v>
      </c>
      <c r="R33" s="838">
        <v>6</v>
      </c>
      <c r="S33" s="18"/>
      <c r="T33" s="18"/>
      <c r="U33" s="18"/>
      <c r="V33" s="18"/>
      <c r="W33" s="18"/>
      <c r="X33" s="18"/>
      <c r="Y33" s="18"/>
      <c r="Z33" s="18"/>
      <c r="AA33" s="19"/>
      <c r="AB33" s="19"/>
      <c r="AC33" s="19"/>
      <c r="AD33" s="19"/>
      <c r="AE33" s="19"/>
      <c r="AF33" s="19"/>
      <c r="AG33" s="19"/>
      <c r="AH33" s="19"/>
      <c r="AI33" s="19"/>
      <c r="AJ33" s="19"/>
      <c r="AK33" s="19"/>
      <c r="AL33" s="19"/>
      <c r="AM33" s="19"/>
      <c r="AN33" s="19"/>
      <c r="AO33" s="446">
        <f t="shared" si="0"/>
        <v>0</v>
      </c>
      <c r="AP33" s="25"/>
      <c r="AQ33" s="15">
        <f t="shared" si="1"/>
        <v>0</v>
      </c>
      <c r="AR33" s="23"/>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6"/>
      <c r="BY33" s="256"/>
      <c r="BZ33" s="256"/>
      <c r="CA33" s="25"/>
      <c r="CB33" s="25"/>
    </row>
    <row r="34" spans="1:85" customFormat="1" ht="21.75" customHeight="1">
      <c r="A34" s="32"/>
      <c r="B34" s="32"/>
      <c r="C34" s="40" t="s">
        <v>77</v>
      </c>
      <c r="D34" s="592" t="s">
        <v>100</v>
      </c>
      <c r="E34" s="505">
        <v>1917</v>
      </c>
      <c r="F34" s="487">
        <v>41880</v>
      </c>
      <c r="G34" s="860">
        <v>5</v>
      </c>
      <c r="H34" s="332" t="s">
        <v>1837</v>
      </c>
      <c r="I34" s="29">
        <v>15981</v>
      </c>
      <c r="J34" s="464" t="s">
        <v>1688</v>
      </c>
      <c r="K34" s="299" t="s">
        <v>507</v>
      </c>
      <c r="L34" s="16">
        <v>0</v>
      </c>
      <c r="M34" s="266">
        <v>0</v>
      </c>
      <c r="N34" s="16">
        <v>0</v>
      </c>
      <c r="O34" s="266">
        <v>0</v>
      </c>
      <c r="P34" s="16">
        <v>0</v>
      </c>
      <c r="Q34" s="839">
        <v>5</v>
      </c>
      <c r="R34" s="838">
        <v>5</v>
      </c>
      <c r="S34" s="18"/>
      <c r="T34" s="18"/>
      <c r="U34" s="18"/>
      <c r="V34" s="18"/>
      <c r="W34" s="18"/>
      <c r="X34" s="18"/>
      <c r="Y34" s="18"/>
      <c r="Z34" s="18"/>
      <c r="AA34" s="19"/>
      <c r="AB34" s="19"/>
      <c r="AC34" s="19"/>
      <c r="AD34" s="19"/>
      <c r="AE34" s="19"/>
      <c r="AF34" s="19"/>
      <c r="AG34" s="19"/>
      <c r="AH34" s="19"/>
      <c r="AI34" s="19"/>
      <c r="AJ34" s="19"/>
      <c r="AK34" s="19"/>
      <c r="AL34" s="19"/>
      <c r="AM34" s="19"/>
      <c r="AN34" s="19"/>
      <c r="AO34" s="446">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row>
    <row r="35" spans="1:85" customFormat="1" ht="21.75" customHeight="1">
      <c r="A35" s="32"/>
      <c r="B35" s="32"/>
      <c r="C35" s="40" t="s">
        <v>79</v>
      </c>
      <c r="D35" s="36" t="s">
        <v>1851</v>
      </c>
      <c r="E35" s="505">
        <v>11585</v>
      </c>
      <c r="F35" s="489">
        <v>45495</v>
      </c>
      <c r="G35" s="860">
        <v>2</v>
      </c>
      <c r="H35" s="332" t="s">
        <v>1837</v>
      </c>
      <c r="I35" s="29">
        <v>45483</v>
      </c>
      <c r="J35" s="464" t="s">
        <v>1852</v>
      </c>
      <c r="K35" s="299" t="s">
        <v>1853</v>
      </c>
      <c r="L35" s="16">
        <v>0</v>
      </c>
      <c r="M35" s="266">
        <v>0</v>
      </c>
      <c r="N35" s="16">
        <v>0</v>
      </c>
      <c r="O35" s="266">
        <v>0</v>
      </c>
      <c r="P35" s="16">
        <v>0</v>
      </c>
      <c r="Q35" s="839">
        <v>2</v>
      </c>
      <c r="R35" s="838">
        <v>2</v>
      </c>
      <c r="S35" s="18"/>
      <c r="T35" s="18"/>
      <c r="U35" s="18"/>
      <c r="V35" s="18"/>
      <c r="W35" s="18"/>
      <c r="X35" s="18"/>
      <c r="Y35" s="18"/>
      <c r="Z35" s="18"/>
      <c r="AA35" s="19"/>
      <c r="AB35" s="19"/>
      <c r="AC35" s="19"/>
      <c r="AD35" s="19"/>
      <c r="AE35" s="19"/>
      <c r="AF35" s="19"/>
      <c r="AG35" s="19"/>
      <c r="AH35" s="19"/>
      <c r="AI35" s="19"/>
      <c r="AJ35" s="19"/>
      <c r="AK35" s="19"/>
      <c r="AL35" s="19"/>
      <c r="AM35" s="19"/>
      <c r="AN35" s="19"/>
      <c r="AO35" s="446">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F35" s="25"/>
      <c r="CG35" s="25"/>
    </row>
    <row r="36" spans="1:85" customFormat="1" ht="21.75" customHeight="1">
      <c r="A36" s="32"/>
      <c r="B36" s="32"/>
      <c r="C36" s="40" t="s">
        <v>80</v>
      </c>
      <c r="D36" s="592" t="s">
        <v>102</v>
      </c>
      <c r="E36" s="505">
        <v>1700</v>
      </c>
      <c r="F36" s="487">
        <v>34494</v>
      </c>
      <c r="G36" s="860">
        <v>1</v>
      </c>
      <c r="H36" s="332" t="s">
        <v>1599</v>
      </c>
      <c r="I36" s="29">
        <v>35626</v>
      </c>
      <c r="J36" s="464" t="s">
        <v>429</v>
      </c>
      <c r="K36" s="299" t="s">
        <v>428</v>
      </c>
      <c r="L36" s="16">
        <v>0</v>
      </c>
      <c r="M36" s="266">
        <v>1</v>
      </c>
      <c r="N36" s="16">
        <v>1</v>
      </c>
      <c r="O36" s="266">
        <v>0</v>
      </c>
      <c r="P36" s="16">
        <v>1</v>
      </c>
      <c r="Q36" s="839">
        <v>0</v>
      </c>
      <c r="R36" s="838">
        <v>1</v>
      </c>
      <c r="S36" s="18"/>
      <c r="T36" s="18"/>
      <c r="U36" s="18"/>
      <c r="V36" s="18"/>
      <c r="W36" s="18"/>
      <c r="X36" s="18"/>
      <c r="Y36" s="18"/>
      <c r="Z36" s="18"/>
      <c r="AA36" s="19"/>
      <c r="AB36" s="19"/>
      <c r="AC36" s="19"/>
      <c r="AD36" s="19"/>
      <c r="AE36" s="19"/>
      <c r="AF36" s="19"/>
      <c r="AG36" s="19"/>
      <c r="AH36" s="19"/>
      <c r="AI36" s="19"/>
      <c r="AJ36" s="19"/>
      <c r="AK36" s="19"/>
      <c r="AL36" s="19"/>
      <c r="AM36" s="19"/>
      <c r="AN36" s="19"/>
      <c r="AO36" s="446">
        <f t="shared" ref="AO36:AO67" si="3">COUNT(S36:Z36)</f>
        <v>0</v>
      </c>
      <c r="AP36" s="25"/>
      <c r="AQ36" s="15">
        <f t="shared" ref="AQ36:AQ67" si="4">COUNT(AA36:AN36)</f>
        <v>0</v>
      </c>
      <c r="AR36" s="23"/>
      <c r="AS36" s="15">
        <f t="shared" ref="AS36:AS67"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6"/>
      <c r="BU36" s="256"/>
      <c r="BV36" s="256"/>
      <c r="BW36" s="256"/>
      <c r="BX36" s="25"/>
      <c r="BY36" s="25"/>
      <c r="BZ36" s="25"/>
      <c r="CA36" s="25"/>
      <c r="CB36" s="25"/>
    </row>
    <row r="37" spans="1:85" customFormat="1" ht="21.75" customHeight="1">
      <c r="A37" s="15"/>
      <c r="B37" s="15"/>
      <c r="C37" s="40" t="s">
        <v>81</v>
      </c>
      <c r="D37" s="592" t="s">
        <v>226</v>
      </c>
      <c r="E37" s="505">
        <v>535</v>
      </c>
      <c r="F37" s="487">
        <v>37767</v>
      </c>
      <c r="G37" s="860">
        <v>1</v>
      </c>
      <c r="H37" s="332" t="s">
        <v>1599</v>
      </c>
      <c r="I37" s="29">
        <v>36438</v>
      </c>
      <c r="J37" s="464" t="s">
        <v>711</v>
      </c>
      <c r="K37" s="299" t="s">
        <v>710</v>
      </c>
      <c r="L37" s="16">
        <v>1</v>
      </c>
      <c r="M37" s="266">
        <v>0</v>
      </c>
      <c r="N37" s="16">
        <v>1</v>
      </c>
      <c r="O37" s="266">
        <v>0</v>
      </c>
      <c r="P37" s="16">
        <v>1</v>
      </c>
      <c r="Q37" s="839">
        <v>0</v>
      </c>
      <c r="R37" s="838">
        <v>1</v>
      </c>
      <c r="S37" s="18"/>
      <c r="T37" s="18"/>
      <c r="U37" s="18"/>
      <c r="V37" s="18"/>
      <c r="W37" s="18"/>
      <c r="X37" s="18"/>
      <c r="Y37" s="18"/>
      <c r="Z37" s="18"/>
      <c r="AA37" s="19"/>
      <c r="AB37" s="19"/>
      <c r="AC37" s="19"/>
      <c r="AD37" s="19"/>
      <c r="AE37" s="19"/>
      <c r="AF37" s="19"/>
      <c r="AG37" s="19"/>
      <c r="AH37" s="19"/>
      <c r="AI37" s="19"/>
      <c r="AJ37" s="19"/>
      <c r="AK37" s="19"/>
      <c r="AL37" s="19"/>
      <c r="AM37" s="19"/>
      <c r="AN37" s="19"/>
      <c r="AO37" s="446">
        <f t="shared" si="3"/>
        <v>0</v>
      </c>
      <c r="AP37" s="25"/>
      <c r="AQ37" s="15">
        <f t="shared" si="4"/>
        <v>0</v>
      </c>
      <c r="AR37" s="23"/>
      <c r="AS37" s="15">
        <f t="shared" si="5"/>
        <v>0</v>
      </c>
      <c r="AT37" s="256"/>
      <c r="AU37" s="256"/>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6"/>
      <c r="CB37" s="256"/>
    </row>
    <row r="38" spans="1:85" customFormat="1" ht="21.75" customHeight="1">
      <c r="A38" s="32"/>
      <c r="B38" s="32"/>
      <c r="C38" s="40" t="s">
        <v>83</v>
      </c>
      <c r="D38" s="36" t="s">
        <v>247</v>
      </c>
      <c r="E38" s="505">
        <v>11375</v>
      </c>
      <c r="F38" s="485">
        <v>41226</v>
      </c>
      <c r="G38" s="860">
        <v>1</v>
      </c>
      <c r="H38" s="332" t="s">
        <v>1837</v>
      </c>
      <c r="I38" s="29">
        <v>40436</v>
      </c>
      <c r="J38" s="458" t="s">
        <v>394</v>
      </c>
      <c r="K38" s="299" t="s">
        <v>393</v>
      </c>
      <c r="L38" s="16">
        <v>0</v>
      </c>
      <c r="M38" s="266">
        <v>0</v>
      </c>
      <c r="N38" s="16">
        <v>0</v>
      </c>
      <c r="O38" s="266">
        <v>0</v>
      </c>
      <c r="P38" s="16">
        <v>0</v>
      </c>
      <c r="Q38" s="839">
        <v>1</v>
      </c>
      <c r="R38" s="838">
        <v>1</v>
      </c>
      <c r="S38" s="18"/>
      <c r="T38" s="18"/>
      <c r="U38" s="18"/>
      <c r="V38" s="18"/>
      <c r="W38" s="18"/>
      <c r="X38" s="18"/>
      <c r="Y38" s="18"/>
      <c r="Z38" s="18"/>
      <c r="AA38" s="19"/>
      <c r="AB38" s="19"/>
      <c r="AC38" s="19"/>
      <c r="AD38" s="19"/>
      <c r="AE38" s="19"/>
      <c r="AF38" s="19"/>
      <c r="AG38" s="19"/>
      <c r="AH38" s="19"/>
      <c r="AI38" s="19"/>
      <c r="AJ38" s="19"/>
      <c r="AK38" s="19"/>
      <c r="AL38" s="19"/>
      <c r="AM38" s="19"/>
      <c r="AN38" s="19"/>
      <c r="AO38" s="446">
        <f t="shared" si="3"/>
        <v>0</v>
      </c>
      <c r="AP38" s="25"/>
      <c r="AQ38" s="15">
        <f t="shared" si="4"/>
        <v>0</v>
      </c>
      <c r="AR38" s="23"/>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5" customFormat="1" ht="21.75" customHeight="1">
      <c r="A39" s="32"/>
      <c r="B39" s="32"/>
      <c r="C39" s="40" t="s">
        <v>85</v>
      </c>
      <c r="D39" s="592" t="s">
        <v>134</v>
      </c>
      <c r="E39" s="505">
        <v>6038</v>
      </c>
      <c r="F39" s="486">
        <v>42818</v>
      </c>
      <c r="G39" s="860">
        <v>1</v>
      </c>
      <c r="H39" s="332" t="s">
        <v>1408</v>
      </c>
      <c r="I39" s="29">
        <v>42811</v>
      </c>
      <c r="J39" s="457" t="s">
        <v>566</v>
      </c>
      <c r="K39" s="299" t="s">
        <v>565</v>
      </c>
      <c r="L39" s="16">
        <v>0</v>
      </c>
      <c r="M39" s="266">
        <v>0</v>
      </c>
      <c r="N39" s="16">
        <v>0</v>
      </c>
      <c r="O39" s="266">
        <v>0</v>
      </c>
      <c r="P39" s="16">
        <v>0</v>
      </c>
      <c r="Q39" s="839">
        <v>1</v>
      </c>
      <c r="R39" s="838">
        <v>1</v>
      </c>
      <c r="S39" s="18"/>
      <c r="T39" s="18"/>
      <c r="U39" s="18"/>
      <c r="V39" s="18"/>
      <c r="W39" s="18"/>
      <c r="X39" s="18"/>
      <c r="Y39" s="18"/>
      <c r="Z39" s="18"/>
      <c r="AA39" s="19"/>
      <c r="AB39" s="19"/>
      <c r="AC39" s="19"/>
      <c r="AD39" s="19"/>
      <c r="AE39" s="19"/>
      <c r="AF39" s="19"/>
      <c r="AG39" s="19"/>
      <c r="AH39" s="19"/>
      <c r="AI39" s="19"/>
      <c r="AJ39" s="19"/>
      <c r="AK39" s="19"/>
      <c r="AL39" s="19"/>
      <c r="AM39" s="19"/>
      <c r="AN39" s="19"/>
      <c r="AO39" s="446">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5" customFormat="1" ht="21.75" customHeight="1">
      <c r="A40" s="32"/>
      <c r="B40" s="32"/>
      <c r="C40" s="40" t="s">
        <v>87</v>
      </c>
      <c r="D40" s="592" t="s">
        <v>1425</v>
      </c>
      <c r="E40" s="505">
        <v>10988</v>
      </c>
      <c r="F40" s="487">
        <v>44636</v>
      </c>
      <c r="G40" s="860">
        <v>1</v>
      </c>
      <c r="H40" s="332" t="s">
        <v>1408</v>
      </c>
      <c r="I40" s="29">
        <v>21759</v>
      </c>
      <c r="J40" s="464" t="s">
        <v>1427</v>
      </c>
      <c r="K40" s="299" t="s">
        <v>1426</v>
      </c>
      <c r="L40" s="16">
        <v>0</v>
      </c>
      <c r="M40" s="266">
        <v>1</v>
      </c>
      <c r="N40" s="16">
        <v>1</v>
      </c>
      <c r="O40" s="266">
        <v>0</v>
      </c>
      <c r="P40" s="16">
        <v>1</v>
      </c>
      <c r="Q40" s="839">
        <v>0</v>
      </c>
      <c r="R40" s="838">
        <v>1</v>
      </c>
      <c r="S40" s="18"/>
      <c r="T40" s="18"/>
      <c r="U40" s="18"/>
      <c r="V40" s="18"/>
      <c r="W40" s="18"/>
      <c r="X40" s="18"/>
      <c r="Y40" s="18"/>
      <c r="Z40" s="18"/>
      <c r="AA40" s="19"/>
      <c r="AB40" s="19"/>
      <c r="AC40" s="19"/>
      <c r="AD40" s="19"/>
      <c r="AE40" s="19"/>
      <c r="AF40" s="19"/>
      <c r="AG40" s="19"/>
      <c r="AH40" s="19"/>
      <c r="AI40" s="19"/>
      <c r="AJ40" s="19"/>
      <c r="AK40" s="19"/>
      <c r="AL40" s="19"/>
      <c r="AM40" s="19"/>
      <c r="AN40" s="19"/>
      <c r="AO40" s="446">
        <f t="shared" si="3"/>
        <v>0</v>
      </c>
      <c r="AP40" s="25"/>
      <c r="AQ40" s="15">
        <f t="shared" si="4"/>
        <v>0</v>
      </c>
      <c r="AR40" s="23"/>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5" customFormat="1" ht="21.75" customHeight="1">
      <c r="A41" s="32"/>
      <c r="B41" s="32"/>
      <c r="C41" s="40" t="s">
        <v>89</v>
      </c>
      <c r="D41" s="592" t="s">
        <v>1559</v>
      </c>
      <c r="E41" s="505">
        <v>11399</v>
      </c>
      <c r="F41" s="486">
        <v>44986</v>
      </c>
      <c r="G41" s="860">
        <v>1</v>
      </c>
      <c r="H41" s="332" t="s">
        <v>1408</v>
      </c>
      <c r="I41" s="29">
        <v>44952</v>
      </c>
      <c r="J41" s="457" t="s">
        <v>1561</v>
      </c>
      <c r="K41" s="299" t="s">
        <v>1560</v>
      </c>
      <c r="L41" s="16">
        <v>0</v>
      </c>
      <c r="M41" s="266">
        <v>1</v>
      </c>
      <c r="N41" s="16">
        <v>1</v>
      </c>
      <c r="O41" s="266">
        <v>0</v>
      </c>
      <c r="P41" s="16">
        <v>1</v>
      </c>
      <c r="Q41" s="839">
        <v>0</v>
      </c>
      <c r="R41" s="838">
        <v>1</v>
      </c>
      <c r="S41" s="18"/>
      <c r="T41" s="18"/>
      <c r="U41" s="18"/>
      <c r="V41" s="18"/>
      <c r="W41" s="18"/>
      <c r="X41" s="18"/>
      <c r="Y41" s="18"/>
      <c r="Z41" s="18"/>
      <c r="AA41" s="19"/>
      <c r="AB41" s="19"/>
      <c r="AC41" s="19"/>
      <c r="AD41" s="19"/>
      <c r="AE41" s="19"/>
      <c r="AF41" s="19"/>
      <c r="AG41" s="19"/>
      <c r="AH41" s="19"/>
      <c r="AI41" s="19"/>
      <c r="AJ41" s="19"/>
      <c r="AK41" s="19"/>
      <c r="AL41" s="19"/>
      <c r="AM41" s="19"/>
      <c r="AN41" s="19"/>
      <c r="AO41" s="446">
        <f t="shared" si="3"/>
        <v>0</v>
      </c>
      <c r="AP41" s="25"/>
      <c r="AQ41" s="15">
        <f t="shared" si="4"/>
        <v>0</v>
      </c>
      <c r="AR41" s="23"/>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5" customFormat="1" ht="21.75" customHeight="1">
      <c r="A42" s="32"/>
      <c r="B42" s="32"/>
      <c r="C42" s="40" t="s">
        <v>91</v>
      </c>
      <c r="D42" s="592" t="s">
        <v>210</v>
      </c>
      <c r="E42" s="438">
        <v>261</v>
      </c>
      <c r="F42" s="486">
        <v>35219</v>
      </c>
      <c r="G42" s="860">
        <v>0</v>
      </c>
      <c r="H42" s="332" t="s">
        <v>1837</v>
      </c>
      <c r="I42" s="29">
        <v>17683</v>
      </c>
      <c r="J42" s="464" t="s">
        <v>515</v>
      </c>
      <c r="K42" s="299" t="s">
        <v>514</v>
      </c>
      <c r="L42" s="16">
        <v>0</v>
      </c>
      <c r="M42" s="266">
        <v>0</v>
      </c>
      <c r="N42" s="16">
        <v>0</v>
      </c>
      <c r="O42" s="266">
        <v>0</v>
      </c>
      <c r="P42" s="16">
        <v>0</v>
      </c>
      <c r="Q42" s="839">
        <v>0</v>
      </c>
      <c r="R42" s="838">
        <v>0</v>
      </c>
      <c r="S42" s="18"/>
      <c r="T42" s="18"/>
      <c r="U42" s="18"/>
      <c r="V42" s="18"/>
      <c r="W42" s="18"/>
      <c r="X42" s="18"/>
      <c r="Y42" s="18"/>
      <c r="Z42" s="18"/>
      <c r="AA42" s="19"/>
      <c r="AB42" s="19"/>
      <c r="AC42" s="19"/>
      <c r="AD42" s="19"/>
      <c r="AE42" s="19"/>
      <c r="AF42" s="19"/>
      <c r="AG42" s="19"/>
      <c r="AH42" s="19"/>
      <c r="AI42" s="19"/>
      <c r="AJ42" s="19"/>
      <c r="AK42" s="19"/>
      <c r="AL42" s="19"/>
      <c r="AM42" s="19"/>
      <c r="AN42" s="19"/>
      <c r="AO42" s="446">
        <f t="shared" si="3"/>
        <v>0</v>
      </c>
      <c r="AP42" s="25"/>
      <c r="AQ42" s="15">
        <f t="shared" si="4"/>
        <v>0</v>
      </c>
      <c r="AR42" s="23"/>
      <c r="AS42" s="15">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customFormat="1" ht="21.75" customHeight="1">
      <c r="A43" s="32"/>
      <c r="B43" s="32"/>
      <c r="C43" s="40" t="s">
        <v>92</v>
      </c>
      <c r="D43" s="592" t="s">
        <v>217</v>
      </c>
      <c r="E43" s="505">
        <v>188</v>
      </c>
      <c r="F43" s="487">
        <v>36705</v>
      </c>
      <c r="G43" s="860">
        <v>0</v>
      </c>
      <c r="H43" s="332" t="s">
        <v>1599</v>
      </c>
      <c r="I43" s="29">
        <v>37180</v>
      </c>
      <c r="J43" s="464" t="s">
        <v>468</v>
      </c>
      <c r="K43" s="299" t="s">
        <v>467</v>
      </c>
      <c r="L43" s="16">
        <v>0</v>
      </c>
      <c r="M43" s="266">
        <v>0</v>
      </c>
      <c r="N43" s="16">
        <v>0</v>
      </c>
      <c r="O43" s="266">
        <v>0</v>
      </c>
      <c r="P43" s="16">
        <v>0</v>
      </c>
      <c r="Q43" s="839">
        <v>0</v>
      </c>
      <c r="R43" s="838">
        <v>0</v>
      </c>
      <c r="S43" s="18"/>
      <c r="T43" s="18"/>
      <c r="U43" s="18"/>
      <c r="V43" s="18"/>
      <c r="W43" s="18"/>
      <c r="X43" s="18"/>
      <c r="Y43" s="18"/>
      <c r="Z43" s="18"/>
      <c r="AA43" s="19"/>
      <c r="AB43" s="19"/>
      <c r="AC43" s="19"/>
      <c r="AD43" s="19"/>
      <c r="AE43" s="19"/>
      <c r="AF43" s="19"/>
      <c r="AG43" s="19"/>
      <c r="AH43" s="19"/>
      <c r="AI43" s="19"/>
      <c r="AJ43" s="19"/>
      <c r="AK43" s="19"/>
      <c r="AL43" s="19"/>
      <c r="AM43" s="19"/>
      <c r="AN43" s="19"/>
      <c r="AO43" s="446">
        <f t="shared" si="3"/>
        <v>0</v>
      </c>
      <c r="AP43" s="25"/>
      <c r="AQ43" s="15">
        <f t="shared" si="4"/>
        <v>0</v>
      </c>
      <c r="AR43" s="23"/>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5" customFormat="1" ht="21.75" customHeight="1">
      <c r="A44" s="15"/>
      <c r="B44" s="15"/>
      <c r="C44" s="40" t="s">
        <v>94</v>
      </c>
      <c r="D44" s="592" t="s">
        <v>220</v>
      </c>
      <c r="E44" s="505">
        <v>10025</v>
      </c>
      <c r="F44" s="485">
        <v>36746</v>
      </c>
      <c r="G44" s="860">
        <v>0</v>
      </c>
      <c r="H44" s="332" t="s">
        <v>2330</v>
      </c>
      <c r="I44" s="29">
        <v>36830</v>
      </c>
      <c r="J44" s="458" t="s">
        <v>990</v>
      </c>
      <c r="K44" s="299" t="s">
        <v>501</v>
      </c>
      <c r="L44" s="16">
        <v>0</v>
      </c>
      <c r="M44" s="266">
        <v>0</v>
      </c>
      <c r="N44" s="16">
        <v>0</v>
      </c>
      <c r="O44" s="266">
        <v>0</v>
      </c>
      <c r="P44" s="16">
        <v>0</v>
      </c>
      <c r="Q44" s="839">
        <v>0</v>
      </c>
      <c r="R44" s="838">
        <v>0</v>
      </c>
      <c r="S44" s="18"/>
      <c r="T44" s="18"/>
      <c r="U44" s="18"/>
      <c r="V44" s="18"/>
      <c r="W44" s="18"/>
      <c r="X44" s="18"/>
      <c r="Y44" s="18"/>
      <c r="Z44" s="18"/>
      <c r="AA44" s="19"/>
      <c r="AB44" s="19"/>
      <c r="AC44" s="19"/>
      <c r="AD44" s="19"/>
      <c r="AE44" s="19"/>
      <c r="AF44" s="19"/>
      <c r="AG44" s="19"/>
      <c r="AH44" s="19"/>
      <c r="AI44" s="19"/>
      <c r="AJ44" s="19"/>
      <c r="AK44" s="19"/>
      <c r="AL44" s="19"/>
      <c r="AM44" s="19"/>
      <c r="AN44" s="19"/>
      <c r="AO44" s="446">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5" customFormat="1" ht="21.75" customHeight="1">
      <c r="A45" s="32"/>
      <c r="B45" s="32"/>
      <c r="C45" s="40" t="s">
        <v>96</v>
      </c>
      <c r="D45" s="36" t="s">
        <v>177</v>
      </c>
      <c r="E45" s="505">
        <v>11393</v>
      </c>
      <c r="F45" s="486">
        <v>38274</v>
      </c>
      <c r="G45" s="860">
        <v>0</v>
      </c>
      <c r="H45" s="332" t="s">
        <v>1599</v>
      </c>
      <c r="I45" s="29">
        <v>40736</v>
      </c>
      <c r="J45" s="457" t="s">
        <v>549</v>
      </c>
      <c r="K45" s="299" t="s">
        <v>548</v>
      </c>
      <c r="L45" s="16">
        <v>0</v>
      </c>
      <c r="M45" s="266">
        <v>0</v>
      </c>
      <c r="N45" s="16">
        <v>0</v>
      </c>
      <c r="O45" s="266">
        <v>0</v>
      </c>
      <c r="P45" s="16">
        <v>0</v>
      </c>
      <c r="Q45" s="839">
        <v>0</v>
      </c>
      <c r="R45" s="838">
        <v>0</v>
      </c>
      <c r="S45" s="18"/>
      <c r="T45" s="18"/>
      <c r="U45" s="18"/>
      <c r="V45" s="18"/>
      <c r="W45" s="18"/>
      <c r="X45" s="18"/>
      <c r="Y45" s="18"/>
      <c r="Z45" s="18"/>
      <c r="AA45" s="19"/>
      <c r="AB45" s="19"/>
      <c r="AC45" s="19"/>
      <c r="AD45" s="19"/>
      <c r="AE45" s="19"/>
      <c r="AF45" s="19"/>
      <c r="AG45" s="19"/>
      <c r="AH45" s="19"/>
      <c r="AI45" s="19"/>
      <c r="AJ45" s="19"/>
      <c r="AK45" s="19"/>
      <c r="AL45" s="19"/>
      <c r="AM45" s="19"/>
      <c r="AN45" s="19"/>
      <c r="AO45" s="446">
        <f t="shared" si="3"/>
        <v>0</v>
      </c>
      <c r="AP45" s="25"/>
      <c r="AQ45" s="15">
        <f t="shared" si="4"/>
        <v>0</v>
      </c>
      <c r="AR45" s="23"/>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5" customFormat="1" ht="21.75" customHeight="1">
      <c r="A46" s="32"/>
      <c r="B46" s="32"/>
      <c r="C46" s="40" t="s">
        <v>97</v>
      </c>
      <c r="D46" s="592" t="s">
        <v>228</v>
      </c>
      <c r="E46" s="505">
        <v>6505</v>
      </c>
      <c r="F46" s="487">
        <v>38468</v>
      </c>
      <c r="G46" s="860">
        <v>0</v>
      </c>
      <c r="H46" s="332" t="s">
        <v>1599</v>
      </c>
      <c r="I46" s="29">
        <v>36614</v>
      </c>
      <c r="J46" s="464" t="s">
        <v>717</v>
      </c>
      <c r="K46" s="299" t="s">
        <v>716</v>
      </c>
      <c r="L46" s="16">
        <v>0</v>
      </c>
      <c r="M46" s="266">
        <v>0</v>
      </c>
      <c r="N46" s="16">
        <v>0</v>
      </c>
      <c r="O46" s="266">
        <v>0</v>
      </c>
      <c r="P46" s="16">
        <v>0</v>
      </c>
      <c r="Q46" s="839">
        <v>0</v>
      </c>
      <c r="R46" s="838">
        <v>0</v>
      </c>
      <c r="S46" s="18"/>
      <c r="T46" s="18"/>
      <c r="U46" s="18"/>
      <c r="V46" s="18"/>
      <c r="W46" s="18"/>
      <c r="X46" s="18"/>
      <c r="Y46" s="18"/>
      <c r="Z46" s="18"/>
      <c r="AA46" s="19"/>
      <c r="AB46" s="19"/>
      <c r="AC46" s="19"/>
      <c r="AD46" s="19"/>
      <c r="AE46" s="19"/>
      <c r="AF46" s="19"/>
      <c r="AG46" s="19"/>
      <c r="AH46" s="19"/>
      <c r="AI46" s="19"/>
      <c r="AJ46" s="19"/>
      <c r="AK46" s="19"/>
      <c r="AL46" s="19"/>
      <c r="AM46" s="19"/>
      <c r="AN46" s="19"/>
      <c r="AO46" s="446">
        <f t="shared" si="3"/>
        <v>0</v>
      </c>
      <c r="AP46" s="25"/>
      <c r="AQ46" s="15">
        <f t="shared" si="4"/>
        <v>0</v>
      </c>
      <c r="AR46" s="23"/>
      <c r="AS46" s="15">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5" customFormat="1" ht="21.75" customHeight="1">
      <c r="A47" s="32"/>
      <c r="B47" s="32"/>
      <c r="C47" s="40" t="s">
        <v>98</v>
      </c>
      <c r="D47" s="36" t="s">
        <v>2089</v>
      </c>
      <c r="E47" s="505">
        <v>523</v>
      </c>
      <c r="F47" s="486">
        <v>38803</v>
      </c>
      <c r="G47" s="860">
        <v>0</v>
      </c>
      <c r="H47" s="332" t="s">
        <v>1837</v>
      </c>
      <c r="I47" s="29">
        <v>23320</v>
      </c>
      <c r="J47" s="457" t="s">
        <v>2090</v>
      </c>
      <c r="K47" s="299" t="s">
        <v>2091</v>
      </c>
      <c r="L47" s="16">
        <v>0</v>
      </c>
      <c r="M47" s="266">
        <v>0</v>
      </c>
      <c r="N47" s="16">
        <v>0</v>
      </c>
      <c r="O47" s="266">
        <v>0</v>
      </c>
      <c r="P47" s="16">
        <v>0</v>
      </c>
      <c r="Q47" s="839">
        <v>0</v>
      </c>
      <c r="R47" s="838">
        <v>0</v>
      </c>
      <c r="S47" s="18"/>
      <c r="T47" s="18"/>
      <c r="U47" s="18"/>
      <c r="V47" s="18"/>
      <c r="W47" s="18"/>
      <c r="X47" s="18"/>
      <c r="Y47" s="18"/>
      <c r="Z47" s="18"/>
      <c r="AA47" s="19"/>
      <c r="AB47" s="19"/>
      <c r="AC47" s="19"/>
      <c r="AD47" s="19"/>
      <c r="AE47" s="19"/>
      <c r="AF47" s="19"/>
      <c r="AG47" s="19"/>
      <c r="AH47" s="19"/>
      <c r="AI47" s="19"/>
      <c r="AJ47" s="19"/>
      <c r="AK47" s="19"/>
      <c r="AL47" s="19"/>
      <c r="AM47" s="19"/>
      <c r="AN47" s="19"/>
      <c r="AO47" s="446">
        <f t="shared" si="3"/>
        <v>0</v>
      </c>
      <c r="AP47" s="25"/>
      <c r="AQ47" s="15">
        <f t="shared" si="4"/>
        <v>0</v>
      </c>
      <c r="AR47" s="23"/>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5" customFormat="1" ht="21.75" customHeight="1">
      <c r="A48" s="15"/>
      <c r="B48" s="15"/>
      <c r="C48" s="40" t="s">
        <v>99</v>
      </c>
      <c r="D48" s="592" t="s">
        <v>1675</v>
      </c>
      <c r="E48" s="505">
        <v>513</v>
      </c>
      <c r="F48" s="485">
        <v>39190</v>
      </c>
      <c r="G48" s="860">
        <v>0</v>
      </c>
      <c r="H48" s="332" t="s">
        <v>2330</v>
      </c>
      <c r="I48" s="29">
        <v>39230</v>
      </c>
      <c r="J48" s="634" t="s">
        <v>1676</v>
      </c>
      <c r="K48" s="299" t="s">
        <v>1677</v>
      </c>
      <c r="L48" s="16">
        <v>0</v>
      </c>
      <c r="M48" s="266">
        <v>0</v>
      </c>
      <c r="N48" s="16">
        <v>0</v>
      </c>
      <c r="O48" s="266">
        <v>0</v>
      </c>
      <c r="P48" s="16">
        <v>0</v>
      </c>
      <c r="Q48" s="839">
        <v>0</v>
      </c>
      <c r="R48" s="838">
        <v>0</v>
      </c>
      <c r="S48" s="18"/>
      <c r="T48" s="18"/>
      <c r="U48" s="18"/>
      <c r="V48" s="18"/>
      <c r="W48" s="18"/>
      <c r="X48" s="18"/>
      <c r="Y48" s="18"/>
      <c r="Z48" s="18"/>
      <c r="AA48" s="19"/>
      <c r="AB48" s="19"/>
      <c r="AC48" s="19"/>
      <c r="AD48" s="19"/>
      <c r="AE48" s="19"/>
      <c r="AF48" s="19"/>
      <c r="AG48" s="19"/>
      <c r="AH48" s="19"/>
      <c r="AI48" s="19"/>
      <c r="AJ48" s="19"/>
      <c r="AK48" s="19"/>
      <c r="AL48" s="19"/>
      <c r="AM48" s="19"/>
      <c r="AN48" s="19"/>
      <c r="AO48" s="446">
        <f t="shared" si="3"/>
        <v>0</v>
      </c>
      <c r="AP48" s="25"/>
      <c r="AQ48" s="15">
        <f t="shared" si="4"/>
        <v>0</v>
      </c>
      <c r="AR48" s="23"/>
      <c r="AS48" s="15">
        <f t="shared" si="5"/>
        <v>0</v>
      </c>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
      <c r="BY48" s="25"/>
      <c r="BZ48" s="25"/>
      <c r="CA48" s="25"/>
      <c r="CB48" s="25"/>
    </row>
    <row r="49" spans="1:85" customFormat="1" ht="21.75" customHeight="1">
      <c r="A49" s="32"/>
      <c r="B49" s="32"/>
      <c r="C49" s="40" t="s">
        <v>101</v>
      </c>
      <c r="D49" s="592" t="s">
        <v>449</v>
      </c>
      <c r="E49" s="505">
        <v>175</v>
      </c>
      <c r="F49" s="487">
        <v>40107</v>
      </c>
      <c r="G49" s="860">
        <v>0</v>
      </c>
      <c r="H49" s="332" t="s">
        <v>1599</v>
      </c>
      <c r="I49" s="29">
        <v>36733</v>
      </c>
      <c r="J49" s="464" t="s">
        <v>451</v>
      </c>
      <c r="K49" s="299" t="s">
        <v>450</v>
      </c>
      <c r="L49" s="16">
        <v>0</v>
      </c>
      <c r="M49" s="266">
        <v>0</v>
      </c>
      <c r="N49" s="16">
        <v>0</v>
      </c>
      <c r="O49" s="266">
        <v>0</v>
      </c>
      <c r="P49" s="16">
        <v>0</v>
      </c>
      <c r="Q49" s="839">
        <v>0</v>
      </c>
      <c r="R49" s="838">
        <v>0</v>
      </c>
      <c r="S49" s="18"/>
      <c r="T49" s="18"/>
      <c r="U49" s="18"/>
      <c r="V49" s="18"/>
      <c r="W49" s="18"/>
      <c r="X49" s="18"/>
      <c r="Y49" s="18"/>
      <c r="Z49" s="18"/>
      <c r="AA49" s="19"/>
      <c r="AB49" s="19"/>
      <c r="AC49" s="19"/>
      <c r="AD49" s="19"/>
      <c r="AE49" s="19"/>
      <c r="AF49" s="19"/>
      <c r="AG49" s="19"/>
      <c r="AH49" s="19"/>
      <c r="AI49" s="19"/>
      <c r="AJ49" s="19"/>
      <c r="AK49" s="19"/>
      <c r="AL49" s="19"/>
      <c r="AM49" s="19"/>
      <c r="AN49" s="19"/>
      <c r="AO49" s="446">
        <f t="shared" si="3"/>
        <v>0</v>
      </c>
      <c r="AP49" s="25"/>
      <c r="AQ49" s="15">
        <f t="shared" si="4"/>
        <v>0</v>
      </c>
      <c r="AR49" s="23"/>
      <c r="AS49" s="15">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5" customFormat="1" ht="21.75" customHeight="1">
      <c r="A50" s="32"/>
      <c r="B50" s="32"/>
      <c r="C50" s="40" t="s">
        <v>103</v>
      </c>
      <c r="D50" s="36" t="s">
        <v>1865</v>
      </c>
      <c r="E50" s="505">
        <v>4513</v>
      </c>
      <c r="F50" s="489">
        <v>40210</v>
      </c>
      <c r="G50" s="860">
        <v>0</v>
      </c>
      <c r="H50" s="332" t="s">
        <v>1837</v>
      </c>
      <c r="I50" s="29">
        <v>39899</v>
      </c>
      <c r="J50" s="464" t="s">
        <v>1866</v>
      </c>
      <c r="K50" s="299" t="s">
        <v>1867</v>
      </c>
      <c r="L50" s="16">
        <v>0</v>
      </c>
      <c r="M50" s="266">
        <v>0</v>
      </c>
      <c r="N50" s="16">
        <v>0</v>
      </c>
      <c r="O50" s="266">
        <v>0</v>
      </c>
      <c r="P50" s="16">
        <v>0</v>
      </c>
      <c r="Q50" s="839">
        <v>0</v>
      </c>
      <c r="R50" s="838">
        <v>0</v>
      </c>
      <c r="S50" s="18"/>
      <c r="T50" s="18"/>
      <c r="U50" s="18"/>
      <c r="V50" s="18"/>
      <c r="W50" s="18"/>
      <c r="X50" s="18"/>
      <c r="Y50" s="18"/>
      <c r="Z50" s="18"/>
      <c r="AA50" s="19"/>
      <c r="AB50" s="19"/>
      <c r="AC50" s="19"/>
      <c r="AD50" s="19"/>
      <c r="AE50" s="19"/>
      <c r="AF50" s="19"/>
      <c r="AG50" s="19"/>
      <c r="AH50" s="19"/>
      <c r="AI50" s="19"/>
      <c r="AJ50" s="19"/>
      <c r="AK50" s="19"/>
      <c r="AL50" s="19"/>
      <c r="AM50" s="19"/>
      <c r="AN50" s="19"/>
      <c r="AO50" s="446">
        <f t="shared" si="3"/>
        <v>0</v>
      </c>
      <c r="AP50" s="25"/>
      <c r="AQ50" s="15">
        <f t="shared" si="4"/>
        <v>0</v>
      </c>
      <c r="AR50" s="23"/>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5" customFormat="1" ht="21.75" customHeight="1">
      <c r="A51" s="32"/>
      <c r="B51" s="32"/>
      <c r="C51" s="40" t="s">
        <v>105</v>
      </c>
      <c r="D51" s="36" t="s">
        <v>240</v>
      </c>
      <c r="E51" s="505">
        <v>182</v>
      </c>
      <c r="F51" s="485">
        <v>40540</v>
      </c>
      <c r="G51" s="860">
        <v>0</v>
      </c>
      <c r="H51" s="332" t="s">
        <v>1837</v>
      </c>
      <c r="I51" s="29">
        <v>20221</v>
      </c>
      <c r="J51" s="458" t="s">
        <v>457</v>
      </c>
      <c r="K51" s="299" t="s">
        <v>456</v>
      </c>
      <c r="L51" s="16">
        <v>0</v>
      </c>
      <c r="M51" s="266">
        <v>0</v>
      </c>
      <c r="N51" s="16">
        <v>0</v>
      </c>
      <c r="O51" s="266">
        <v>0</v>
      </c>
      <c r="P51" s="16">
        <v>0</v>
      </c>
      <c r="Q51" s="839">
        <v>0</v>
      </c>
      <c r="R51" s="838">
        <v>0</v>
      </c>
      <c r="S51" s="18"/>
      <c r="T51" s="18"/>
      <c r="U51" s="18"/>
      <c r="V51" s="18"/>
      <c r="W51" s="18"/>
      <c r="X51" s="18"/>
      <c r="Y51" s="18"/>
      <c r="Z51" s="18"/>
      <c r="AA51" s="19"/>
      <c r="AB51" s="19"/>
      <c r="AC51" s="19"/>
      <c r="AD51" s="19"/>
      <c r="AE51" s="19"/>
      <c r="AF51" s="19"/>
      <c r="AG51" s="19"/>
      <c r="AH51" s="19"/>
      <c r="AI51" s="19"/>
      <c r="AJ51" s="19"/>
      <c r="AK51" s="19"/>
      <c r="AL51" s="19"/>
      <c r="AM51" s="19"/>
      <c r="AN51" s="19"/>
      <c r="AO51" s="446">
        <f t="shared" si="3"/>
        <v>0</v>
      </c>
      <c r="AP51" s="25"/>
      <c r="AQ51" s="15">
        <f t="shared" si="4"/>
        <v>0</v>
      </c>
      <c r="AR51" s="23"/>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customFormat="1" ht="21.75" customHeight="1">
      <c r="A52" s="32"/>
      <c r="B52" s="32"/>
      <c r="C52" s="40" t="s">
        <v>106</v>
      </c>
      <c r="D52" s="592" t="s">
        <v>1722</v>
      </c>
      <c r="E52" s="505">
        <v>28</v>
      </c>
      <c r="F52" s="486">
        <v>40547</v>
      </c>
      <c r="G52" s="860">
        <v>0</v>
      </c>
      <c r="H52" s="332" t="s">
        <v>1599</v>
      </c>
      <c r="I52" s="29">
        <v>18050</v>
      </c>
      <c r="J52" s="457" t="s">
        <v>1179</v>
      </c>
      <c r="K52" s="299" t="s">
        <v>1178</v>
      </c>
      <c r="L52" s="16">
        <v>0</v>
      </c>
      <c r="M52" s="266">
        <v>0</v>
      </c>
      <c r="N52" s="16">
        <v>0</v>
      </c>
      <c r="O52" s="266">
        <v>0</v>
      </c>
      <c r="P52" s="16">
        <v>0</v>
      </c>
      <c r="Q52" s="839">
        <v>0</v>
      </c>
      <c r="R52" s="838">
        <v>0</v>
      </c>
      <c r="S52" s="18"/>
      <c r="T52" s="18"/>
      <c r="U52" s="18"/>
      <c r="V52" s="18"/>
      <c r="W52" s="18"/>
      <c r="X52" s="18"/>
      <c r="Y52" s="18"/>
      <c r="Z52" s="18"/>
      <c r="AA52" s="19"/>
      <c r="AB52" s="19"/>
      <c r="AC52" s="19"/>
      <c r="AD52" s="19"/>
      <c r="AE52" s="19"/>
      <c r="AF52" s="19"/>
      <c r="AG52" s="19"/>
      <c r="AH52" s="19"/>
      <c r="AI52" s="19"/>
      <c r="AJ52" s="19"/>
      <c r="AK52" s="19"/>
      <c r="AL52" s="19"/>
      <c r="AM52" s="19"/>
      <c r="AN52" s="19"/>
      <c r="AO52" s="446">
        <f t="shared" si="3"/>
        <v>0</v>
      </c>
      <c r="AP52" s="25"/>
      <c r="AQ52" s="15">
        <f t="shared" si="4"/>
        <v>0</v>
      </c>
      <c r="AR52" s="23"/>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5" customFormat="1" ht="21.75" customHeight="1">
      <c r="A53" s="32"/>
      <c r="B53" s="32"/>
      <c r="C53" s="40" t="s">
        <v>108</v>
      </c>
      <c r="D53" s="36" t="s">
        <v>1816</v>
      </c>
      <c r="E53" s="505">
        <v>331</v>
      </c>
      <c r="F53" s="486">
        <v>40626</v>
      </c>
      <c r="G53" s="860">
        <v>0</v>
      </c>
      <c r="H53" s="332" t="s">
        <v>1599</v>
      </c>
      <c r="I53" s="29">
        <v>16877</v>
      </c>
      <c r="J53" s="464" t="s">
        <v>1819</v>
      </c>
      <c r="K53" s="299" t="s">
        <v>1820</v>
      </c>
      <c r="L53" s="16">
        <v>0</v>
      </c>
      <c r="M53" s="266">
        <v>0</v>
      </c>
      <c r="N53" s="16">
        <v>0</v>
      </c>
      <c r="O53" s="266">
        <v>0</v>
      </c>
      <c r="P53" s="16">
        <v>0</v>
      </c>
      <c r="Q53" s="839">
        <v>0</v>
      </c>
      <c r="R53" s="838">
        <v>0</v>
      </c>
      <c r="S53" s="18"/>
      <c r="T53" s="18"/>
      <c r="U53" s="18"/>
      <c r="V53" s="18"/>
      <c r="W53" s="18"/>
      <c r="X53" s="18"/>
      <c r="Y53" s="18"/>
      <c r="Z53" s="18"/>
      <c r="AA53" s="19"/>
      <c r="AB53" s="19"/>
      <c r="AC53" s="19"/>
      <c r="AD53" s="19"/>
      <c r="AE53" s="19"/>
      <c r="AF53" s="19"/>
      <c r="AG53" s="19"/>
      <c r="AH53" s="19"/>
      <c r="AI53" s="19"/>
      <c r="AJ53" s="19"/>
      <c r="AK53" s="19"/>
      <c r="AL53" s="19"/>
      <c r="AM53" s="19"/>
      <c r="AN53" s="19"/>
      <c r="AO53" s="446">
        <f t="shared" si="3"/>
        <v>0</v>
      </c>
      <c r="AP53" s="25"/>
      <c r="AQ53" s="15">
        <f t="shared" si="4"/>
        <v>0</v>
      </c>
      <c r="AR53" s="23"/>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5" customFormat="1" ht="21.75" customHeight="1">
      <c r="A54" s="32"/>
      <c r="B54" s="32"/>
      <c r="C54" s="40" t="s">
        <v>110</v>
      </c>
      <c r="D54" s="592" t="s">
        <v>917</v>
      </c>
      <c r="E54" s="505">
        <v>1723</v>
      </c>
      <c r="F54" s="485">
        <v>41647</v>
      </c>
      <c r="G54" s="860">
        <v>0</v>
      </c>
      <c r="H54" s="332" t="s">
        <v>1599</v>
      </c>
      <c r="I54" s="29">
        <v>41610</v>
      </c>
      <c r="J54" s="634" t="s">
        <v>918</v>
      </c>
      <c r="K54" s="299" t="s">
        <v>972</v>
      </c>
      <c r="L54" s="16">
        <v>0</v>
      </c>
      <c r="M54" s="266">
        <v>0</v>
      </c>
      <c r="N54" s="16">
        <v>0</v>
      </c>
      <c r="O54" s="266">
        <v>0</v>
      </c>
      <c r="P54" s="16">
        <v>0</v>
      </c>
      <c r="Q54" s="839">
        <v>0</v>
      </c>
      <c r="R54" s="838">
        <v>0</v>
      </c>
      <c r="S54" s="18"/>
      <c r="T54" s="18"/>
      <c r="U54" s="18"/>
      <c r="V54" s="18"/>
      <c r="W54" s="18"/>
      <c r="X54" s="18"/>
      <c r="Y54" s="18"/>
      <c r="Z54" s="18"/>
      <c r="AA54" s="19"/>
      <c r="AB54" s="19"/>
      <c r="AC54" s="19"/>
      <c r="AD54" s="19"/>
      <c r="AE54" s="19"/>
      <c r="AF54" s="19"/>
      <c r="AG54" s="19"/>
      <c r="AH54" s="19"/>
      <c r="AI54" s="19"/>
      <c r="AJ54" s="19"/>
      <c r="AK54" s="19"/>
      <c r="AL54" s="19"/>
      <c r="AM54" s="19"/>
      <c r="AN54" s="19"/>
      <c r="AO54" s="446">
        <f t="shared" si="3"/>
        <v>0</v>
      </c>
      <c r="AP54" s="25"/>
      <c r="AQ54" s="15">
        <f t="shared" si="4"/>
        <v>0</v>
      </c>
      <c r="AR54" s="23"/>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5" s="25" customFormat="1" ht="21.75" customHeight="1">
      <c r="A55" s="32"/>
      <c r="B55" s="32"/>
      <c r="C55" s="40" t="s">
        <v>111</v>
      </c>
      <c r="D55" s="36" t="s">
        <v>2251</v>
      </c>
      <c r="E55" s="505">
        <v>3224</v>
      </c>
      <c r="F55" s="485">
        <v>41831</v>
      </c>
      <c r="G55" s="860">
        <v>0</v>
      </c>
      <c r="H55" s="332" t="s">
        <v>1837</v>
      </c>
      <c r="I55" s="29">
        <v>21466</v>
      </c>
      <c r="J55" s="458" t="s">
        <v>2252</v>
      </c>
      <c r="K55" s="299" t="s">
        <v>2253</v>
      </c>
      <c r="L55" s="16">
        <v>0</v>
      </c>
      <c r="M55" s="266">
        <v>0</v>
      </c>
      <c r="N55" s="16">
        <v>0</v>
      </c>
      <c r="O55" s="266">
        <v>0</v>
      </c>
      <c r="P55" s="16">
        <v>0</v>
      </c>
      <c r="Q55" s="839">
        <v>0</v>
      </c>
      <c r="R55" s="838">
        <v>0</v>
      </c>
      <c r="S55" s="18"/>
      <c r="T55" s="18"/>
      <c r="U55" s="18"/>
      <c r="V55" s="18"/>
      <c r="W55" s="18"/>
      <c r="X55" s="18"/>
      <c r="Y55" s="18"/>
      <c r="Z55" s="18"/>
      <c r="AA55" s="19"/>
      <c r="AB55" s="19"/>
      <c r="AC55" s="19"/>
      <c r="AD55" s="19"/>
      <c r="AE55" s="19"/>
      <c r="AF55" s="19"/>
      <c r="AG55" s="19"/>
      <c r="AH55" s="19"/>
      <c r="AI55" s="19"/>
      <c r="AJ55" s="19"/>
      <c r="AK55" s="19"/>
      <c r="AL55" s="19"/>
      <c r="AM55" s="19"/>
      <c r="AN55" s="19"/>
      <c r="AO55" s="446">
        <f t="shared" si="3"/>
        <v>0</v>
      </c>
      <c r="AQ55" s="15">
        <f t="shared" si="4"/>
        <v>0</v>
      </c>
      <c r="AR55" s="23"/>
      <c r="AS55" s="15">
        <f t="shared" si="5"/>
        <v>0</v>
      </c>
      <c r="CF55"/>
      <c r="CG55"/>
    </row>
    <row r="56" spans="1:85" s="25" customFormat="1" ht="21.75" customHeight="1">
      <c r="A56" s="842"/>
      <c r="B56" s="842"/>
      <c r="C56" s="40" t="s">
        <v>113</v>
      </c>
      <c r="D56" s="593" t="s">
        <v>2095</v>
      </c>
      <c r="E56" s="505">
        <v>2409</v>
      </c>
      <c r="F56" s="485">
        <v>42051</v>
      </c>
      <c r="G56" s="860">
        <v>0</v>
      </c>
      <c r="H56" s="332" t="s">
        <v>1837</v>
      </c>
      <c r="I56" s="29">
        <v>43052</v>
      </c>
      <c r="J56" s="464" t="s">
        <v>638</v>
      </c>
      <c r="K56" s="299" t="s">
        <v>638</v>
      </c>
      <c r="L56" s="16">
        <v>0</v>
      </c>
      <c r="M56" s="266">
        <v>0</v>
      </c>
      <c r="N56" s="16">
        <v>0</v>
      </c>
      <c r="O56" s="266">
        <v>0</v>
      </c>
      <c r="P56" s="16">
        <v>0</v>
      </c>
      <c r="Q56" s="839">
        <v>0</v>
      </c>
      <c r="R56" s="838">
        <v>0</v>
      </c>
      <c r="S56" s="840"/>
      <c r="T56" s="840"/>
      <c r="U56" s="840"/>
      <c r="V56" s="840"/>
      <c r="W56" s="840"/>
      <c r="X56" s="840"/>
      <c r="Y56" s="840"/>
      <c r="Z56" s="840"/>
      <c r="AA56" s="841"/>
      <c r="AB56" s="841"/>
      <c r="AC56" s="841"/>
      <c r="AD56" s="841"/>
      <c r="AE56" s="841"/>
      <c r="AF56" s="841"/>
      <c r="AG56" s="841"/>
      <c r="AH56" s="841"/>
      <c r="AI56" s="841"/>
      <c r="AJ56" s="841"/>
      <c r="AK56" s="841"/>
      <c r="AL56" s="841"/>
      <c r="AM56" s="841"/>
      <c r="AN56" s="841"/>
      <c r="AO56" s="446">
        <f t="shared" si="3"/>
        <v>0</v>
      </c>
      <c r="AQ56" s="15">
        <f t="shared" si="4"/>
        <v>0</v>
      </c>
      <c r="AR56" s="23"/>
      <c r="AS56" s="15">
        <f t="shared" si="5"/>
        <v>0</v>
      </c>
      <c r="CC56"/>
      <c r="CD56"/>
      <c r="CE56"/>
      <c r="CF56"/>
      <c r="CG56"/>
    </row>
    <row r="57" spans="1:85" s="25" customFormat="1" ht="21.75" customHeight="1">
      <c r="A57" s="32"/>
      <c r="B57" s="32"/>
      <c r="C57" s="40" t="s">
        <v>115</v>
      </c>
      <c r="D57" s="592" t="s">
        <v>1733</v>
      </c>
      <c r="E57" s="505">
        <v>11451</v>
      </c>
      <c r="F57" s="486">
        <v>42377</v>
      </c>
      <c r="G57" s="860">
        <v>0</v>
      </c>
      <c r="H57" s="332" t="s">
        <v>1599</v>
      </c>
      <c r="I57" s="29">
        <v>42394</v>
      </c>
      <c r="J57" s="464" t="s">
        <v>1734</v>
      </c>
      <c r="K57" s="299" t="s">
        <v>1735</v>
      </c>
      <c r="L57" s="838">
        <v>0</v>
      </c>
      <c r="M57" s="839">
        <v>0</v>
      </c>
      <c r="N57" s="838">
        <v>0</v>
      </c>
      <c r="O57" s="839">
        <v>0</v>
      </c>
      <c r="P57" s="838">
        <v>0</v>
      </c>
      <c r="Q57" s="839">
        <v>0</v>
      </c>
      <c r="R57" s="838">
        <v>0</v>
      </c>
      <c r="S57" s="18"/>
      <c r="T57" s="18"/>
      <c r="U57" s="18"/>
      <c r="V57" s="18"/>
      <c r="W57" s="18"/>
      <c r="X57" s="18"/>
      <c r="Y57" s="18"/>
      <c r="Z57" s="18"/>
      <c r="AA57" s="19"/>
      <c r="AB57" s="19"/>
      <c r="AC57" s="19"/>
      <c r="AD57" s="19"/>
      <c r="AE57" s="19"/>
      <c r="AF57" s="19"/>
      <c r="AG57" s="19"/>
      <c r="AH57" s="19"/>
      <c r="AI57" s="19"/>
      <c r="AJ57" s="19"/>
      <c r="AK57" s="19"/>
      <c r="AL57" s="19"/>
      <c r="AM57" s="19"/>
      <c r="AN57" s="19"/>
      <c r="AO57" s="446">
        <f t="shared" si="3"/>
        <v>0</v>
      </c>
      <c r="AQ57" s="15">
        <f t="shared" si="4"/>
        <v>0</v>
      </c>
      <c r="AR57" s="23"/>
      <c r="AS57" s="15">
        <f t="shared" si="5"/>
        <v>0</v>
      </c>
      <c r="CC57"/>
      <c r="CD57"/>
      <c r="CE57"/>
      <c r="CF57"/>
      <c r="CG57"/>
    </row>
    <row r="58" spans="1:85" s="25" customFormat="1" ht="21.75" customHeight="1">
      <c r="A58" s="32"/>
      <c r="B58" s="32"/>
      <c r="C58" s="40" t="s">
        <v>117</v>
      </c>
      <c r="D58" s="592" t="s">
        <v>1101</v>
      </c>
      <c r="E58" s="505">
        <v>6658</v>
      </c>
      <c r="F58" s="487">
        <v>43109</v>
      </c>
      <c r="G58" s="860">
        <v>0</v>
      </c>
      <c r="H58" s="332" t="s">
        <v>1837</v>
      </c>
      <c r="I58" s="29">
        <v>43124</v>
      </c>
      <c r="J58" s="464" t="s">
        <v>1638</v>
      </c>
      <c r="K58" s="299" t="s">
        <v>1102</v>
      </c>
      <c r="L58" s="838">
        <v>0</v>
      </c>
      <c r="M58" s="839">
        <v>0</v>
      </c>
      <c r="N58" s="838">
        <v>0</v>
      </c>
      <c r="O58" s="839">
        <v>0</v>
      </c>
      <c r="P58" s="838">
        <v>0</v>
      </c>
      <c r="Q58" s="839">
        <v>0</v>
      </c>
      <c r="R58" s="838">
        <v>0</v>
      </c>
      <c r="S58" s="18"/>
      <c r="T58" s="18"/>
      <c r="U58" s="18"/>
      <c r="V58" s="18"/>
      <c r="W58" s="18"/>
      <c r="X58" s="18"/>
      <c r="Y58" s="18"/>
      <c r="Z58" s="18"/>
      <c r="AA58" s="19"/>
      <c r="AB58" s="19"/>
      <c r="AC58" s="19"/>
      <c r="AD58" s="19"/>
      <c r="AE58" s="19"/>
      <c r="AF58" s="19"/>
      <c r="AG58" s="19"/>
      <c r="AH58" s="19"/>
      <c r="AI58" s="19"/>
      <c r="AJ58" s="19"/>
      <c r="AK58" s="19"/>
      <c r="AL58" s="19"/>
      <c r="AM58" s="19"/>
      <c r="AN58" s="19"/>
      <c r="AO58" s="446">
        <f t="shared" si="3"/>
        <v>0</v>
      </c>
      <c r="AQ58" s="15">
        <f t="shared" si="4"/>
        <v>0</v>
      </c>
      <c r="AR58" s="23"/>
      <c r="AS58" s="15">
        <f t="shared" si="5"/>
        <v>0</v>
      </c>
    </row>
    <row r="59" spans="1:85" s="25" customFormat="1" ht="21.75" customHeight="1">
      <c r="A59" s="32"/>
      <c r="B59" s="32"/>
      <c r="C59" s="40" t="s">
        <v>119</v>
      </c>
      <c r="D59" s="36" t="s">
        <v>1827</v>
      </c>
      <c r="E59" s="505">
        <v>8683</v>
      </c>
      <c r="F59" s="486">
        <v>43237</v>
      </c>
      <c r="G59" s="860">
        <v>0</v>
      </c>
      <c r="H59" s="332" t="s">
        <v>1599</v>
      </c>
      <c r="I59" s="29">
        <v>45215</v>
      </c>
      <c r="J59" s="457" t="s">
        <v>1001</v>
      </c>
      <c r="K59" s="299" t="s">
        <v>1000</v>
      </c>
      <c r="L59" s="838">
        <v>0</v>
      </c>
      <c r="M59" s="839">
        <v>0</v>
      </c>
      <c r="N59" s="838">
        <v>0</v>
      </c>
      <c r="O59" s="839">
        <v>0</v>
      </c>
      <c r="P59" s="838">
        <v>0</v>
      </c>
      <c r="Q59" s="839">
        <v>0</v>
      </c>
      <c r="R59" s="838">
        <v>0</v>
      </c>
      <c r="S59" s="18"/>
      <c r="T59" s="18"/>
      <c r="U59" s="18"/>
      <c r="V59" s="18"/>
      <c r="W59" s="18"/>
      <c r="X59" s="18"/>
      <c r="Y59" s="18"/>
      <c r="Z59" s="18"/>
      <c r="AA59" s="19"/>
      <c r="AB59" s="19"/>
      <c r="AC59" s="19"/>
      <c r="AD59" s="19"/>
      <c r="AE59" s="19"/>
      <c r="AF59" s="19"/>
      <c r="AG59" s="19"/>
      <c r="AH59" s="19"/>
      <c r="AI59" s="19"/>
      <c r="AJ59" s="19"/>
      <c r="AK59" s="19"/>
      <c r="AL59" s="19"/>
      <c r="AM59" s="19"/>
      <c r="AN59" s="19"/>
      <c r="AO59" s="446">
        <f t="shared" si="3"/>
        <v>0</v>
      </c>
      <c r="AQ59" s="15">
        <f t="shared" si="4"/>
        <v>0</v>
      </c>
      <c r="AR59" s="23"/>
      <c r="AS59" s="15">
        <f t="shared" si="5"/>
        <v>0</v>
      </c>
      <c r="CC59"/>
      <c r="CD59"/>
      <c r="CE59"/>
      <c r="CF59"/>
      <c r="CG59"/>
    </row>
    <row r="60" spans="1:85" customFormat="1" ht="21.75" customHeight="1">
      <c r="A60" s="32"/>
      <c r="B60" s="32"/>
      <c r="C60" s="40" t="s">
        <v>120</v>
      </c>
      <c r="D60" s="592" t="s">
        <v>1689</v>
      </c>
      <c r="E60" s="505">
        <v>11420</v>
      </c>
      <c r="F60" s="486">
        <v>44035</v>
      </c>
      <c r="G60" s="860">
        <v>0</v>
      </c>
      <c r="H60" s="332" t="s">
        <v>1599</v>
      </c>
      <c r="I60" s="29"/>
      <c r="J60" s="457" t="s">
        <v>1692</v>
      </c>
      <c r="K60" s="299" t="s">
        <v>1693</v>
      </c>
      <c r="L60" s="16">
        <v>0</v>
      </c>
      <c r="M60" s="266">
        <v>0</v>
      </c>
      <c r="N60" s="16">
        <v>0</v>
      </c>
      <c r="O60" s="266">
        <v>0</v>
      </c>
      <c r="P60" s="16">
        <v>0</v>
      </c>
      <c r="Q60" s="839">
        <v>0</v>
      </c>
      <c r="R60" s="838">
        <v>0</v>
      </c>
      <c r="S60" s="18"/>
      <c r="T60" s="18"/>
      <c r="U60" s="18"/>
      <c r="V60" s="18"/>
      <c r="W60" s="18"/>
      <c r="X60" s="18"/>
      <c r="Y60" s="18"/>
      <c r="Z60" s="18"/>
      <c r="AA60" s="19"/>
      <c r="AB60" s="19"/>
      <c r="AC60" s="19"/>
      <c r="AD60" s="19"/>
      <c r="AE60" s="19"/>
      <c r="AF60" s="19"/>
      <c r="AG60" s="19"/>
      <c r="AH60" s="19"/>
      <c r="AI60" s="19"/>
      <c r="AJ60" s="19"/>
      <c r="AK60" s="19"/>
      <c r="AL60" s="19"/>
      <c r="AM60" s="19"/>
      <c r="AN60" s="19"/>
      <c r="AO60" s="446">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5" s="25" customFormat="1" ht="21.75" customHeight="1">
      <c r="A61" s="32"/>
      <c r="B61" s="32"/>
      <c r="C61" s="40" t="s">
        <v>121</v>
      </c>
      <c r="D61" s="592" t="s">
        <v>1210</v>
      </c>
      <c r="E61" s="505">
        <v>10923</v>
      </c>
      <c r="F61" s="486">
        <v>44350</v>
      </c>
      <c r="G61" s="860">
        <v>0</v>
      </c>
      <c r="H61" s="332" t="s">
        <v>1599</v>
      </c>
      <c r="I61" s="29">
        <v>44342</v>
      </c>
      <c r="J61" s="457" t="s">
        <v>1212</v>
      </c>
      <c r="K61" s="299" t="s">
        <v>1211</v>
      </c>
      <c r="L61" s="16">
        <v>0</v>
      </c>
      <c r="M61" s="266">
        <v>0</v>
      </c>
      <c r="N61" s="16">
        <v>0</v>
      </c>
      <c r="O61" s="266">
        <v>0</v>
      </c>
      <c r="P61" s="16">
        <v>0</v>
      </c>
      <c r="Q61" s="839">
        <v>0</v>
      </c>
      <c r="R61" s="838">
        <v>0</v>
      </c>
      <c r="S61" s="18"/>
      <c r="T61" s="18"/>
      <c r="U61" s="18"/>
      <c r="V61" s="18"/>
      <c r="W61" s="18"/>
      <c r="X61" s="18"/>
      <c r="Y61" s="18"/>
      <c r="Z61" s="18"/>
      <c r="AA61" s="19"/>
      <c r="AB61" s="19"/>
      <c r="AC61" s="19"/>
      <c r="AD61" s="19"/>
      <c r="AE61" s="19"/>
      <c r="AF61" s="19"/>
      <c r="AG61" s="19"/>
      <c r="AH61" s="19"/>
      <c r="AI61" s="19"/>
      <c r="AJ61" s="19"/>
      <c r="AK61" s="19"/>
      <c r="AL61" s="19"/>
      <c r="AM61" s="19"/>
      <c r="AN61" s="19"/>
      <c r="AO61" s="446">
        <f t="shared" si="3"/>
        <v>0</v>
      </c>
      <c r="AQ61" s="15">
        <f t="shared" si="4"/>
        <v>0</v>
      </c>
      <c r="AR61" s="23"/>
      <c r="AS61" s="15">
        <f t="shared" si="5"/>
        <v>0</v>
      </c>
      <c r="CC61"/>
      <c r="CD61"/>
      <c r="CE61"/>
    </row>
    <row r="62" spans="1:85" s="25" customFormat="1" ht="21.75" customHeight="1">
      <c r="A62" s="32"/>
      <c r="B62" s="32"/>
      <c r="C62" s="40" t="s">
        <v>123</v>
      </c>
      <c r="D62" s="36" t="s">
        <v>1334</v>
      </c>
      <c r="E62" s="505">
        <v>10923</v>
      </c>
      <c r="F62" s="486">
        <v>44350</v>
      </c>
      <c r="G62" s="860">
        <v>0</v>
      </c>
      <c r="H62" s="332" t="s">
        <v>1599</v>
      </c>
      <c r="I62" s="29">
        <v>31951</v>
      </c>
      <c r="J62" s="457" t="s">
        <v>1212</v>
      </c>
      <c r="K62" s="299" t="s">
        <v>1211</v>
      </c>
      <c r="L62" s="838">
        <v>0</v>
      </c>
      <c r="M62" s="839">
        <v>0</v>
      </c>
      <c r="N62" s="838">
        <v>0</v>
      </c>
      <c r="O62" s="839">
        <v>0</v>
      </c>
      <c r="P62" s="838">
        <v>0</v>
      </c>
      <c r="Q62" s="839">
        <v>0</v>
      </c>
      <c r="R62" s="838">
        <v>0</v>
      </c>
      <c r="S62" s="18"/>
      <c r="T62" s="18"/>
      <c r="U62" s="18"/>
      <c r="V62" s="18"/>
      <c r="W62" s="18"/>
      <c r="X62" s="18"/>
      <c r="Y62" s="18"/>
      <c r="Z62" s="18"/>
      <c r="AA62" s="19"/>
      <c r="AB62" s="19"/>
      <c r="AC62" s="19"/>
      <c r="AD62" s="19"/>
      <c r="AE62" s="19"/>
      <c r="AF62" s="19"/>
      <c r="AG62" s="19"/>
      <c r="AH62" s="19"/>
      <c r="AI62" s="19"/>
      <c r="AJ62" s="19"/>
      <c r="AK62" s="19"/>
      <c r="AL62" s="19"/>
      <c r="AM62" s="19"/>
      <c r="AN62" s="19"/>
      <c r="AO62" s="446">
        <f t="shared" si="3"/>
        <v>0</v>
      </c>
      <c r="AQ62" s="15">
        <f t="shared" si="4"/>
        <v>0</v>
      </c>
      <c r="AR62" s="23"/>
      <c r="AS62" s="15">
        <f t="shared" si="5"/>
        <v>0</v>
      </c>
      <c r="CC62"/>
      <c r="CD62"/>
      <c r="CE62"/>
      <c r="CF62"/>
      <c r="CG62"/>
    </row>
    <row r="63" spans="1:85" s="25" customFormat="1" ht="21.75" customHeight="1">
      <c r="A63" s="32"/>
      <c r="B63" s="32"/>
      <c r="C63" s="40" t="s">
        <v>125</v>
      </c>
      <c r="D63" s="36" t="s">
        <v>2296</v>
      </c>
      <c r="E63" s="505">
        <v>11201</v>
      </c>
      <c r="F63" s="487">
        <v>44608</v>
      </c>
      <c r="G63" s="860">
        <v>0</v>
      </c>
      <c r="H63" s="332" t="s">
        <v>1837</v>
      </c>
      <c r="I63" s="29">
        <v>44635</v>
      </c>
      <c r="J63" s="464" t="s">
        <v>2298</v>
      </c>
      <c r="K63" s="299" t="s">
        <v>2298</v>
      </c>
      <c r="L63" s="16">
        <v>0</v>
      </c>
      <c r="M63" s="266">
        <v>0</v>
      </c>
      <c r="N63" s="16">
        <v>0</v>
      </c>
      <c r="O63" s="266">
        <v>0</v>
      </c>
      <c r="P63" s="16">
        <v>0</v>
      </c>
      <c r="Q63" s="839">
        <v>0</v>
      </c>
      <c r="R63" s="838">
        <v>0</v>
      </c>
      <c r="S63" s="18"/>
      <c r="T63" s="18"/>
      <c r="U63" s="18"/>
      <c r="V63" s="18"/>
      <c r="W63" s="18"/>
      <c r="X63" s="18"/>
      <c r="Y63" s="18"/>
      <c r="Z63" s="18"/>
      <c r="AA63" s="19"/>
      <c r="AB63" s="19"/>
      <c r="AC63" s="19"/>
      <c r="AD63" s="19"/>
      <c r="AE63" s="19"/>
      <c r="AF63" s="19"/>
      <c r="AG63" s="19"/>
      <c r="AH63" s="19"/>
      <c r="AI63" s="19"/>
      <c r="AJ63" s="19"/>
      <c r="AK63" s="19"/>
      <c r="AL63" s="19"/>
      <c r="AM63" s="19"/>
      <c r="AN63" s="19"/>
      <c r="AO63" s="446">
        <f t="shared" si="3"/>
        <v>0</v>
      </c>
      <c r="AQ63" s="15">
        <f t="shared" si="4"/>
        <v>0</v>
      </c>
      <c r="AR63" s="23"/>
      <c r="AS63" s="15">
        <f t="shared" si="5"/>
        <v>0</v>
      </c>
    </row>
    <row r="64" spans="1:85" s="25" customFormat="1" ht="21.75" customHeight="1">
      <c r="A64" s="32"/>
      <c r="B64" s="32"/>
      <c r="C64" s="40" t="s">
        <v>127</v>
      </c>
      <c r="D64" s="592" t="s">
        <v>1523</v>
      </c>
      <c r="E64" s="505">
        <v>11184</v>
      </c>
      <c r="F64" s="486">
        <v>44623</v>
      </c>
      <c r="G64" s="860">
        <v>0</v>
      </c>
      <c r="H64" s="332" t="s">
        <v>1599</v>
      </c>
      <c r="I64" s="29"/>
      <c r="J64" s="457" t="s">
        <v>1525</v>
      </c>
      <c r="K64" s="299" t="s">
        <v>1524</v>
      </c>
      <c r="L64" s="16">
        <v>0</v>
      </c>
      <c r="M64" s="266">
        <v>0</v>
      </c>
      <c r="N64" s="16">
        <v>0</v>
      </c>
      <c r="O64" s="266">
        <v>0</v>
      </c>
      <c r="P64" s="16">
        <v>0</v>
      </c>
      <c r="Q64" s="839">
        <v>0</v>
      </c>
      <c r="R64" s="838">
        <v>0</v>
      </c>
      <c r="S64" s="18"/>
      <c r="T64" s="18"/>
      <c r="U64" s="18"/>
      <c r="V64" s="18"/>
      <c r="W64" s="18"/>
      <c r="X64" s="18"/>
      <c r="Y64" s="18"/>
      <c r="Z64" s="18"/>
      <c r="AA64" s="19"/>
      <c r="AB64" s="19"/>
      <c r="AC64" s="19"/>
      <c r="AD64" s="19"/>
      <c r="AE64" s="19"/>
      <c r="AF64" s="19"/>
      <c r="AG64" s="19"/>
      <c r="AH64" s="19"/>
      <c r="AI64" s="19"/>
      <c r="AJ64" s="19"/>
      <c r="AK64" s="19"/>
      <c r="AL64" s="19"/>
      <c r="AM64" s="19"/>
      <c r="AN64" s="19"/>
      <c r="AO64" s="446">
        <f t="shared" si="3"/>
        <v>0</v>
      </c>
      <c r="AQ64" s="15">
        <f t="shared" si="4"/>
        <v>0</v>
      </c>
      <c r="AR64" s="23"/>
      <c r="AS64" s="15">
        <f t="shared" si="5"/>
        <v>0</v>
      </c>
      <c r="CC64"/>
      <c r="CD64"/>
      <c r="CE64"/>
    </row>
    <row r="65" spans="1:85" s="25" customFormat="1" ht="21.75" customHeight="1">
      <c r="A65" s="32"/>
      <c r="B65" s="32"/>
      <c r="C65" s="40" t="s">
        <v>129</v>
      </c>
      <c r="D65" s="36" t="s">
        <v>1821</v>
      </c>
      <c r="E65" s="505">
        <v>11319</v>
      </c>
      <c r="F65" s="488">
        <v>45196</v>
      </c>
      <c r="G65" s="860">
        <v>0</v>
      </c>
      <c r="H65" s="332" t="s">
        <v>1599</v>
      </c>
      <c r="I65" s="29">
        <v>15767</v>
      </c>
      <c r="J65" s="458" t="s">
        <v>1822</v>
      </c>
      <c r="K65" s="299" t="s">
        <v>1823</v>
      </c>
      <c r="L65" s="16">
        <v>0</v>
      </c>
      <c r="M65" s="266">
        <v>0</v>
      </c>
      <c r="N65" s="16">
        <v>0</v>
      </c>
      <c r="O65" s="266">
        <v>0</v>
      </c>
      <c r="P65" s="16">
        <v>0</v>
      </c>
      <c r="Q65" s="839">
        <v>0</v>
      </c>
      <c r="R65" s="838">
        <v>0</v>
      </c>
      <c r="S65" s="18"/>
      <c r="T65" s="18"/>
      <c r="U65" s="18"/>
      <c r="V65" s="18"/>
      <c r="W65" s="18"/>
      <c r="X65" s="18"/>
      <c r="Y65" s="18"/>
      <c r="Z65" s="18"/>
      <c r="AA65" s="19"/>
      <c r="AB65" s="19"/>
      <c r="AC65" s="19"/>
      <c r="AD65" s="19"/>
      <c r="AE65" s="19"/>
      <c r="AF65" s="19"/>
      <c r="AG65" s="19"/>
      <c r="AH65" s="19"/>
      <c r="AI65" s="19"/>
      <c r="AJ65" s="19"/>
      <c r="AK65" s="19"/>
      <c r="AL65" s="19"/>
      <c r="AM65" s="19"/>
      <c r="AN65" s="19"/>
      <c r="AO65" s="446">
        <f t="shared" si="3"/>
        <v>0</v>
      </c>
      <c r="AQ65" s="15">
        <f t="shared" si="4"/>
        <v>0</v>
      </c>
      <c r="AR65" s="23"/>
      <c r="AS65" s="15">
        <f t="shared" si="5"/>
        <v>0</v>
      </c>
      <c r="CC65"/>
      <c r="CD65"/>
      <c r="CE65"/>
    </row>
    <row r="66" spans="1:85" s="25" customFormat="1" ht="21.75" customHeight="1">
      <c r="A66" s="32"/>
      <c r="B66" s="32"/>
      <c r="C66" s="40" t="s">
        <v>130</v>
      </c>
      <c r="D66" s="36" t="s">
        <v>1750</v>
      </c>
      <c r="E66" s="505">
        <v>1719</v>
      </c>
      <c r="F66" s="486">
        <v>45406</v>
      </c>
      <c r="G66" s="860">
        <v>0</v>
      </c>
      <c r="H66" s="332" t="s">
        <v>1599</v>
      </c>
      <c r="I66" s="29">
        <v>45406</v>
      </c>
      <c r="J66" s="457" t="s">
        <v>1751</v>
      </c>
      <c r="K66" s="299" t="s">
        <v>1752</v>
      </c>
      <c r="L66" s="16">
        <v>0</v>
      </c>
      <c r="M66" s="266">
        <v>0</v>
      </c>
      <c r="N66" s="16">
        <v>0</v>
      </c>
      <c r="O66" s="266">
        <v>0</v>
      </c>
      <c r="P66" s="16">
        <v>0</v>
      </c>
      <c r="Q66" s="839">
        <v>0</v>
      </c>
      <c r="R66" s="838">
        <v>0</v>
      </c>
      <c r="S66" s="18"/>
      <c r="T66" s="18"/>
      <c r="U66" s="18"/>
      <c r="V66" s="18"/>
      <c r="W66" s="18"/>
      <c r="X66" s="18"/>
      <c r="Y66" s="18"/>
      <c r="Z66" s="18"/>
      <c r="AA66" s="19"/>
      <c r="AB66" s="19"/>
      <c r="AC66" s="19"/>
      <c r="AD66" s="19"/>
      <c r="AE66" s="19"/>
      <c r="AF66" s="19"/>
      <c r="AG66" s="19"/>
      <c r="AH66" s="19"/>
      <c r="AI66" s="19"/>
      <c r="AJ66" s="19"/>
      <c r="AK66" s="19"/>
      <c r="AL66" s="19"/>
      <c r="AM66" s="19"/>
      <c r="AN66" s="19"/>
      <c r="AO66" s="446">
        <f t="shared" si="3"/>
        <v>0</v>
      </c>
      <c r="AQ66" s="15">
        <f t="shared" si="4"/>
        <v>0</v>
      </c>
      <c r="AR66" s="23"/>
      <c r="AS66" s="15">
        <f t="shared" si="5"/>
        <v>0</v>
      </c>
      <c r="CF66"/>
      <c r="CG66"/>
    </row>
    <row r="67" spans="1:85" s="25" customFormat="1" ht="21.75" customHeight="1">
      <c r="A67" s="32"/>
      <c r="B67" s="32"/>
      <c r="C67" s="40" t="s">
        <v>131</v>
      </c>
      <c r="D67" s="36" t="s">
        <v>2294</v>
      </c>
      <c r="E67" s="505">
        <v>11773</v>
      </c>
      <c r="F67" s="487">
        <v>45758</v>
      </c>
      <c r="G67" s="860">
        <v>0</v>
      </c>
      <c r="H67" s="332" t="s">
        <v>1837</v>
      </c>
      <c r="I67" s="29"/>
      <c r="J67" s="464" t="s">
        <v>2290</v>
      </c>
      <c r="K67" s="299" t="s">
        <v>2291</v>
      </c>
      <c r="L67" s="16">
        <v>0</v>
      </c>
      <c r="M67" s="266">
        <v>0</v>
      </c>
      <c r="N67" s="16">
        <v>0</v>
      </c>
      <c r="O67" s="266">
        <v>0</v>
      </c>
      <c r="P67" s="16">
        <v>0</v>
      </c>
      <c r="Q67" s="839">
        <v>0</v>
      </c>
      <c r="R67" s="838">
        <v>0</v>
      </c>
      <c r="S67" s="18"/>
      <c r="T67" s="18"/>
      <c r="U67" s="18"/>
      <c r="V67" s="18"/>
      <c r="W67" s="18"/>
      <c r="X67" s="18"/>
      <c r="Y67" s="18"/>
      <c r="Z67" s="18"/>
      <c r="AA67" s="19"/>
      <c r="AB67" s="19"/>
      <c r="AC67" s="19"/>
      <c r="AD67" s="19"/>
      <c r="AE67" s="19"/>
      <c r="AF67" s="19"/>
      <c r="AG67" s="19"/>
      <c r="AH67" s="19"/>
      <c r="AI67" s="19"/>
      <c r="AJ67" s="19"/>
      <c r="AK67" s="19"/>
      <c r="AL67" s="19"/>
      <c r="AM67" s="19"/>
      <c r="AN67" s="19"/>
      <c r="AO67" s="446">
        <f t="shared" si="3"/>
        <v>0</v>
      </c>
      <c r="AQ67" s="15">
        <f t="shared" si="4"/>
        <v>0</v>
      </c>
      <c r="AR67" s="23"/>
      <c r="AS67" s="15">
        <f t="shared" si="5"/>
        <v>0</v>
      </c>
    </row>
    <row r="68" spans="1:85" customFormat="1" ht="21.75" customHeight="1">
      <c r="A68" s="32"/>
      <c r="B68" s="32"/>
      <c r="C68" s="40"/>
      <c r="D68" s="592"/>
      <c r="E68" s="505"/>
      <c r="F68" s="487"/>
      <c r="G68" s="860">
        <v>0</v>
      </c>
      <c r="H68" s="332"/>
      <c r="I68" s="29"/>
      <c r="J68" s="464"/>
      <c r="K68" s="299"/>
      <c r="L68" s="16">
        <v>0</v>
      </c>
      <c r="M68" s="266">
        <v>0</v>
      </c>
      <c r="N68" s="16">
        <v>0</v>
      </c>
      <c r="O68" s="266">
        <v>0</v>
      </c>
      <c r="P68" s="16">
        <v>0</v>
      </c>
      <c r="Q68" s="839">
        <v>0</v>
      </c>
      <c r="R68" s="838">
        <v>0</v>
      </c>
      <c r="S68" s="18"/>
      <c r="T68" s="18"/>
      <c r="U68" s="18"/>
      <c r="V68" s="18"/>
      <c r="W68" s="18"/>
      <c r="X68" s="18"/>
      <c r="Y68" s="18"/>
      <c r="Z68" s="18"/>
      <c r="AA68" s="19"/>
      <c r="AB68" s="19"/>
      <c r="AC68" s="19"/>
      <c r="AD68" s="19"/>
      <c r="AE68" s="19"/>
      <c r="AF68" s="19"/>
      <c r="AG68" s="19"/>
      <c r="AH68" s="19"/>
      <c r="AI68" s="19"/>
      <c r="AJ68" s="19"/>
      <c r="AK68" s="19"/>
      <c r="AL68" s="19"/>
      <c r="AM68" s="19"/>
      <c r="AN68" s="19"/>
      <c r="AO68" s="446">
        <f t="shared" ref="AO68" si="6">COUNT(S68:Z68)</f>
        <v>0</v>
      </c>
      <c r="AP68" s="25"/>
      <c r="AQ68" s="15">
        <f t="shared" ref="AQ68" si="7">COUNT(AA68:AN68)</f>
        <v>0</v>
      </c>
      <c r="AR68" s="23"/>
      <c r="AS68" s="15">
        <f t="shared" ref="AS68" si="8">SUM(AO68,AQ68)</f>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5" s="25" customFormat="1" ht="34.5" customHeight="1">
      <c r="A69" s="23"/>
      <c r="B69" s="23"/>
      <c r="C69" s="60"/>
      <c r="D69" s="650"/>
      <c r="E69" s="188"/>
      <c r="F69" s="651"/>
      <c r="G69" s="574"/>
      <c r="H69" s="182"/>
      <c r="I69" s="182"/>
      <c r="J69" s="4"/>
      <c r="K69" s="182"/>
      <c r="L69" s="283"/>
      <c r="M69" s="283"/>
      <c r="N69" s="283"/>
      <c r="O69" s="283"/>
      <c r="P69" s="283"/>
      <c r="Q69" s="283"/>
      <c r="R69" s="283"/>
      <c r="S69" s="340" t="s">
        <v>4</v>
      </c>
      <c r="T69" s="340"/>
      <c r="U69" s="340"/>
      <c r="V69" s="342"/>
      <c r="W69" s="340" t="s">
        <v>845</v>
      </c>
      <c r="X69" s="340"/>
      <c r="Y69" s="925"/>
      <c r="Z69" s="340"/>
      <c r="AA69" s="342"/>
      <c r="AB69" s="340" t="s">
        <v>846</v>
      </c>
      <c r="AC69" s="340"/>
      <c r="AD69" s="340"/>
      <c r="AE69" s="342"/>
      <c r="AF69" s="340" t="s">
        <v>7</v>
      </c>
      <c r="AG69" s="340"/>
      <c r="AH69" s="340"/>
      <c r="AI69" s="342"/>
      <c r="AJ69" s="340" t="s">
        <v>8</v>
      </c>
      <c r="AK69" s="340"/>
      <c r="AL69" s="925"/>
      <c r="AM69" s="340"/>
      <c r="AN69" s="342"/>
      <c r="AO69" s="213"/>
      <c r="AQ69" s="23"/>
      <c r="AR69" s="23"/>
      <c r="AS69" s="23"/>
    </row>
    <row r="70" spans="1:85" s="514" customFormat="1" ht="34.5" customHeight="1">
      <c r="A70" s="637" t="s">
        <v>301</v>
      </c>
      <c r="B70" s="637" t="s">
        <v>1607</v>
      </c>
      <c r="C70" s="535" t="s">
        <v>12</v>
      </c>
      <c r="D70" s="637" t="s">
        <v>13</v>
      </c>
      <c r="E70" s="635" t="s">
        <v>1671</v>
      </c>
      <c r="F70" s="638" t="s">
        <v>14</v>
      </c>
      <c r="G70" s="635" t="s">
        <v>2286</v>
      </c>
      <c r="H70" s="638" t="s">
        <v>1617</v>
      </c>
      <c r="I70" s="638" t="s">
        <v>1618</v>
      </c>
      <c r="J70" s="635" t="s">
        <v>299</v>
      </c>
      <c r="K70" s="638" t="s">
        <v>298</v>
      </c>
      <c r="L70" s="508" t="s">
        <v>1357</v>
      </c>
      <c r="M70" s="511" t="s">
        <v>1556</v>
      </c>
      <c r="N70" s="508" t="s">
        <v>1557</v>
      </c>
      <c r="O70" s="511" t="s">
        <v>1767</v>
      </c>
      <c r="P70" s="508" t="s">
        <v>1768</v>
      </c>
      <c r="Q70" s="928" t="s">
        <v>2285</v>
      </c>
      <c r="R70" s="887" t="s">
        <v>2286</v>
      </c>
      <c r="S70" s="527">
        <v>5</v>
      </c>
      <c r="T70" s="527">
        <v>12</v>
      </c>
      <c r="U70" s="527">
        <v>19</v>
      </c>
      <c r="V70" s="527">
        <v>26</v>
      </c>
      <c r="W70" s="680">
        <v>2</v>
      </c>
      <c r="X70" s="527">
        <v>9</v>
      </c>
      <c r="Y70" s="527">
        <v>16</v>
      </c>
      <c r="Z70" s="527">
        <v>23</v>
      </c>
      <c r="AA70" s="527">
        <v>30</v>
      </c>
      <c r="AB70" s="527">
        <v>7</v>
      </c>
      <c r="AC70" s="527">
        <v>14</v>
      </c>
      <c r="AD70" s="527">
        <v>21</v>
      </c>
      <c r="AE70" s="527">
        <v>28</v>
      </c>
      <c r="AF70" s="527">
        <v>4</v>
      </c>
      <c r="AG70" s="527">
        <v>11</v>
      </c>
      <c r="AH70" s="527">
        <v>18</v>
      </c>
      <c r="AI70" s="527">
        <v>25</v>
      </c>
      <c r="AJ70" s="527">
        <v>1</v>
      </c>
      <c r="AK70" s="527">
        <v>8</v>
      </c>
      <c r="AL70" s="527">
        <v>15</v>
      </c>
      <c r="AM70" s="527">
        <v>22</v>
      </c>
      <c r="AN70" s="527">
        <v>29</v>
      </c>
      <c r="AO70" s="561" t="s">
        <v>879</v>
      </c>
      <c r="AP70" s="502"/>
      <c r="AQ70" s="501" t="s">
        <v>880</v>
      </c>
      <c r="AR70" s="177"/>
      <c r="AS70" s="501" t="s">
        <v>1674</v>
      </c>
    </row>
    <row r="71" spans="1:85" s="256" customFormat="1" ht="21" customHeight="1">
      <c r="A71" s="15"/>
      <c r="B71" s="15"/>
      <c r="C71" s="40" t="s">
        <v>16</v>
      </c>
      <c r="D71" s="137" t="s">
        <v>1713</v>
      </c>
      <c r="E71" s="505">
        <v>6638</v>
      </c>
      <c r="F71" s="486">
        <v>41260</v>
      </c>
      <c r="G71" s="860">
        <v>19</v>
      </c>
      <c r="H71" s="299" t="s">
        <v>1599</v>
      </c>
      <c r="I71" s="26">
        <v>39379</v>
      </c>
      <c r="J71" s="458" t="s">
        <v>773</v>
      </c>
      <c r="K71" s="136" t="s">
        <v>773</v>
      </c>
      <c r="L71" s="16">
        <v>0</v>
      </c>
      <c r="M71" s="266">
        <v>0</v>
      </c>
      <c r="N71" s="16">
        <v>0</v>
      </c>
      <c r="O71" s="266">
        <v>0</v>
      </c>
      <c r="P71" s="16">
        <v>0</v>
      </c>
      <c r="Q71" s="839">
        <v>19</v>
      </c>
      <c r="R71" s="838">
        <v>19</v>
      </c>
      <c r="S71" s="18"/>
      <c r="T71" s="18"/>
      <c r="U71" s="18"/>
      <c r="V71" s="18"/>
      <c r="W71" s="18"/>
      <c r="X71" s="18"/>
      <c r="Y71" s="18"/>
      <c r="Z71" s="18"/>
      <c r="AA71" s="18"/>
      <c r="AB71" s="19"/>
      <c r="AC71" s="19"/>
      <c r="AD71" s="19"/>
      <c r="AE71" s="19"/>
      <c r="AF71" s="19"/>
      <c r="AG71" s="20"/>
      <c r="AH71" s="20"/>
      <c r="AI71" s="20"/>
      <c r="AJ71" s="20"/>
      <c r="AK71" s="20"/>
      <c r="AL71" s="20"/>
      <c r="AM71" s="20"/>
      <c r="AN71" s="20"/>
      <c r="AO71" s="446">
        <f t="shared" ref="AO71:AO72" si="9">COUNT(S71:Z71)</f>
        <v>0</v>
      </c>
      <c r="AP71" s="25"/>
      <c r="AQ71" s="15">
        <f t="shared" ref="AQ71:AQ72" si="10">COUNT(AA71:AN71)</f>
        <v>0</v>
      </c>
      <c r="AR71" s="23"/>
      <c r="AS71" s="15">
        <f t="shared" ref="AS71:AS72" si="11">SUM(AO71,AQ71)</f>
        <v>0</v>
      </c>
    </row>
    <row r="72" spans="1:85" s="256" customFormat="1" ht="21" customHeight="1">
      <c r="A72" s="15"/>
      <c r="B72" s="15"/>
      <c r="C72" s="40" t="s">
        <v>17</v>
      </c>
      <c r="D72" s="137" t="s">
        <v>2193</v>
      </c>
      <c r="E72" s="505">
        <v>11686</v>
      </c>
      <c r="F72" s="487">
        <v>43703</v>
      </c>
      <c r="G72" s="860">
        <v>0</v>
      </c>
      <c r="H72" s="299" t="s">
        <v>1837</v>
      </c>
      <c r="I72" s="26">
        <v>43705</v>
      </c>
      <c r="J72" s="458" t="s">
        <v>2194</v>
      </c>
      <c r="K72" s="136" t="s">
        <v>2195</v>
      </c>
      <c r="L72" s="16">
        <v>0</v>
      </c>
      <c r="M72" s="266">
        <v>0</v>
      </c>
      <c r="N72" s="16">
        <v>0</v>
      </c>
      <c r="O72" s="266">
        <v>0</v>
      </c>
      <c r="P72" s="16">
        <v>0</v>
      </c>
      <c r="Q72" s="839">
        <v>0</v>
      </c>
      <c r="R72" s="838">
        <v>0</v>
      </c>
      <c r="S72" s="18"/>
      <c r="T72" s="18"/>
      <c r="U72" s="18"/>
      <c r="V72" s="18"/>
      <c r="W72" s="18"/>
      <c r="X72" s="18"/>
      <c r="Y72" s="18"/>
      <c r="Z72" s="18"/>
      <c r="AA72" s="18"/>
      <c r="AB72" s="19"/>
      <c r="AC72" s="19"/>
      <c r="AD72" s="19"/>
      <c r="AE72" s="19"/>
      <c r="AF72" s="19"/>
      <c r="AG72" s="20"/>
      <c r="AH72" s="20"/>
      <c r="AI72" s="20"/>
      <c r="AJ72" s="20"/>
      <c r="AK72" s="20"/>
      <c r="AL72" s="20"/>
      <c r="AM72" s="20"/>
      <c r="AN72" s="20"/>
      <c r="AO72" s="446">
        <f t="shared" si="9"/>
        <v>0</v>
      </c>
      <c r="AP72" s="25"/>
      <c r="AQ72" s="15">
        <f t="shared" si="10"/>
        <v>0</v>
      </c>
      <c r="AR72" s="23"/>
      <c r="AS72" s="15">
        <f t="shared" si="11"/>
        <v>0</v>
      </c>
    </row>
    <row r="73" spans="1:85" s="25" customFormat="1" ht="34.5" customHeight="1">
      <c r="A73" s="23"/>
      <c r="B73" s="23"/>
      <c r="C73" s="60"/>
      <c r="D73" s="650"/>
      <c r="E73" s="188"/>
      <c r="F73" s="651"/>
      <c r="G73" s="574"/>
      <c r="H73" s="182"/>
      <c r="I73" s="182"/>
      <c r="J73" s="4"/>
      <c r="K73" s="182"/>
      <c r="L73" s="283"/>
      <c r="M73" s="283"/>
      <c r="N73" s="283"/>
      <c r="O73" s="283"/>
      <c r="P73" s="283"/>
      <c r="Q73" s="283"/>
      <c r="R73" s="283"/>
      <c r="S73" s="340" t="s">
        <v>4</v>
      </c>
      <c r="T73" s="340"/>
      <c r="U73" s="340"/>
      <c r="V73" s="342"/>
      <c r="W73" s="340" t="s">
        <v>845</v>
      </c>
      <c r="X73" s="340"/>
      <c r="Y73" s="925"/>
      <c r="Z73" s="340"/>
      <c r="AA73" s="342"/>
      <c r="AB73" s="340" t="s">
        <v>846</v>
      </c>
      <c r="AC73" s="340"/>
      <c r="AD73" s="340"/>
      <c r="AE73" s="342"/>
      <c r="AF73" s="340" t="s">
        <v>7</v>
      </c>
      <c r="AG73" s="340"/>
      <c r="AH73" s="340"/>
      <c r="AI73" s="342"/>
      <c r="AJ73" s="340" t="s">
        <v>8</v>
      </c>
      <c r="AK73" s="340"/>
      <c r="AL73" s="925"/>
      <c r="AM73" s="340"/>
      <c r="AN73" s="342"/>
      <c r="AO73" s="213"/>
      <c r="AQ73" s="23"/>
      <c r="AR73" s="23"/>
      <c r="AS73" s="23"/>
    </row>
    <row r="74" spans="1:85" s="514" customFormat="1" ht="34.5" customHeight="1">
      <c r="A74" s="637" t="s">
        <v>301</v>
      </c>
      <c r="B74" s="637" t="s">
        <v>1607</v>
      </c>
      <c r="C74" s="535" t="s">
        <v>12</v>
      </c>
      <c r="D74" s="637" t="s">
        <v>266</v>
      </c>
      <c r="E74" s="635" t="s">
        <v>1671</v>
      </c>
      <c r="F74" s="638" t="s">
        <v>14</v>
      </c>
      <c r="G74" s="635" t="s">
        <v>2286</v>
      </c>
      <c r="H74" s="638" t="s">
        <v>1617</v>
      </c>
      <c r="I74" s="638" t="s">
        <v>1618</v>
      </c>
      <c r="J74" s="635" t="s">
        <v>299</v>
      </c>
      <c r="K74" s="638" t="s">
        <v>298</v>
      </c>
      <c r="L74" s="508" t="s">
        <v>1357</v>
      </c>
      <c r="M74" s="511" t="s">
        <v>1556</v>
      </c>
      <c r="N74" s="508" t="s">
        <v>1557</v>
      </c>
      <c r="O74" s="511" t="s">
        <v>1767</v>
      </c>
      <c r="P74" s="508" t="s">
        <v>1768</v>
      </c>
      <c r="Q74" s="928" t="s">
        <v>2285</v>
      </c>
      <c r="R74" s="887" t="s">
        <v>2286</v>
      </c>
      <c r="S74" s="527">
        <v>5</v>
      </c>
      <c r="T74" s="527">
        <v>12</v>
      </c>
      <c r="U74" s="527">
        <v>19</v>
      </c>
      <c r="V74" s="527">
        <v>26</v>
      </c>
      <c r="W74" s="680">
        <v>2</v>
      </c>
      <c r="X74" s="527">
        <v>9</v>
      </c>
      <c r="Y74" s="527">
        <v>16</v>
      </c>
      <c r="Z74" s="527">
        <v>23</v>
      </c>
      <c r="AA74" s="527">
        <v>30</v>
      </c>
      <c r="AB74" s="527">
        <v>7</v>
      </c>
      <c r="AC74" s="527">
        <v>14</v>
      </c>
      <c r="AD74" s="527">
        <v>21</v>
      </c>
      <c r="AE74" s="527">
        <v>28</v>
      </c>
      <c r="AF74" s="527">
        <v>4</v>
      </c>
      <c r="AG74" s="527">
        <v>11</v>
      </c>
      <c r="AH74" s="527">
        <v>18</v>
      </c>
      <c r="AI74" s="527">
        <v>25</v>
      </c>
      <c r="AJ74" s="527">
        <v>1</v>
      </c>
      <c r="AK74" s="527">
        <v>8</v>
      </c>
      <c r="AL74" s="527">
        <v>15</v>
      </c>
      <c r="AM74" s="527">
        <v>22</v>
      </c>
      <c r="AN74" s="527">
        <v>29</v>
      </c>
      <c r="AO74" s="561" t="s">
        <v>879</v>
      </c>
      <c r="AP74" s="502"/>
      <c r="AQ74" s="501" t="s">
        <v>880</v>
      </c>
      <c r="AR74" s="177"/>
      <c r="AS74" s="501" t="s">
        <v>1674</v>
      </c>
      <c r="AT74" s="562"/>
    </row>
    <row r="75" spans="1:85" s="41" customFormat="1" ht="21" customHeight="1">
      <c r="A75" s="249"/>
      <c r="B75" s="249"/>
      <c r="C75" s="306" t="s">
        <v>16</v>
      </c>
      <c r="D75" s="652" t="s">
        <v>790</v>
      </c>
      <c r="E75" s="505">
        <v>9312</v>
      </c>
      <c r="F75" s="485">
        <v>34121</v>
      </c>
      <c r="G75" s="860">
        <v>407</v>
      </c>
      <c r="H75" s="156">
        <v>2019</v>
      </c>
      <c r="I75" s="26">
        <v>35823</v>
      </c>
      <c r="J75" s="458" t="s">
        <v>791</v>
      </c>
      <c r="K75" s="411" t="s">
        <v>791</v>
      </c>
      <c r="L75" s="16">
        <v>346</v>
      </c>
      <c r="M75" s="266">
        <v>19</v>
      </c>
      <c r="N75" s="16">
        <v>365</v>
      </c>
      <c r="O75" s="266">
        <v>20</v>
      </c>
      <c r="P75" s="16">
        <v>385</v>
      </c>
      <c r="Q75" s="839">
        <v>22</v>
      </c>
      <c r="R75" s="838">
        <v>407</v>
      </c>
      <c r="S75" s="18"/>
      <c r="T75" s="18"/>
      <c r="U75" s="18"/>
      <c r="V75" s="18"/>
      <c r="W75" s="18"/>
      <c r="X75" s="18"/>
      <c r="Y75" s="18"/>
      <c r="Z75" s="18"/>
      <c r="AA75" s="19"/>
      <c r="AB75" s="19"/>
      <c r="AC75" s="19"/>
      <c r="AD75" s="19"/>
      <c r="AE75" s="19"/>
      <c r="AF75" s="20"/>
      <c r="AG75" s="20"/>
      <c r="AH75" s="20"/>
      <c r="AI75" s="20"/>
      <c r="AJ75" s="20"/>
      <c r="AK75" s="20"/>
      <c r="AL75" s="20"/>
      <c r="AM75" s="20"/>
      <c r="AN75" s="20"/>
      <c r="AO75" s="446">
        <f t="shared" ref="AO75" si="12">COUNT(S75:Z75)</f>
        <v>0</v>
      </c>
      <c r="AP75" s="23"/>
      <c r="AQ75" s="15">
        <f t="shared" ref="AQ75" si="13">COUNT(AA75:AN75)</f>
        <v>0</v>
      </c>
      <c r="AR75" s="23"/>
      <c r="AS75" s="15">
        <f t="shared" ref="AS75" si="14">SUM(AO75,AQ75)</f>
        <v>0</v>
      </c>
    </row>
    <row r="76" spans="1:85" s="25" customFormat="1" ht="15" customHeight="1">
      <c r="C76" s="60"/>
      <c r="D76" s="159"/>
      <c r="E76" s="188"/>
      <c r="F76" s="41"/>
      <c r="G76" s="188"/>
      <c r="H76" s="60"/>
      <c r="I76" s="60"/>
      <c r="K76" s="60"/>
      <c r="AO76" s="23"/>
      <c r="AQ76" s="23"/>
      <c r="AR76" s="23"/>
      <c r="AS76" s="23"/>
    </row>
    <row r="77" spans="1:85" s="25" customFormat="1" ht="15" customHeight="1">
      <c r="C77" s="60"/>
      <c r="D77" s="159"/>
      <c r="E77" s="188"/>
      <c r="F77" s="41"/>
      <c r="G77" s="188"/>
      <c r="H77" s="60"/>
      <c r="I77" s="60"/>
      <c r="K77" s="60"/>
      <c r="AO77" s="23"/>
      <c r="AQ77" s="23"/>
      <c r="AR77" s="23"/>
      <c r="AS77" s="23"/>
    </row>
    <row r="78" spans="1:85" s="25" customFormat="1" ht="15" customHeight="1">
      <c r="C78" s="60"/>
      <c r="D78" s="159"/>
      <c r="E78" s="188"/>
      <c r="F78" s="41"/>
      <c r="G78" s="188"/>
      <c r="H78" s="60"/>
      <c r="I78" s="60"/>
      <c r="K78" s="60"/>
      <c r="AO78" s="23"/>
      <c r="AQ78" s="23"/>
      <c r="AR78" s="23"/>
      <c r="AS78" s="23"/>
    </row>
    <row r="79" spans="1:85" s="25" customFormat="1" ht="15" customHeight="1">
      <c r="C79" s="60"/>
      <c r="D79" s="159"/>
      <c r="E79" s="188"/>
      <c r="F79" s="41"/>
      <c r="G79" s="188"/>
      <c r="H79" s="60"/>
      <c r="I79" s="60"/>
      <c r="K79" s="60"/>
      <c r="AO79" s="23"/>
      <c r="AQ79" s="23"/>
      <c r="AR79" s="23"/>
      <c r="AS79" s="23"/>
    </row>
    <row r="80" spans="1:85" s="25" customFormat="1" ht="15" customHeight="1">
      <c r="C80" s="60"/>
      <c r="D80" s="159"/>
      <c r="E80" s="188"/>
      <c r="F80" s="41"/>
      <c r="G80" s="188"/>
      <c r="H80" s="60"/>
      <c r="I80" s="60"/>
      <c r="K80" s="60"/>
      <c r="AO80" s="23"/>
      <c r="AQ80" s="23"/>
      <c r="AR80" s="23"/>
      <c r="AS80" s="23"/>
    </row>
    <row r="81" spans="1:83" s="25" customFormat="1" ht="15" customHeight="1">
      <c r="C81" s="60"/>
      <c r="D81" s="159"/>
      <c r="E81" s="188"/>
      <c r="F81" s="41"/>
      <c r="G81" s="188"/>
      <c r="H81" s="60"/>
      <c r="I81" s="60"/>
      <c r="K81" s="60"/>
      <c r="AO81" s="23"/>
      <c r="AQ81" s="23"/>
      <c r="AR81" s="23"/>
      <c r="AS81" s="23"/>
    </row>
    <row r="82" spans="1:83" s="25" customFormat="1" ht="15" hidden="1" customHeight="1">
      <c r="C82" s="60"/>
      <c r="D82" s="159"/>
      <c r="E82" s="188"/>
      <c r="F82" s="41"/>
      <c r="G82" s="188"/>
      <c r="H82" s="60"/>
      <c r="I82" s="60"/>
      <c r="K82" s="60"/>
      <c r="AO82" s="23"/>
      <c r="AQ82" s="23"/>
      <c r="AR82" s="23"/>
      <c r="AS82" s="23"/>
    </row>
    <row r="83" spans="1:83" s="25" customFormat="1" ht="15" hidden="1" customHeight="1">
      <c r="C83" s="60"/>
      <c r="D83" s="159"/>
      <c r="E83" s="188"/>
      <c r="F83" s="41"/>
      <c r="G83" s="188"/>
      <c r="H83" s="60"/>
      <c r="I83" s="60"/>
      <c r="K83" s="60"/>
      <c r="AO83" s="23"/>
      <c r="AQ83" s="23"/>
      <c r="AR83" s="23"/>
      <c r="AS83" s="23"/>
    </row>
    <row r="84" spans="1:83" s="52" customFormat="1" ht="54" hidden="1" customHeight="1">
      <c r="C84" s="51"/>
      <c r="D84" s="51" t="s">
        <v>2334</v>
      </c>
      <c r="E84" s="197"/>
      <c r="F84" s="493"/>
      <c r="G84" s="197"/>
      <c r="H84" s="268"/>
      <c r="I84" s="37"/>
      <c r="J84" s="3"/>
      <c r="K84" s="268"/>
      <c r="BU84" s="265"/>
      <c r="BV84" s="265"/>
      <c r="BW84" s="265"/>
    </row>
    <row r="85" spans="1:83" s="25" customFormat="1" ht="14.25" hidden="1" customHeight="1">
      <c r="C85" s="60"/>
      <c r="D85" s="159"/>
      <c r="E85" s="188"/>
      <c r="F85" s="41"/>
      <c r="G85" s="188"/>
      <c r="H85" s="60"/>
      <c r="I85" s="60"/>
      <c r="K85" s="60"/>
      <c r="AO85" s="23"/>
      <c r="AQ85" s="23"/>
      <c r="AR85" s="23"/>
      <c r="AS85" s="23"/>
    </row>
    <row r="86" spans="1:83" s="514" customFormat="1" ht="34.5" hidden="1" customHeight="1">
      <c r="A86" s="637" t="s">
        <v>301</v>
      </c>
      <c r="B86" s="637" t="s">
        <v>1607</v>
      </c>
      <c r="C86" s="535" t="s">
        <v>12</v>
      </c>
      <c r="D86" s="637" t="s">
        <v>39</v>
      </c>
      <c r="E86" s="635" t="s">
        <v>1671</v>
      </c>
      <c r="F86" s="638" t="s">
        <v>14</v>
      </c>
      <c r="G86" s="635"/>
      <c r="H86" s="638" t="s">
        <v>1617</v>
      </c>
      <c r="I86" s="638" t="s">
        <v>1618</v>
      </c>
      <c r="J86" s="635" t="s">
        <v>299</v>
      </c>
      <c r="K86" s="638" t="s">
        <v>298</v>
      </c>
      <c r="L86" s="635" t="s">
        <v>1357</v>
      </c>
      <c r="M86" s="635" t="s">
        <v>1556</v>
      </c>
      <c r="N86" s="635" t="s">
        <v>1557</v>
      </c>
      <c r="O86" s="635" t="s">
        <v>1767</v>
      </c>
      <c r="P86" s="635" t="s">
        <v>1768</v>
      </c>
      <c r="Q86" s="888" t="s">
        <v>1674</v>
      </c>
      <c r="R86" s="888"/>
      <c r="S86" s="637">
        <v>6</v>
      </c>
      <c r="T86" s="637">
        <v>13</v>
      </c>
      <c r="U86" s="637">
        <v>20</v>
      </c>
      <c r="V86" s="637">
        <v>27</v>
      </c>
      <c r="W86" s="637">
        <v>3</v>
      </c>
      <c r="X86" s="637">
        <v>10</v>
      </c>
      <c r="Y86" s="637">
        <v>17</v>
      </c>
      <c r="Z86" s="637">
        <v>24</v>
      </c>
      <c r="AA86" s="637">
        <v>1</v>
      </c>
      <c r="AB86" s="637">
        <v>8</v>
      </c>
      <c r="AC86" s="637">
        <v>15</v>
      </c>
      <c r="AD86" s="637">
        <v>22</v>
      </c>
      <c r="AE86" s="637">
        <v>29</v>
      </c>
      <c r="AF86" s="637">
        <v>5</v>
      </c>
      <c r="AG86" s="637">
        <v>12</v>
      </c>
      <c r="AH86" s="637">
        <v>19</v>
      </c>
      <c r="AI86" s="637">
        <v>26</v>
      </c>
      <c r="AJ86" s="637">
        <v>2</v>
      </c>
      <c r="AK86" s="637">
        <v>9</v>
      </c>
      <c r="AL86" s="637">
        <v>16</v>
      </c>
      <c r="AM86" s="637">
        <v>23</v>
      </c>
      <c r="AN86" s="637">
        <v>30</v>
      </c>
      <c r="AO86" s="561" t="s">
        <v>879</v>
      </c>
      <c r="AP86" s="502"/>
      <c r="AQ86" s="501" t="s">
        <v>880</v>
      </c>
      <c r="AR86" s="177"/>
      <c r="AS86" s="501" t="s">
        <v>1674</v>
      </c>
      <c r="AT86" s="562"/>
    </row>
    <row r="87" spans="1:83" customFormat="1" ht="21.75" hidden="1" customHeight="1">
      <c r="A87" s="32"/>
      <c r="B87" s="32"/>
      <c r="C87" s="40" t="s">
        <v>89</v>
      </c>
      <c r="D87" s="593" t="s">
        <v>2414</v>
      </c>
      <c r="E87" s="505">
        <v>135</v>
      </c>
      <c r="F87" s="485">
        <v>36984</v>
      </c>
      <c r="G87" s="860">
        <v>0</v>
      </c>
      <c r="H87" s="332" t="s">
        <v>257</v>
      </c>
      <c r="I87" s="29">
        <v>26445</v>
      </c>
      <c r="J87" s="634" t="s">
        <v>415</v>
      </c>
      <c r="K87" s="299" t="s">
        <v>414</v>
      </c>
      <c r="L87" s="16">
        <v>1</v>
      </c>
      <c r="M87" s="266">
        <v>0</v>
      </c>
      <c r="N87" s="16">
        <v>1</v>
      </c>
      <c r="O87" s="266">
        <v>0</v>
      </c>
      <c r="P87" s="16">
        <v>1</v>
      </c>
      <c r="Q87" s="839">
        <v>0</v>
      </c>
      <c r="R87" s="838">
        <v>0</v>
      </c>
      <c r="S87" s="18"/>
      <c r="T87" s="18"/>
      <c r="U87" s="18"/>
      <c r="V87" s="18"/>
      <c r="W87" s="18"/>
      <c r="X87" s="18"/>
      <c r="Y87" s="18"/>
      <c r="Z87" s="18"/>
      <c r="AA87" s="19"/>
      <c r="AB87" s="19"/>
      <c r="AC87" s="19"/>
      <c r="AD87" s="19"/>
      <c r="AE87" s="19"/>
      <c r="AF87" s="19"/>
      <c r="AG87" s="19"/>
      <c r="AH87" s="19"/>
      <c r="AI87" s="19"/>
      <c r="AJ87" s="19"/>
      <c r="AK87" s="19"/>
      <c r="AL87" s="19"/>
      <c r="AM87" s="19"/>
      <c r="AN87" s="19"/>
      <c r="AO87" s="446">
        <f t="shared" ref="AO87:AO100" si="15">COUNT(S87:Z87)</f>
        <v>0</v>
      </c>
      <c r="AP87" s="25"/>
      <c r="AQ87" s="15">
        <f t="shared" ref="AQ87:AQ100" si="16">COUNT(AA87:AN87)</f>
        <v>0</v>
      </c>
      <c r="AR87" s="23"/>
      <c r="AS87" s="15">
        <f t="shared" ref="AS87:AS100" si="17">SUM(AO87,AQ87)</f>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6"/>
      <c r="CB87" s="256"/>
    </row>
    <row r="88" spans="1:83" customFormat="1" ht="21.75" hidden="1" customHeight="1">
      <c r="A88" s="32"/>
      <c r="B88" s="32"/>
      <c r="C88" s="40" t="s">
        <v>63</v>
      </c>
      <c r="D88" s="592" t="s">
        <v>231</v>
      </c>
      <c r="E88" s="505">
        <v>476</v>
      </c>
      <c r="F88" s="485">
        <v>38687</v>
      </c>
      <c r="G88" s="860">
        <v>0</v>
      </c>
      <c r="H88" s="332" t="s">
        <v>255</v>
      </c>
      <c r="I88" s="29">
        <v>21823</v>
      </c>
      <c r="J88" s="634" t="s">
        <v>655</v>
      </c>
      <c r="K88" s="299" t="s">
        <v>654</v>
      </c>
      <c r="L88" s="16">
        <v>44</v>
      </c>
      <c r="M88" s="266">
        <v>0</v>
      </c>
      <c r="N88" s="16">
        <v>44</v>
      </c>
      <c r="O88" s="266">
        <v>0</v>
      </c>
      <c r="P88" s="16">
        <v>44</v>
      </c>
      <c r="Q88" s="839">
        <v>0</v>
      </c>
      <c r="R88" s="838">
        <v>0</v>
      </c>
      <c r="S88" s="18"/>
      <c r="T88" s="18"/>
      <c r="U88" s="18"/>
      <c r="V88" s="18"/>
      <c r="W88" s="18"/>
      <c r="X88" s="18"/>
      <c r="Y88" s="18"/>
      <c r="Z88" s="18"/>
      <c r="AA88" s="19"/>
      <c r="AB88" s="19"/>
      <c r="AC88" s="19"/>
      <c r="AD88" s="19"/>
      <c r="AE88" s="19"/>
      <c r="AF88" s="19"/>
      <c r="AG88" s="19"/>
      <c r="AH88" s="19"/>
      <c r="AI88" s="19"/>
      <c r="AJ88" s="19"/>
      <c r="AK88" s="19"/>
      <c r="AL88" s="19"/>
      <c r="AM88" s="19"/>
      <c r="AN88" s="19"/>
      <c r="AO88" s="446">
        <f t="shared" si="15"/>
        <v>0</v>
      </c>
      <c r="AP88" s="25"/>
      <c r="AQ88" s="15">
        <f t="shared" si="16"/>
        <v>0</v>
      </c>
      <c r="AR88" s="23"/>
      <c r="AS88" s="15">
        <f t="shared" si="17"/>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row>
    <row r="89" spans="1:83" customFormat="1" ht="21.75" hidden="1" customHeight="1">
      <c r="A89" s="15"/>
      <c r="B89" s="15"/>
      <c r="C89" s="40" t="s">
        <v>56</v>
      </c>
      <c r="D89" s="592" t="s">
        <v>69</v>
      </c>
      <c r="E89" s="505">
        <v>1980</v>
      </c>
      <c r="F89" s="487">
        <v>38930</v>
      </c>
      <c r="G89" s="860">
        <v>0</v>
      </c>
      <c r="H89" s="332" t="s">
        <v>259</v>
      </c>
      <c r="I89" s="29">
        <v>38814</v>
      </c>
      <c r="J89" s="464" t="s">
        <v>583</v>
      </c>
      <c r="K89" s="299" t="s">
        <v>582</v>
      </c>
      <c r="L89" s="16">
        <v>64</v>
      </c>
      <c r="M89" s="266">
        <v>0</v>
      </c>
      <c r="N89" s="16">
        <v>64</v>
      </c>
      <c r="O89" s="266">
        <v>0</v>
      </c>
      <c r="P89" s="16">
        <v>64</v>
      </c>
      <c r="Q89" s="839">
        <v>0</v>
      </c>
      <c r="R89" s="838">
        <v>0</v>
      </c>
      <c r="S89" s="18"/>
      <c r="T89" s="18"/>
      <c r="U89" s="18"/>
      <c r="V89" s="18"/>
      <c r="W89" s="18"/>
      <c r="X89" s="18"/>
      <c r="Y89" s="18"/>
      <c r="Z89" s="18"/>
      <c r="AA89" s="19"/>
      <c r="AB89" s="19"/>
      <c r="AC89" s="19"/>
      <c r="AD89" s="19"/>
      <c r="AE89" s="19"/>
      <c r="AF89" s="19"/>
      <c r="AG89" s="19"/>
      <c r="AH89" s="19"/>
      <c r="AI89" s="19"/>
      <c r="AJ89" s="19"/>
      <c r="AK89" s="19"/>
      <c r="AL89" s="19"/>
      <c r="AM89" s="19"/>
      <c r="AN89" s="19"/>
      <c r="AO89" s="446">
        <f t="shared" si="15"/>
        <v>0</v>
      </c>
      <c r="AP89" s="25"/>
      <c r="AQ89" s="15">
        <f t="shared" si="16"/>
        <v>0</v>
      </c>
      <c r="AR89" s="23"/>
      <c r="AS89" s="15">
        <f t="shared" si="17"/>
        <v>0</v>
      </c>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row>
    <row r="90" spans="1:83" customFormat="1" ht="21.75" hidden="1" customHeight="1">
      <c r="A90" s="15"/>
      <c r="B90" s="15"/>
      <c r="C90" s="40" t="s">
        <v>74</v>
      </c>
      <c r="D90" s="592" t="s">
        <v>225</v>
      </c>
      <c r="E90" s="505">
        <v>478</v>
      </c>
      <c r="F90" s="487">
        <v>37721</v>
      </c>
      <c r="G90" s="860">
        <v>0</v>
      </c>
      <c r="H90" s="332" t="s">
        <v>259</v>
      </c>
      <c r="I90" s="29">
        <v>27937</v>
      </c>
      <c r="J90" s="464" t="s">
        <v>658</v>
      </c>
      <c r="K90" s="299" t="s">
        <v>657</v>
      </c>
      <c r="L90" s="16">
        <v>22</v>
      </c>
      <c r="M90" s="266">
        <v>0</v>
      </c>
      <c r="N90" s="16">
        <v>22</v>
      </c>
      <c r="O90" s="266">
        <v>0</v>
      </c>
      <c r="P90" s="16">
        <v>22</v>
      </c>
      <c r="Q90" s="839">
        <v>0</v>
      </c>
      <c r="R90" s="838">
        <v>0</v>
      </c>
      <c r="S90" s="18"/>
      <c r="T90" s="18"/>
      <c r="U90" s="18"/>
      <c r="V90" s="18"/>
      <c r="W90" s="18"/>
      <c r="X90" s="18"/>
      <c r="Y90" s="18"/>
      <c r="Z90" s="18"/>
      <c r="AA90" s="19"/>
      <c r="AB90" s="19"/>
      <c r="AC90" s="19"/>
      <c r="AD90" s="19"/>
      <c r="AE90" s="19"/>
      <c r="AF90" s="19"/>
      <c r="AG90" s="19"/>
      <c r="AH90" s="19"/>
      <c r="AI90" s="19"/>
      <c r="AJ90" s="19"/>
      <c r="AK90" s="19"/>
      <c r="AL90" s="19"/>
      <c r="AM90" s="19"/>
      <c r="AN90" s="19"/>
      <c r="AO90" s="446">
        <f t="shared" si="15"/>
        <v>0</v>
      </c>
      <c r="AP90" s="25"/>
      <c r="AQ90" s="15">
        <f t="shared" si="16"/>
        <v>0</v>
      </c>
      <c r="AR90" s="23"/>
      <c r="AS90" s="15">
        <f t="shared" si="17"/>
        <v>0</v>
      </c>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row>
    <row r="91" spans="1:83" customFormat="1" ht="21.75" hidden="1" customHeight="1">
      <c r="A91" s="32"/>
      <c r="B91" s="32"/>
      <c r="C91" s="40" t="s">
        <v>77</v>
      </c>
      <c r="D91" s="592" t="s">
        <v>1231</v>
      </c>
      <c r="E91" s="505">
        <v>480</v>
      </c>
      <c r="F91" s="485">
        <v>36489</v>
      </c>
      <c r="G91" s="860">
        <v>0</v>
      </c>
      <c r="H91" s="332" t="s">
        <v>749</v>
      </c>
      <c r="I91" s="29">
        <v>22108</v>
      </c>
      <c r="J91" s="634" t="s">
        <v>1233</v>
      </c>
      <c r="K91" s="299" t="s">
        <v>1232</v>
      </c>
      <c r="L91" s="16">
        <v>12</v>
      </c>
      <c r="M91" s="266">
        <v>0</v>
      </c>
      <c r="N91" s="16">
        <v>12</v>
      </c>
      <c r="O91" s="266">
        <v>0</v>
      </c>
      <c r="P91" s="16">
        <v>12</v>
      </c>
      <c r="Q91" s="839">
        <v>0</v>
      </c>
      <c r="R91" s="838">
        <v>0</v>
      </c>
      <c r="S91" s="18"/>
      <c r="T91" s="18"/>
      <c r="U91" s="18"/>
      <c r="V91" s="18"/>
      <c r="W91" s="18"/>
      <c r="X91" s="18"/>
      <c r="Y91" s="18"/>
      <c r="Z91" s="18"/>
      <c r="AA91" s="19"/>
      <c r="AB91" s="19"/>
      <c r="AC91" s="19"/>
      <c r="AD91" s="19"/>
      <c r="AE91" s="19"/>
      <c r="AF91" s="19"/>
      <c r="AG91" s="19"/>
      <c r="AH91" s="19"/>
      <c r="AI91" s="19"/>
      <c r="AJ91" s="19"/>
      <c r="AK91" s="19"/>
      <c r="AL91" s="19"/>
      <c r="AM91" s="19"/>
      <c r="AN91" s="19"/>
      <c r="AO91" s="446">
        <f t="shared" si="15"/>
        <v>0</v>
      </c>
      <c r="AP91" s="25"/>
      <c r="AQ91" s="15">
        <f t="shared" si="16"/>
        <v>0</v>
      </c>
      <c r="AR91" s="23"/>
      <c r="AS91" s="15">
        <f t="shared" si="17"/>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row>
    <row r="92" spans="1:83" customFormat="1" ht="21.75" hidden="1" customHeight="1">
      <c r="A92" s="32"/>
      <c r="B92" s="32"/>
      <c r="C92" s="40" t="s">
        <v>98</v>
      </c>
      <c r="D92" s="592" t="s">
        <v>186</v>
      </c>
      <c r="E92" s="505">
        <v>9224</v>
      </c>
      <c r="F92" s="485">
        <v>29953</v>
      </c>
      <c r="G92" s="860">
        <v>0</v>
      </c>
      <c r="H92" s="332" t="s">
        <v>1408</v>
      </c>
      <c r="I92" s="29">
        <v>27822</v>
      </c>
      <c r="J92" s="458" t="s">
        <v>485</v>
      </c>
      <c r="K92" s="299" t="s">
        <v>484</v>
      </c>
      <c r="L92" s="16">
        <v>0</v>
      </c>
      <c r="M92" s="266">
        <v>0</v>
      </c>
      <c r="N92" s="16">
        <v>0</v>
      </c>
      <c r="O92" s="266">
        <v>0</v>
      </c>
      <c r="P92" s="16">
        <v>0</v>
      </c>
      <c r="Q92" s="839">
        <v>0</v>
      </c>
      <c r="R92" s="838">
        <v>0</v>
      </c>
      <c r="S92" s="18"/>
      <c r="T92" s="18"/>
      <c r="U92" s="18"/>
      <c r="V92" s="18"/>
      <c r="W92" s="18"/>
      <c r="X92" s="18"/>
      <c r="Y92" s="18"/>
      <c r="Z92" s="18"/>
      <c r="AA92" s="19"/>
      <c r="AB92" s="19"/>
      <c r="AC92" s="19"/>
      <c r="AD92" s="19"/>
      <c r="AE92" s="19"/>
      <c r="AF92" s="19"/>
      <c r="AG92" s="19"/>
      <c r="AH92" s="19"/>
      <c r="AI92" s="19"/>
      <c r="AJ92" s="19"/>
      <c r="AK92" s="19"/>
      <c r="AL92" s="19"/>
      <c r="AM92" s="19"/>
      <c r="AN92" s="19"/>
      <c r="AO92" s="446">
        <f t="shared" si="15"/>
        <v>0</v>
      </c>
      <c r="AP92" s="25"/>
      <c r="AQ92" s="15">
        <f t="shared" si="16"/>
        <v>0</v>
      </c>
      <c r="AR92" s="23"/>
      <c r="AS92" s="15">
        <f t="shared" si="17"/>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row>
    <row r="93" spans="1:83" customFormat="1" ht="21.75" hidden="1" customHeight="1">
      <c r="A93" s="32"/>
      <c r="B93" s="32"/>
      <c r="C93" s="40" t="s">
        <v>99</v>
      </c>
      <c r="D93" s="592" t="s">
        <v>1590</v>
      </c>
      <c r="E93" s="505">
        <v>9604</v>
      </c>
      <c r="F93" s="486">
        <v>35583</v>
      </c>
      <c r="G93" s="860">
        <v>0</v>
      </c>
      <c r="H93" s="332" t="s">
        <v>1408</v>
      </c>
      <c r="I93" s="29">
        <v>21685</v>
      </c>
      <c r="J93" s="464" t="s">
        <v>1592</v>
      </c>
      <c r="K93" s="299" t="s">
        <v>1591</v>
      </c>
      <c r="L93" s="16">
        <v>0</v>
      </c>
      <c r="M93" s="266">
        <v>0</v>
      </c>
      <c r="N93" s="16">
        <v>0</v>
      </c>
      <c r="O93" s="266">
        <v>0</v>
      </c>
      <c r="P93" s="16">
        <v>0</v>
      </c>
      <c r="Q93" s="839">
        <v>0</v>
      </c>
      <c r="R93" s="838">
        <v>0</v>
      </c>
      <c r="S93" s="18"/>
      <c r="T93" s="18"/>
      <c r="U93" s="18"/>
      <c r="V93" s="18"/>
      <c r="W93" s="18"/>
      <c r="X93" s="18"/>
      <c r="Y93" s="18"/>
      <c r="Z93" s="18"/>
      <c r="AA93" s="19"/>
      <c r="AB93" s="19"/>
      <c r="AC93" s="19"/>
      <c r="AD93" s="19"/>
      <c r="AE93" s="19"/>
      <c r="AF93" s="19"/>
      <c r="AG93" s="19"/>
      <c r="AH93" s="19"/>
      <c r="AI93" s="19"/>
      <c r="AJ93" s="19"/>
      <c r="AK93" s="19"/>
      <c r="AL93" s="19"/>
      <c r="AM93" s="19"/>
      <c r="AN93" s="19"/>
      <c r="AO93" s="446">
        <f t="shared" si="15"/>
        <v>0</v>
      </c>
      <c r="AP93" s="25"/>
      <c r="AQ93" s="15">
        <f t="shared" si="16"/>
        <v>0</v>
      </c>
      <c r="AR93" s="23"/>
      <c r="AS93" s="15">
        <f t="shared" si="17"/>
        <v>0</v>
      </c>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row>
    <row r="94" spans="1:83" customFormat="1" ht="21.75" hidden="1" customHeight="1">
      <c r="A94" s="32"/>
      <c r="B94" s="32"/>
      <c r="C94" s="40" t="s">
        <v>105</v>
      </c>
      <c r="D94" s="593" t="s">
        <v>1483</v>
      </c>
      <c r="E94" s="505">
        <v>1873</v>
      </c>
      <c r="F94" s="486">
        <v>37781</v>
      </c>
      <c r="G94" s="860">
        <v>0</v>
      </c>
      <c r="H94" s="332" t="s">
        <v>1408</v>
      </c>
      <c r="I94" s="29">
        <v>23881</v>
      </c>
      <c r="J94" s="457" t="s">
        <v>637</v>
      </c>
      <c r="K94" s="299" t="s">
        <v>636</v>
      </c>
      <c r="L94" s="16">
        <v>0</v>
      </c>
      <c r="M94" s="266">
        <v>0</v>
      </c>
      <c r="N94" s="16">
        <v>0</v>
      </c>
      <c r="O94" s="266">
        <v>0</v>
      </c>
      <c r="P94" s="16">
        <v>0</v>
      </c>
      <c r="Q94" s="839">
        <v>0</v>
      </c>
      <c r="R94" s="838">
        <v>0</v>
      </c>
      <c r="S94" s="18"/>
      <c r="T94" s="18"/>
      <c r="U94" s="18"/>
      <c r="V94" s="18"/>
      <c r="W94" s="18"/>
      <c r="X94" s="18"/>
      <c r="Y94" s="18"/>
      <c r="Z94" s="18"/>
      <c r="AA94" s="19"/>
      <c r="AB94" s="19"/>
      <c r="AC94" s="19"/>
      <c r="AD94" s="19"/>
      <c r="AE94" s="19"/>
      <c r="AF94" s="19"/>
      <c r="AG94" s="19"/>
      <c r="AH94" s="19"/>
      <c r="AI94" s="19"/>
      <c r="AJ94" s="19"/>
      <c r="AK94" s="19"/>
      <c r="AL94" s="19"/>
      <c r="AM94" s="19"/>
      <c r="AN94" s="19"/>
      <c r="AO94" s="446">
        <f t="shared" si="15"/>
        <v>0</v>
      </c>
      <c r="AP94" s="25"/>
      <c r="AQ94" s="15">
        <f t="shared" si="16"/>
        <v>0</v>
      </c>
      <c r="AR94" s="23"/>
      <c r="AS94" s="15">
        <f t="shared" si="17"/>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row>
    <row r="95" spans="1:83" customFormat="1" ht="21.75" hidden="1" customHeight="1">
      <c r="A95" s="32"/>
      <c r="B95" s="32"/>
      <c r="C95" s="40" t="s">
        <v>125</v>
      </c>
      <c r="D95" s="592" t="s">
        <v>1053</v>
      </c>
      <c r="E95" s="505">
        <v>1674</v>
      </c>
      <c r="F95" s="486">
        <v>41394</v>
      </c>
      <c r="G95" s="860">
        <v>0</v>
      </c>
      <c r="H95" s="332" t="s">
        <v>1408</v>
      </c>
      <c r="I95" s="29">
        <v>17158</v>
      </c>
      <c r="J95" s="457" t="s">
        <v>1052</v>
      </c>
      <c r="K95" s="299" t="s">
        <v>1051</v>
      </c>
      <c r="L95" s="16">
        <v>0</v>
      </c>
      <c r="M95" s="266">
        <v>0</v>
      </c>
      <c r="N95" s="16">
        <v>0</v>
      </c>
      <c r="O95" s="266">
        <v>0</v>
      </c>
      <c r="P95" s="16">
        <v>0</v>
      </c>
      <c r="Q95" s="839">
        <v>0</v>
      </c>
      <c r="R95" s="838">
        <v>0</v>
      </c>
      <c r="S95" s="18"/>
      <c r="T95" s="18"/>
      <c r="U95" s="18"/>
      <c r="V95" s="18"/>
      <c r="W95" s="18"/>
      <c r="X95" s="18"/>
      <c r="Y95" s="18"/>
      <c r="Z95" s="18"/>
      <c r="AA95" s="19"/>
      <c r="AB95" s="19"/>
      <c r="AC95" s="19"/>
      <c r="AD95" s="19"/>
      <c r="AE95" s="19"/>
      <c r="AF95" s="19"/>
      <c r="AG95" s="19"/>
      <c r="AH95" s="19"/>
      <c r="AI95" s="19"/>
      <c r="AJ95" s="19"/>
      <c r="AK95" s="19"/>
      <c r="AL95" s="19"/>
      <c r="AM95" s="19"/>
      <c r="AN95" s="19"/>
      <c r="AO95" s="446">
        <f t="shared" si="15"/>
        <v>0</v>
      </c>
      <c r="AP95" s="25"/>
      <c r="AQ95" s="15">
        <f t="shared" si="16"/>
        <v>0</v>
      </c>
      <c r="AR95" s="23"/>
      <c r="AS95" s="15">
        <f t="shared" si="17"/>
        <v>0</v>
      </c>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row>
    <row r="96" spans="1:83" customFormat="1" ht="21.75" hidden="1" customHeight="1">
      <c r="A96" s="32"/>
      <c r="B96" s="32"/>
      <c r="C96" s="40" t="s">
        <v>135</v>
      </c>
      <c r="D96" s="592" t="s">
        <v>71</v>
      </c>
      <c r="E96" s="505">
        <v>4210</v>
      </c>
      <c r="F96" s="485">
        <v>42419</v>
      </c>
      <c r="G96" s="860">
        <v>0</v>
      </c>
      <c r="H96" s="332" t="s">
        <v>1408</v>
      </c>
      <c r="I96" s="29" t="s">
        <v>1582</v>
      </c>
      <c r="J96" s="634" t="s">
        <v>1581</v>
      </c>
      <c r="K96" s="299" t="s">
        <v>1580</v>
      </c>
      <c r="L96" s="16">
        <v>0</v>
      </c>
      <c r="M96" s="266">
        <v>0</v>
      </c>
      <c r="N96" s="16">
        <v>0</v>
      </c>
      <c r="O96" s="266">
        <v>0</v>
      </c>
      <c r="P96" s="16">
        <v>0</v>
      </c>
      <c r="Q96" s="839">
        <v>0</v>
      </c>
      <c r="R96" s="838">
        <v>0</v>
      </c>
      <c r="S96" s="18"/>
      <c r="T96" s="18"/>
      <c r="U96" s="18"/>
      <c r="V96" s="18"/>
      <c r="W96" s="18"/>
      <c r="X96" s="18"/>
      <c r="Y96" s="18"/>
      <c r="Z96" s="18"/>
      <c r="AA96" s="19"/>
      <c r="AB96" s="19"/>
      <c r="AC96" s="19"/>
      <c r="AD96" s="19"/>
      <c r="AE96" s="19"/>
      <c r="AF96" s="19"/>
      <c r="AG96" s="19"/>
      <c r="AH96" s="19"/>
      <c r="AI96" s="19"/>
      <c r="AJ96" s="19"/>
      <c r="AK96" s="19"/>
      <c r="AL96" s="19"/>
      <c r="AM96" s="19"/>
      <c r="AN96" s="19"/>
      <c r="AO96" s="446">
        <f t="shared" si="15"/>
        <v>0</v>
      </c>
      <c r="AP96" s="25"/>
      <c r="AQ96" s="15">
        <f t="shared" si="16"/>
        <v>0</v>
      </c>
      <c r="AR96" s="23"/>
      <c r="AS96" s="15">
        <f t="shared" si="17"/>
        <v>0</v>
      </c>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row>
    <row r="97" spans="1:85" customFormat="1" ht="21.75" hidden="1" customHeight="1">
      <c r="A97" s="32"/>
      <c r="B97" s="32"/>
      <c r="C97" s="40" t="s">
        <v>136</v>
      </c>
      <c r="D97" s="592" t="s">
        <v>1537</v>
      </c>
      <c r="E97" s="505">
        <v>11368</v>
      </c>
      <c r="F97" s="486">
        <v>43005</v>
      </c>
      <c r="G97" s="860">
        <v>0</v>
      </c>
      <c r="H97" s="332" t="s">
        <v>1408</v>
      </c>
      <c r="I97" s="29">
        <v>34907</v>
      </c>
      <c r="J97" s="457" t="s">
        <v>1538</v>
      </c>
      <c r="K97" s="299" t="s">
        <v>1541</v>
      </c>
      <c r="L97" s="16">
        <v>0</v>
      </c>
      <c r="M97" s="266">
        <v>0</v>
      </c>
      <c r="N97" s="16">
        <v>0</v>
      </c>
      <c r="O97" s="266">
        <v>0</v>
      </c>
      <c r="P97" s="16">
        <v>0</v>
      </c>
      <c r="Q97" s="839">
        <v>0</v>
      </c>
      <c r="R97" s="838">
        <v>0</v>
      </c>
      <c r="S97" s="18"/>
      <c r="T97" s="18"/>
      <c r="U97" s="18"/>
      <c r="V97" s="18"/>
      <c r="W97" s="18"/>
      <c r="X97" s="18"/>
      <c r="Y97" s="18"/>
      <c r="Z97" s="18"/>
      <c r="AA97" s="19"/>
      <c r="AB97" s="19"/>
      <c r="AC97" s="19"/>
      <c r="AD97" s="19"/>
      <c r="AE97" s="19"/>
      <c r="AF97" s="19"/>
      <c r="AG97" s="19"/>
      <c r="AH97" s="19"/>
      <c r="AI97" s="19"/>
      <c r="AJ97" s="19"/>
      <c r="AK97" s="19"/>
      <c r="AL97" s="19"/>
      <c r="AM97" s="19"/>
      <c r="AN97" s="19"/>
      <c r="AO97" s="446">
        <f t="shared" si="15"/>
        <v>0</v>
      </c>
      <c r="AP97" s="25"/>
      <c r="AQ97" s="15">
        <f t="shared" si="16"/>
        <v>0</v>
      </c>
      <c r="AR97" s="23"/>
      <c r="AS97" s="15">
        <f t="shared" si="17"/>
        <v>0</v>
      </c>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row>
    <row r="98" spans="1:85" customFormat="1" ht="21.75" hidden="1" customHeight="1">
      <c r="A98" s="32"/>
      <c r="B98" s="32"/>
      <c r="C98" s="40" t="s">
        <v>138</v>
      </c>
      <c r="D98" s="36" t="s">
        <v>1547</v>
      </c>
      <c r="E98" s="505">
        <v>6804</v>
      </c>
      <c r="F98" s="487">
        <v>43070</v>
      </c>
      <c r="G98" s="860">
        <v>0</v>
      </c>
      <c r="H98" s="332" t="s">
        <v>1408</v>
      </c>
      <c r="I98" s="29">
        <v>42151</v>
      </c>
      <c r="J98" s="464" t="s">
        <v>1549</v>
      </c>
      <c r="K98" s="299" t="s">
        <v>1548</v>
      </c>
      <c r="L98" s="16">
        <v>0</v>
      </c>
      <c r="M98" s="266">
        <v>0</v>
      </c>
      <c r="N98" s="16">
        <v>0</v>
      </c>
      <c r="O98" s="266">
        <v>0</v>
      </c>
      <c r="P98" s="16">
        <v>0</v>
      </c>
      <c r="Q98" s="839">
        <v>0</v>
      </c>
      <c r="R98" s="838">
        <v>0</v>
      </c>
      <c r="S98" s="18"/>
      <c r="T98" s="18"/>
      <c r="U98" s="18"/>
      <c r="V98" s="18"/>
      <c r="W98" s="18"/>
      <c r="X98" s="18"/>
      <c r="Y98" s="18"/>
      <c r="Z98" s="18"/>
      <c r="AA98" s="19"/>
      <c r="AB98" s="19"/>
      <c r="AC98" s="19"/>
      <c r="AD98" s="19"/>
      <c r="AE98" s="19"/>
      <c r="AF98" s="19"/>
      <c r="AG98" s="19"/>
      <c r="AH98" s="19"/>
      <c r="AI98" s="19"/>
      <c r="AJ98" s="19"/>
      <c r="AK98" s="19"/>
      <c r="AL98" s="19"/>
      <c r="AM98" s="19"/>
      <c r="AN98" s="19"/>
      <c r="AO98" s="446">
        <f t="shared" si="15"/>
        <v>0</v>
      </c>
      <c r="AP98" s="25"/>
      <c r="AQ98" s="15">
        <f t="shared" si="16"/>
        <v>0</v>
      </c>
      <c r="AR98" s="23"/>
      <c r="AS98" s="15">
        <f t="shared" si="17"/>
        <v>0</v>
      </c>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row>
    <row r="99" spans="1:85" customFormat="1" ht="21.75" hidden="1" customHeight="1">
      <c r="A99" s="32"/>
      <c r="B99" s="32"/>
      <c r="C99" s="40" t="s">
        <v>141</v>
      </c>
      <c r="D99" s="592" t="s">
        <v>1020</v>
      </c>
      <c r="E99" s="505">
        <v>9964</v>
      </c>
      <c r="F99" s="486">
        <v>43892</v>
      </c>
      <c r="G99" s="860">
        <v>0</v>
      </c>
      <c r="H99" s="332" t="s">
        <v>1408</v>
      </c>
      <c r="I99" s="29">
        <v>39317</v>
      </c>
      <c r="J99" s="464" t="s">
        <v>1019</v>
      </c>
      <c r="K99" s="299" t="s">
        <v>1018</v>
      </c>
      <c r="L99" s="16">
        <v>0</v>
      </c>
      <c r="M99" s="266">
        <v>0</v>
      </c>
      <c r="N99" s="16">
        <v>0</v>
      </c>
      <c r="O99" s="266">
        <v>0</v>
      </c>
      <c r="P99" s="16">
        <v>0</v>
      </c>
      <c r="Q99" s="839">
        <v>0</v>
      </c>
      <c r="R99" s="838">
        <v>0</v>
      </c>
      <c r="S99" s="18"/>
      <c r="T99" s="18"/>
      <c r="U99" s="18"/>
      <c r="V99" s="18"/>
      <c r="W99" s="18"/>
      <c r="X99" s="18"/>
      <c r="Y99" s="18"/>
      <c r="Z99" s="18"/>
      <c r="AA99" s="19"/>
      <c r="AB99" s="19"/>
      <c r="AC99" s="19"/>
      <c r="AD99" s="19"/>
      <c r="AE99" s="19"/>
      <c r="AF99" s="19"/>
      <c r="AG99" s="19"/>
      <c r="AH99" s="19"/>
      <c r="AI99" s="19"/>
      <c r="AJ99" s="19"/>
      <c r="AK99" s="19"/>
      <c r="AL99" s="19"/>
      <c r="AM99" s="19"/>
      <c r="AN99" s="19"/>
      <c r="AO99" s="446">
        <f t="shared" si="15"/>
        <v>0</v>
      </c>
      <c r="AP99" s="25"/>
      <c r="AQ99" s="15">
        <f t="shared" si="16"/>
        <v>0</v>
      </c>
      <c r="AR99" s="23"/>
      <c r="AS99" s="15">
        <f t="shared" si="17"/>
        <v>0</v>
      </c>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row>
    <row r="100" spans="1:85" customFormat="1" ht="21.75" hidden="1" customHeight="1">
      <c r="A100" s="32"/>
      <c r="B100" s="32"/>
      <c r="C100" s="40" t="s">
        <v>150</v>
      </c>
      <c r="D100" s="592" t="s">
        <v>1499</v>
      </c>
      <c r="E100" s="505">
        <v>11331</v>
      </c>
      <c r="F100" s="487">
        <v>44686</v>
      </c>
      <c r="G100" s="860">
        <v>0</v>
      </c>
      <c r="H100" s="623" t="s">
        <v>1408</v>
      </c>
      <c r="I100" s="29">
        <v>44959</v>
      </c>
      <c r="J100" s="464" t="s">
        <v>1497</v>
      </c>
      <c r="K100" s="299" t="s">
        <v>1496</v>
      </c>
      <c r="L100" s="16">
        <v>0</v>
      </c>
      <c r="M100" s="266">
        <v>0</v>
      </c>
      <c r="N100" s="16">
        <v>0</v>
      </c>
      <c r="O100" s="266">
        <v>0</v>
      </c>
      <c r="P100" s="16">
        <v>0</v>
      </c>
      <c r="Q100" s="839">
        <v>0</v>
      </c>
      <c r="R100" s="838">
        <v>0</v>
      </c>
      <c r="S100" s="18"/>
      <c r="T100" s="18"/>
      <c r="U100" s="18"/>
      <c r="V100" s="18"/>
      <c r="W100" s="18"/>
      <c r="X100" s="18"/>
      <c r="Y100" s="18"/>
      <c r="Z100" s="18"/>
      <c r="AA100" s="19"/>
      <c r="AB100" s="19"/>
      <c r="AC100" s="19"/>
      <c r="AD100" s="19"/>
      <c r="AE100" s="19"/>
      <c r="AF100" s="19"/>
      <c r="AG100" s="19"/>
      <c r="AH100" s="19"/>
      <c r="AI100" s="19"/>
      <c r="AJ100" s="19"/>
      <c r="AK100" s="19"/>
      <c r="AL100" s="19"/>
      <c r="AM100" s="19"/>
      <c r="AN100" s="19"/>
      <c r="AO100" s="446">
        <f t="shared" si="15"/>
        <v>0</v>
      </c>
      <c r="AP100" s="25"/>
      <c r="AQ100" s="15">
        <f t="shared" si="16"/>
        <v>0</v>
      </c>
      <c r="AR100" s="23"/>
      <c r="AS100" s="15">
        <f t="shared" si="17"/>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F100" s="25"/>
      <c r="CG100" s="25"/>
    </row>
    <row r="101" spans="1:85" s="25" customFormat="1" ht="14.25" hidden="1" customHeight="1">
      <c r="C101" s="60"/>
      <c r="D101" s="159"/>
      <c r="E101" s="188"/>
      <c r="F101" s="41"/>
      <c r="G101" s="188"/>
      <c r="H101" s="60"/>
      <c r="I101" s="60"/>
      <c r="K101" s="60"/>
      <c r="AO101" s="23"/>
      <c r="AQ101" s="23"/>
      <c r="AR101" s="23"/>
      <c r="AS101" s="23"/>
    </row>
    <row r="102" spans="1:85" s="514" customFormat="1" ht="34.5" hidden="1" customHeight="1">
      <c r="A102" s="637" t="s">
        <v>301</v>
      </c>
      <c r="B102" s="637" t="s">
        <v>1607</v>
      </c>
      <c r="C102" s="535" t="s">
        <v>12</v>
      </c>
      <c r="D102" s="637" t="s">
        <v>13</v>
      </c>
      <c r="E102" s="635" t="s">
        <v>1671</v>
      </c>
      <c r="F102" s="638" t="s">
        <v>14</v>
      </c>
      <c r="G102" s="635" t="s">
        <v>2286</v>
      </c>
      <c r="H102" s="638" t="s">
        <v>1617</v>
      </c>
      <c r="I102" s="638" t="s">
        <v>1618</v>
      </c>
      <c r="J102" s="635" t="s">
        <v>299</v>
      </c>
      <c r="K102" s="638" t="s">
        <v>298</v>
      </c>
      <c r="L102" s="635" t="s">
        <v>1357</v>
      </c>
      <c r="M102" s="635" t="s">
        <v>1556</v>
      </c>
      <c r="N102" s="635" t="s">
        <v>1557</v>
      </c>
      <c r="O102" s="635" t="s">
        <v>1767</v>
      </c>
      <c r="P102" s="635" t="s">
        <v>1768</v>
      </c>
      <c r="Q102" s="888" t="s">
        <v>2285</v>
      </c>
      <c r="R102" s="888" t="s">
        <v>2286</v>
      </c>
      <c r="S102" s="637">
        <v>6</v>
      </c>
      <c r="T102" s="637">
        <v>13</v>
      </c>
      <c r="U102" s="637">
        <v>20</v>
      </c>
      <c r="V102" s="637">
        <v>27</v>
      </c>
      <c r="W102" s="637">
        <v>3</v>
      </c>
      <c r="X102" s="637">
        <v>10</v>
      </c>
      <c r="Y102" s="637">
        <v>17</v>
      </c>
      <c r="Z102" s="637">
        <v>24</v>
      </c>
      <c r="AA102" s="637">
        <v>1</v>
      </c>
      <c r="AB102" s="637">
        <v>8</v>
      </c>
      <c r="AC102" s="637">
        <v>15</v>
      </c>
      <c r="AD102" s="637">
        <v>22</v>
      </c>
      <c r="AE102" s="637">
        <v>29</v>
      </c>
      <c r="AF102" s="637">
        <v>5</v>
      </c>
      <c r="AG102" s="637">
        <v>12</v>
      </c>
      <c r="AH102" s="637">
        <v>19</v>
      </c>
      <c r="AI102" s="637">
        <v>26</v>
      </c>
      <c r="AJ102" s="637">
        <v>2</v>
      </c>
      <c r="AK102" s="637">
        <v>9</v>
      </c>
      <c r="AL102" s="637">
        <v>16</v>
      </c>
      <c r="AM102" s="637">
        <v>23</v>
      </c>
      <c r="AN102" s="637">
        <v>30</v>
      </c>
      <c r="AO102" s="561" t="s">
        <v>879</v>
      </c>
      <c r="AP102" s="502"/>
      <c r="AQ102" s="501" t="s">
        <v>880</v>
      </c>
      <c r="AR102" s="177"/>
      <c r="AS102" s="501" t="s">
        <v>1674</v>
      </c>
    </row>
    <row r="103" spans="1:85" s="256" customFormat="1" ht="21" hidden="1" customHeight="1">
      <c r="A103" s="15"/>
      <c r="B103" s="15"/>
      <c r="C103" s="40"/>
      <c r="D103" s="137"/>
      <c r="E103" s="505"/>
      <c r="F103" s="486"/>
      <c r="G103" s="860"/>
      <c r="H103" s="299"/>
      <c r="I103" s="26"/>
      <c r="J103" s="458"/>
      <c r="K103" s="136"/>
      <c r="L103" s="16"/>
      <c r="M103" s="266"/>
      <c r="N103" s="16"/>
      <c r="O103" s="266"/>
      <c r="P103" s="16"/>
      <c r="Q103" s="839"/>
      <c r="R103" s="838"/>
      <c r="S103" s="18"/>
      <c r="T103" s="18"/>
      <c r="U103" s="18"/>
      <c r="V103" s="18"/>
      <c r="W103" s="18"/>
      <c r="X103" s="18"/>
      <c r="Y103" s="18"/>
      <c r="Z103" s="18"/>
      <c r="AA103" s="18"/>
      <c r="AB103" s="19"/>
      <c r="AC103" s="19"/>
      <c r="AD103" s="19"/>
      <c r="AE103" s="19"/>
      <c r="AF103" s="19"/>
      <c r="AG103" s="20"/>
      <c r="AH103" s="20"/>
      <c r="AI103" s="20"/>
      <c r="AJ103" s="20"/>
      <c r="AK103" s="20"/>
      <c r="AL103" s="20"/>
      <c r="AM103" s="20"/>
      <c r="AN103" s="20"/>
      <c r="AO103" s="446"/>
      <c r="AP103" s="25"/>
      <c r="AQ103" s="15"/>
      <c r="AR103" s="23"/>
      <c r="AS103" s="15"/>
    </row>
    <row r="104" spans="1:85" s="25" customFormat="1" ht="14.25" hidden="1" customHeight="1">
      <c r="C104" s="60"/>
      <c r="D104" s="159"/>
      <c r="E104" s="188"/>
      <c r="F104" s="41"/>
      <c r="G104" s="188"/>
      <c r="H104" s="60"/>
      <c r="I104" s="60"/>
      <c r="K104" s="60"/>
      <c r="AO104" s="23"/>
      <c r="AQ104" s="23"/>
      <c r="AR104" s="23"/>
      <c r="AS104" s="23"/>
    </row>
    <row r="105" spans="1:85" s="514" customFormat="1" ht="34.5" hidden="1" customHeight="1">
      <c r="A105" s="637" t="s">
        <v>301</v>
      </c>
      <c r="B105" s="637" t="s">
        <v>1607</v>
      </c>
      <c r="C105" s="535" t="s">
        <v>12</v>
      </c>
      <c r="D105" s="637" t="s">
        <v>266</v>
      </c>
      <c r="E105" s="635" t="s">
        <v>1671</v>
      </c>
      <c r="F105" s="638" t="s">
        <v>14</v>
      </c>
      <c r="G105" s="635" t="s">
        <v>2286</v>
      </c>
      <c r="H105" s="638" t="s">
        <v>1617</v>
      </c>
      <c r="I105" s="638" t="s">
        <v>1618</v>
      </c>
      <c r="J105" s="635" t="s">
        <v>299</v>
      </c>
      <c r="K105" s="638" t="s">
        <v>298</v>
      </c>
      <c r="L105" s="635" t="s">
        <v>1357</v>
      </c>
      <c r="M105" s="635" t="s">
        <v>1556</v>
      </c>
      <c r="N105" s="635" t="s">
        <v>1557</v>
      </c>
      <c r="O105" s="635" t="s">
        <v>1767</v>
      </c>
      <c r="P105" s="635" t="s">
        <v>1768</v>
      </c>
      <c r="Q105" s="888" t="s">
        <v>2285</v>
      </c>
      <c r="R105" s="888" t="s">
        <v>2286</v>
      </c>
      <c r="S105" s="637">
        <v>6</v>
      </c>
      <c r="T105" s="637">
        <v>13</v>
      </c>
      <c r="U105" s="637">
        <v>20</v>
      </c>
      <c r="V105" s="637">
        <v>27</v>
      </c>
      <c r="W105" s="637">
        <v>3</v>
      </c>
      <c r="X105" s="637">
        <v>10</v>
      </c>
      <c r="Y105" s="637">
        <v>17</v>
      </c>
      <c r="Z105" s="637">
        <v>24</v>
      </c>
      <c r="AA105" s="637">
        <v>1</v>
      </c>
      <c r="AB105" s="637">
        <v>8</v>
      </c>
      <c r="AC105" s="637">
        <v>15</v>
      </c>
      <c r="AD105" s="637">
        <v>22</v>
      </c>
      <c r="AE105" s="637">
        <v>29</v>
      </c>
      <c r="AF105" s="637">
        <v>5</v>
      </c>
      <c r="AG105" s="637">
        <v>12</v>
      </c>
      <c r="AH105" s="637">
        <v>19</v>
      </c>
      <c r="AI105" s="637">
        <v>26</v>
      </c>
      <c r="AJ105" s="637">
        <v>2</v>
      </c>
      <c r="AK105" s="637">
        <v>9</v>
      </c>
      <c r="AL105" s="637">
        <v>16</v>
      </c>
      <c r="AM105" s="637">
        <v>23</v>
      </c>
      <c r="AN105" s="637">
        <v>30</v>
      </c>
      <c r="AO105" s="561" t="s">
        <v>879</v>
      </c>
      <c r="AP105" s="502"/>
      <c r="AQ105" s="501" t="s">
        <v>880</v>
      </c>
      <c r="AR105" s="177"/>
      <c r="AS105" s="501" t="s">
        <v>1674</v>
      </c>
      <c r="AT105" s="562"/>
    </row>
    <row r="106" spans="1:85" s="41" customFormat="1" ht="21" hidden="1" customHeight="1">
      <c r="A106" s="249"/>
      <c r="B106" s="249"/>
      <c r="C106" s="306" t="s">
        <v>17</v>
      </c>
      <c r="D106" s="559" t="s">
        <v>811</v>
      </c>
      <c r="E106" s="505">
        <v>11386</v>
      </c>
      <c r="F106" s="485">
        <v>42790</v>
      </c>
      <c r="G106" s="860">
        <v>0</v>
      </c>
      <c r="H106" s="156">
        <v>2023</v>
      </c>
      <c r="I106" s="26">
        <v>42542</v>
      </c>
      <c r="J106" s="458" t="s">
        <v>812</v>
      </c>
      <c r="K106" s="411" t="s">
        <v>812</v>
      </c>
      <c r="L106" s="16">
        <v>0</v>
      </c>
      <c r="M106" s="266">
        <v>0</v>
      </c>
      <c r="N106" s="16">
        <v>0</v>
      </c>
      <c r="O106" s="266">
        <v>0</v>
      </c>
      <c r="P106" s="16">
        <v>0</v>
      </c>
      <c r="Q106" s="839">
        <v>0</v>
      </c>
      <c r="R106" s="838">
        <v>0</v>
      </c>
      <c r="S106" s="18"/>
      <c r="T106" s="18"/>
      <c r="U106" s="18"/>
      <c r="V106" s="18"/>
      <c r="W106" s="18"/>
      <c r="X106" s="18"/>
      <c r="Y106" s="18"/>
      <c r="Z106" s="18"/>
      <c r="AA106" s="19"/>
      <c r="AB106" s="19"/>
      <c r="AC106" s="19"/>
      <c r="AD106" s="19"/>
      <c r="AE106" s="19"/>
      <c r="AF106" s="20"/>
      <c r="AG106" s="20"/>
      <c r="AH106" s="20"/>
      <c r="AI106" s="20"/>
      <c r="AJ106" s="20"/>
      <c r="AK106" s="20"/>
      <c r="AL106" s="20"/>
      <c r="AM106" s="20"/>
      <c r="AN106" s="20"/>
      <c r="AO106" s="446">
        <f t="shared" ref="AO106:AO107" si="18">COUNT(S106:Z106)</f>
        <v>0</v>
      </c>
      <c r="AP106" s="23"/>
      <c r="AQ106" s="15">
        <f t="shared" ref="AQ106:AQ107" si="19">COUNT(AA106:AN106)</f>
        <v>0</v>
      </c>
      <c r="AR106" s="23"/>
      <c r="AS106" s="15">
        <f t="shared" ref="AS106:AS107" si="20">SUM(AO106,AQ106)</f>
        <v>0</v>
      </c>
    </row>
    <row r="107" spans="1:85" s="41" customFormat="1" ht="21" hidden="1" customHeight="1">
      <c r="A107" s="249"/>
      <c r="B107" s="249"/>
      <c r="C107" s="306" t="s">
        <v>19</v>
      </c>
      <c r="D107" s="137" t="s">
        <v>1514</v>
      </c>
      <c r="E107" s="505">
        <v>11373</v>
      </c>
      <c r="F107" s="485">
        <v>43006</v>
      </c>
      <c r="G107" s="860">
        <v>0</v>
      </c>
      <c r="H107" s="156">
        <v>2023</v>
      </c>
      <c r="I107" s="26">
        <v>43011</v>
      </c>
      <c r="J107" s="458" t="s">
        <v>1515</v>
      </c>
      <c r="K107" s="411" t="s">
        <v>1650</v>
      </c>
      <c r="L107" s="16">
        <v>0</v>
      </c>
      <c r="M107" s="266">
        <v>0</v>
      </c>
      <c r="N107" s="16">
        <v>0</v>
      </c>
      <c r="O107" s="266">
        <v>0</v>
      </c>
      <c r="P107" s="16">
        <v>0</v>
      </c>
      <c r="Q107" s="839">
        <v>0</v>
      </c>
      <c r="R107" s="838">
        <v>0</v>
      </c>
      <c r="S107" s="18"/>
      <c r="T107" s="18"/>
      <c r="U107" s="18"/>
      <c r="V107" s="18"/>
      <c r="W107" s="18"/>
      <c r="X107" s="18"/>
      <c r="Y107" s="18"/>
      <c r="Z107" s="18"/>
      <c r="AA107" s="19"/>
      <c r="AB107" s="19"/>
      <c r="AC107" s="19"/>
      <c r="AD107" s="19"/>
      <c r="AE107" s="19"/>
      <c r="AF107" s="20"/>
      <c r="AG107" s="20"/>
      <c r="AH107" s="20"/>
      <c r="AI107" s="20"/>
      <c r="AJ107" s="20"/>
      <c r="AK107" s="20"/>
      <c r="AL107" s="20"/>
      <c r="AM107" s="20"/>
      <c r="AN107" s="20"/>
      <c r="AO107" s="446">
        <f t="shared" si="18"/>
        <v>0</v>
      </c>
      <c r="AP107" s="23"/>
      <c r="AQ107" s="15">
        <f t="shared" si="19"/>
        <v>0</v>
      </c>
      <c r="AR107" s="23"/>
      <c r="AS107" s="15">
        <f t="shared" si="20"/>
        <v>0</v>
      </c>
    </row>
    <row r="108" spans="1:85" s="25" customFormat="1" ht="14.25" hidden="1" customHeight="1">
      <c r="C108" s="60"/>
      <c r="D108" s="159"/>
      <c r="E108" s="188"/>
      <c r="F108" s="41"/>
      <c r="G108" s="188"/>
      <c r="H108" s="60"/>
      <c r="I108" s="60"/>
      <c r="K108" s="60"/>
      <c r="AO108" s="23"/>
      <c r="AQ108" s="23"/>
      <c r="AR108" s="23"/>
      <c r="AS108" s="23"/>
    </row>
    <row r="109" spans="1:85" s="52" customFormat="1" ht="54" hidden="1" customHeight="1">
      <c r="D109" s="51" t="s">
        <v>2412</v>
      </c>
      <c r="E109" s="188"/>
      <c r="F109" s="493"/>
      <c r="H109" s="268"/>
      <c r="I109" s="37"/>
      <c r="J109" s="629"/>
      <c r="K109" s="268"/>
      <c r="BS109" s="265"/>
      <c r="BT109" s="265"/>
      <c r="BU109" s="265"/>
      <c r="BW109" s="265"/>
    </row>
    <row r="110" spans="1:85" s="25" customFormat="1" ht="14.25" hidden="1" customHeight="1">
      <c r="C110" s="60"/>
      <c r="D110" s="159"/>
      <c r="E110" s="188"/>
      <c r="F110" s="41"/>
      <c r="G110" s="188"/>
      <c r="H110" s="60"/>
      <c r="I110" s="60"/>
      <c r="K110" s="60"/>
      <c r="AO110" s="23"/>
      <c r="AQ110" s="23"/>
      <c r="AR110" s="23"/>
      <c r="AS110" s="23"/>
    </row>
    <row r="111" spans="1:85" s="514" customFormat="1" ht="34.5" hidden="1" customHeight="1">
      <c r="A111" s="637" t="s">
        <v>301</v>
      </c>
      <c r="B111" s="637" t="s">
        <v>1607</v>
      </c>
      <c r="C111" s="535" t="s">
        <v>12</v>
      </c>
      <c r="D111" s="637" t="s">
        <v>39</v>
      </c>
      <c r="E111" s="635" t="s">
        <v>1671</v>
      </c>
      <c r="F111" s="638" t="s">
        <v>14</v>
      </c>
      <c r="G111" s="635"/>
      <c r="H111" s="638" t="s">
        <v>1617</v>
      </c>
      <c r="I111" s="638" t="s">
        <v>1618</v>
      </c>
      <c r="J111" s="635" t="s">
        <v>299</v>
      </c>
      <c r="K111" s="638" t="s">
        <v>298</v>
      </c>
      <c r="L111" s="635" t="s">
        <v>1357</v>
      </c>
      <c r="M111" s="635" t="s">
        <v>1556</v>
      </c>
      <c r="N111" s="635" t="s">
        <v>1557</v>
      </c>
      <c r="O111" s="635" t="s">
        <v>1767</v>
      </c>
      <c r="P111" s="635" t="s">
        <v>1768</v>
      </c>
      <c r="Q111" s="888" t="s">
        <v>1674</v>
      </c>
      <c r="R111" s="888"/>
      <c r="S111" s="637">
        <v>6</v>
      </c>
      <c r="T111" s="637">
        <v>13</v>
      </c>
      <c r="U111" s="637">
        <v>20</v>
      </c>
      <c r="V111" s="637">
        <v>27</v>
      </c>
      <c r="W111" s="637">
        <v>3</v>
      </c>
      <c r="X111" s="637">
        <v>10</v>
      </c>
      <c r="Y111" s="637">
        <v>17</v>
      </c>
      <c r="Z111" s="637">
        <v>24</v>
      </c>
      <c r="AA111" s="637">
        <v>1</v>
      </c>
      <c r="AB111" s="637">
        <v>8</v>
      </c>
      <c r="AC111" s="637">
        <v>15</v>
      </c>
      <c r="AD111" s="637">
        <v>22</v>
      </c>
      <c r="AE111" s="637">
        <v>29</v>
      </c>
      <c r="AF111" s="637">
        <v>5</v>
      </c>
      <c r="AG111" s="637">
        <v>12</v>
      </c>
      <c r="AH111" s="637">
        <v>19</v>
      </c>
      <c r="AI111" s="637">
        <v>26</v>
      </c>
      <c r="AJ111" s="637">
        <v>2</v>
      </c>
      <c r="AK111" s="637">
        <v>9</v>
      </c>
      <c r="AL111" s="637">
        <v>16</v>
      </c>
      <c r="AM111" s="637">
        <v>23</v>
      </c>
      <c r="AN111" s="637">
        <v>30</v>
      </c>
      <c r="AO111" s="561" t="s">
        <v>879</v>
      </c>
      <c r="AP111" s="502"/>
      <c r="AQ111" s="501" t="s">
        <v>880</v>
      </c>
      <c r="AR111" s="177"/>
      <c r="AS111" s="501" t="s">
        <v>1674</v>
      </c>
      <c r="AT111" s="562"/>
    </row>
    <row r="112" spans="1:85" s="25" customFormat="1" ht="21.75" hidden="1" customHeight="1">
      <c r="A112" s="32"/>
      <c r="B112" s="32"/>
      <c r="C112" s="40" t="s">
        <v>136</v>
      </c>
      <c r="D112" s="592" t="s">
        <v>1739</v>
      </c>
      <c r="E112" s="505">
        <v>11459</v>
      </c>
      <c r="F112" s="485">
        <v>45315</v>
      </c>
      <c r="G112" s="860">
        <v>0</v>
      </c>
      <c r="H112" s="332" t="s">
        <v>1599</v>
      </c>
      <c r="I112" s="29">
        <v>45317</v>
      </c>
      <c r="J112" s="458" t="s">
        <v>1744</v>
      </c>
      <c r="K112" s="299" t="s">
        <v>1741</v>
      </c>
      <c r="L112" s="16">
        <v>0</v>
      </c>
      <c r="M112" s="266">
        <v>0</v>
      </c>
      <c r="N112" s="16">
        <v>0</v>
      </c>
      <c r="O112" s="266">
        <v>0</v>
      </c>
      <c r="P112" s="16">
        <v>0</v>
      </c>
      <c r="Q112" s="839">
        <v>0</v>
      </c>
      <c r="R112" s="838">
        <v>0</v>
      </c>
      <c r="S112" s="18"/>
      <c r="T112" s="18"/>
      <c r="U112" s="18"/>
      <c r="V112" s="18"/>
      <c r="W112" s="18"/>
      <c r="X112" s="18"/>
      <c r="Y112" s="18"/>
      <c r="Z112" s="18"/>
      <c r="AA112" s="19"/>
      <c r="AB112" s="19"/>
      <c r="AC112" s="19"/>
      <c r="AD112" s="19"/>
      <c r="AE112" s="19"/>
      <c r="AF112" s="19"/>
      <c r="AG112" s="19"/>
      <c r="AH112" s="19"/>
      <c r="AI112" s="19"/>
      <c r="AJ112" s="19"/>
      <c r="AK112" s="19"/>
      <c r="AL112" s="19"/>
      <c r="AM112" s="19"/>
      <c r="AN112" s="19"/>
      <c r="AO112" s="446">
        <v>0</v>
      </c>
      <c r="AQ112" s="15">
        <v>0</v>
      </c>
      <c r="AR112" s="23"/>
      <c r="AS112" s="15">
        <v>0</v>
      </c>
      <c r="CC112"/>
      <c r="CD112"/>
      <c r="CE112"/>
    </row>
    <row r="113" spans="1:85" customFormat="1" ht="21.75" hidden="1" customHeight="1">
      <c r="A113" s="32"/>
      <c r="B113" s="32"/>
      <c r="C113" s="40" t="s">
        <v>75</v>
      </c>
      <c r="D113" s="36" t="s">
        <v>246</v>
      </c>
      <c r="E113" s="505">
        <v>266</v>
      </c>
      <c r="F113" s="486">
        <v>41047</v>
      </c>
      <c r="G113" s="860">
        <v>9</v>
      </c>
      <c r="H113" s="332" t="s">
        <v>1837</v>
      </c>
      <c r="I113" s="29">
        <v>26378</v>
      </c>
      <c r="J113" s="457" t="s">
        <v>1387</v>
      </c>
      <c r="K113" s="299" t="s">
        <v>1386</v>
      </c>
      <c r="L113" s="16">
        <v>0</v>
      </c>
      <c r="M113" s="266">
        <v>0</v>
      </c>
      <c r="N113" s="16">
        <v>0</v>
      </c>
      <c r="O113" s="266">
        <v>0</v>
      </c>
      <c r="P113" s="16">
        <v>0</v>
      </c>
      <c r="Q113" s="839">
        <v>9</v>
      </c>
      <c r="R113" s="838">
        <v>9</v>
      </c>
      <c r="S113" s="18"/>
      <c r="T113" s="18"/>
      <c r="U113" s="18"/>
      <c r="V113" s="18"/>
      <c r="W113" s="18"/>
      <c r="X113" s="18"/>
      <c r="Y113" s="18"/>
      <c r="Z113" s="18"/>
      <c r="AA113" s="19"/>
      <c r="AB113" s="19"/>
      <c r="AC113" s="19"/>
      <c r="AD113" s="19"/>
      <c r="AE113" s="19"/>
      <c r="AF113" s="19"/>
      <c r="AG113" s="19"/>
      <c r="AH113" s="19"/>
      <c r="AI113" s="19"/>
      <c r="AJ113" s="19"/>
      <c r="AK113" s="19"/>
      <c r="AL113" s="19"/>
      <c r="AM113" s="19"/>
      <c r="AN113" s="19"/>
      <c r="AO113" s="446">
        <v>0</v>
      </c>
      <c r="AP113" s="25"/>
      <c r="AQ113" s="15">
        <v>0</v>
      </c>
      <c r="AR113" s="23"/>
      <c r="AS113" s="15">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row>
    <row r="114" spans="1:85" customFormat="1" ht="21.75" hidden="1" customHeight="1">
      <c r="A114" s="32"/>
      <c r="B114" s="32"/>
      <c r="C114" s="40" t="s">
        <v>72</v>
      </c>
      <c r="D114" s="36" t="s">
        <v>1874</v>
      </c>
      <c r="E114" s="505">
        <v>11328</v>
      </c>
      <c r="F114" s="489">
        <v>45062</v>
      </c>
      <c r="G114" s="860">
        <v>15</v>
      </c>
      <c r="H114" s="332" t="s">
        <v>1837</v>
      </c>
      <c r="I114" s="29">
        <v>17758</v>
      </c>
      <c r="J114" s="464" t="s">
        <v>1875</v>
      </c>
      <c r="K114" s="299" t="s">
        <v>1876</v>
      </c>
      <c r="L114" s="16">
        <v>0</v>
      </c>
      <c r="M114" s="266">
        <v>0</v>
      </c>
      <c r="N114" s="16">
        <v>0</v>
      </c>
      <c r="O114" s="266">
        <v>0</v>
      </c>
      <c r="P114" s="16">
        <v>0</v>
      </c>
      <c r="Q114" s="839">
        <v>15</v>
      </c>
      <c r="R114" s="838">
        <v>15</v>
      </c>
      <c r="S114" s="18"/>
      <c r="T114" s="18"/>
      <c r="U114" s="18"/>
      <c r="V114" s="18"/>
      <c r="W114" s="18"/>
      <c r="X114" s="18"/>
      <c r="Y114" s="18"/>
      <c r="Z114" s="18"/>
      <c r="AA114" s="19"/>
      <c r="AB114" s="19"/>
      <c r="AC114" s="19"/>
      <c r="AD114" s="19"/>
      <c r="AE114" s="19"/>
      <c r="AF114" s="19"/>
      <c r="AG114" s="19"/>
      <c r="AH114" s="19"/>
      <c r="AI114" s="19"/>
      <c r="AJ114" s="19"/>
      <c r="AK114" s="19"/>
      <c r="AL114" s="19"/>
      <c r="AM114" s="19"/>
      <c r="AN114" s="19"/>
      <c r="AO114" s="446">
        <v>0</v>
      </c>
      <c r="AP114" s="25"/>
      <c r="AQ114" s="15">
        <v>0</v>
      </c>
      <c r="AR114" s="23"/>
      <c r="AS114" s="15">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row>
    <row r="115" spans="1:85" customFormat="1" ht="21.75" hidden="1" customHeight="1">
      <c r="A115" s="32"/>
      <c r="B115" s="32"/>
      <c r="C115" s="40" t="s">
        <v>115</v>
      </c>
      <c r="D115" s="592" t="s">
        <v>1611</v>
      </c>
      <c r="E115" s="505">
        <v>3867</v>
      </c>
      <c r="F115" s="485">
        <v>41100</v>
      </c>
      <c r="G115" s="860">
        <v>0</v>
      </c>
      <c r="H115" s="332" t="s">
        <v>1599</v>
      </c>
      <c r="I115" s="29">
        <v>41243</v>
      </c>
      <c r="J115" s="458" t="s">
        <v>1613</v>
      </c>
      <c r="K115" s="299" t="s">
        <v>1612</v>
      </c>
      <c r="L115" s="16">
        <v>0</v>
      </c>
      <c r="M115" s="266">
        <v>0</v>
      </c>
      <c r="N115" s="16">
        <v>0</v>
      </c>
      <c r="O115" s="266">
        <v>0</v>
      </c>
      <c r="P115" s="16">
        <v>0</v>
      </c>
      <c r="Q115" s="839">
        <v>0</v>
      </c>
      <c r="R115" s="838">
        <v>0</v>
      </c>
      <c r="S115" s="18"/>
      <c r="T115" s="18"/>
      <c r="U115" s="18"/>
      <c r="V115" s="18"/>
      <c r="W115" s="18"/>
      <c r="X115" s="18"/>
      <c r="Y115" s="18"/>
      <c r="Z115" s="18"/>
      <c r="AA115" s="19"/>
      <c r="AB115" s="19"/>
      <c r="AC115" s="19"/>
      <c r="AD115" s="19"/>
      <c r="AE115" s="19"/>
      <c r="AF115" s="19"/>
      <c r="AG115" s="19"/>
      <c r="AH115" s="19"/>
      <c r="AI115" s="19"/>
      <c r="AJ115" s="19"/>
      <c r="AK115" s="19"/>
      <c r="AL115" s="19"/>
      <c r="AM115" s="19"/>
      <c r="AN115" s="19"/>
      <c r="AO115" s="446">
        <v>0</v>
      </c>
      <c r="AP115" s="25"/>
      <c r="AQ115" s="15">
        <v>0</v>
      </c>
      <c r="AR115" s="23"/>
      <c r="AS115" s="15">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5" customFormat="1" ht="21.75" hidden="1" customHeight="1">
      <c r="A116" s="32"/>
      <c r="B116" s="32"/>
      <c r="C116" s="40" t="s">
        <v>35</v>
      </c>
      <c r="D116" s="592" t="s">
        <v>280</v>
      </c>
      <c r="E116" s="505">
        <v>9944</v>
      </c>
      <c r="F116" s="485">
        <v>38651</v>
      </c>
      <c r="G116" s="860">
        <v>131</v>
      </c>
      <c r="H116" s="332" t="s">
        <v>1837</v>
      </c>
      <c r="I116" s="29">
        <v>35828</v>
      </c>
      <c r="J116" s="457" t="s">
        <v>744</v>
      </c>
      <c r="K116" s="299" t="s">
        <v>743</v>
      </c>
      <c r="L116" s="16">
        <v>81</v>
      </c>
      <c r="M116" s="266">
        <v>16</v>
      </c>
      <c r="N116" s="16">
        <v>97</v>
      </c>
      <c r="O116" s="266">
        <v>16</v>
      </c>
      <c r="P116" s="16">
        <v>113</v>
      </c>
      <c r="Q116" s="839">
        <v>18</v>
      </c>
      <c r="R116" s="838">
        <v>131</v>
      </c>
      <c r="S116" s="18"/>
      <c r="T116" s="18"/>
      <c r="U116" s="18"/>
      <c r="V116" s="18"/>
      <c r="W116" s="18"/>
      <c r="X116" s="18"/>
      <c r="Y116" s="18"/>
      <c r="Z116" s="18"/>
      <c r="AA116" s="19"/>
      <c r="AB116" s="19"/>
      <c r="AC116" s="19"/>
      <c r="AD116" s="19"/>
      <c r="AE116" s="19"/>
      <c r="AF116" s="19"/>
      <c r="AG116" s="19"/>
      <c r="AH116" s="19"/>
      <c r="AI116" s="19"/>
      <c r="AJ116" s="19"/>
      <c r="AK116" s="19"/>
      <c r="AL116" s="19"/>
      <c r="AM116" s="19"/>
      <c r="AN116" s="19"/>
      <c r="AO116" s="446">
        <v>0</v>
      </c>
      <c r="AP116" s="25"/>
      <c r="AQ116" s="15">
        <v>0</v>
      </c>
      <c r="AR116" s="23"/>
      <c r="AS116" s="15">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customFormat="1" ht="21.75" hidden="1" customHeight="1">
      <c r="A117" s="32"/>
      <c r="B117" s="32"/>
      <c r="C117" s="40" t="s">
        <v>144</v>
      </c>
      <c r="D117" s="592" t="s">
        <v>1413</v>
      </c>
      <c r="E117" s="505">
        <v>10915</v>
      </c>
      <c r="F117" s="486">
        <v>44272</v>
      </c>
      <c r="G117" s="860">
        <v>0</v>
      </c>
      <c r="H117" s="332" t="s">
        <v>1408</v>
      </c>
      <c r="I117" s="29">
        <v>38474</v>
      </c>
      <c r="J117" s="457" t="s">
        <v>1415</v>
      </c>
      <c r="K117" s="299" t="s">
        <v>1414</v>
      </c>
      <c r="L117" s="16">
        <v>0</v>
      </c>
      <c r="M117" s="266">
        <v>0</v>
      </c>
      <c r="N117" s="16">
        <v>0</v>
      </c>
      <c r="O117" s="266">
        <v>0</v>
      </c>
      <c r="P117" s="16">
        <v>0</v>
      </c>
      <c r="Q117" s="839">
        <v>0</v>
      </c>
      <c r="R117" s="838">
        <v>0</v>
      </c>
      <c r="S117" s="18"/>
      <c r="T117" s="18"/>
      <c r="U117" s="18"/>
      <c r="V117" s="18"/>
      <c r="W117" s="18"/>
      <c r="X117" s="18"/>
      <c r="Y117" s="18"/>
      <c r="Z117" s="18"/>
      <c r="AA117" s="19"/>
      <c r="AB117" s="19"/>
      <c r="AC117" s="19"/>
      <c r="AD117" s="19"/>
      <c r="AE117" s="19"/>
      <c r="AF117" s="19"/>
      <c r="AG117" s="19"/>
      <c r="AH117" s="19"/>
      <c r="AI117" s="19"/>
      <c r="AJ117" s="19"/>
      <c r="AK117" s="19"/>
      <c r="AL117" s="19"/>
      <c r="AM117" s="19"/>
      <c r="AN117" s="19"/>
      <c r="AO117" s="446">
        <v>0</v>
      </c>
      <c r="AP117" s="25"/>
      <c r="AQ117" s="15">
        <v>0</v>
      </c>
      <c r="AR117" s="23"/>
      <c r="AS117" s="15">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row>
    <row r="118" spans="1:85" s="25" customFormat="1" ht="14.25" hidden="1" customHeight="1">
      <c r="C118" s="60"/>
      <c r="D118" s="159"/>
      <c r="E118" s="188"/>
      <c r="F118" s="41"/>
      <c r="G118" s="188"/>
      <c r="H118" s="60"/>
      <c r="I118" s="60"/>
      <c r="K118" s="60"/>
      <c r="AO118" s="23"/>
      <c r="AQ118" s="23"/>
      <c r="AR118" s="23"/>
      <c r="AS118" s="23"/>
    </row>
    <row r="119" spans="1:85" s="514" customFormat="1" ht="34.5" hidden="1" customHeight="1">
      <c r="A119" s="637" t="s">
        <v>301</v>
      </c>
      <c r="B119" s="637" t="s">
        <v>1607</v>
      </c>
      <c r="C119" s="535" t="s">
        <v>12</v>
      </c>
      <c r="D119" s="637" t="s">
        <v>13</v>
      </c>
      <c r="E119" s="635" t="s">
        <v>1671</v>
      </c>
      <c r="F119" s="638" t="s">
        <v>14</v>
      </c>
      <c r="G119" s="635" t="s">
        <v>2286</v>
      </c>
      <c r="H119" s="638" t="s">
        <v>1617</v>
      </c>
      <c r="I119" s="638" t="s">
        <v>1618</v>
      </c>
      <c r="J119" s="635" t="s">
        <v>299</v>
      </c>
      <c r="K119" s="638" t="s">
        <v>298</v>
      </c>
      <c r="L119" s="508" t="s">
        <v>1357</v>
      </c>
      <c r="M119" s="511" t="s">
        <v>1556</v>
      </c>
      <c r="N119" s="508" t="s">
        <v>1557</v>
      </c>
      <c r="O119" s="511" t="s">
        <v>1767</v>
      </c>
      <c r="P119" s="508" t="s">
        <v>1768</v>
      </c>
      <c r="Q119" s="928" t="s">
        <v>2285</v>
      </c>
      <c r="R119" s="887" t="s">
        <v>2286</v>
      </c>
      <c r="S119" s="527">
        <v>5</v>
      </c>
      <c r="T119" s="527">
        <v>12</v>
      </c>
      <c r="U119" s="527">
        <v>19</v>
      </c>
      <c r="V119" s="527">
        <v>26</v>
      </c>
      <c r="W119" s="680">
        <v>2</v>
      </c>
      <c r="X119" s="527">
        <v>9</v>
      </c>
      <c r="Y119" s="527">
        <v>16</v>
      </c>
      <c r="Z119" s="527">
        <v>23</v>
      </c>
      <c r="AA119" s="527">
        <v>30</v>
      </c>
      <c r="AB119" s="527">
        <v>7</v>
      </c>
      <c r="AC119" s="527">
        <v>14</v>
      </c>
      <c r="AD119" s="527">
        <v>21</v>
      </c>
      <c r="AE119" s="527">
        <v>28</v>
      </c>
      <c r="AF119" s="527">
        <v>4</v>
      </c>
      <c r="AG119" s="527">
        <v>11</v>
      </c>
      <c r="AH119" s="527">
        <v>18</v>
      </c>
      <c r="AI119" s="527">
        <v>25</v>
      </c>
      <c r="AJ119" s="527">
        <v>1</v>
      </c>
      <c r="AK119" s="527">
        <v>8</v>
      </c>
      <c r="AL119" s="527">
        <v>15</v>
      </c>
      <c r="AM119" s="527">
        <v>22</v>
      </c>
      <c r="AN119" s="527">
        <v>29</v>
      </c>
      <c r="AO119" s="561" t="s">
        <v>879</v>
      </c>
      <c r="AP119" s="502"/>
      <c r="AQ119" s="501" t="s">
        <v>880</v>
      </c>
      <c r="AR119" s="177"/>
      <c r="AS119" s="501" t="s">
        <v>1674</v>
      </c>
    </row>
    <row r="120" spans="1:85" s="256" customFormat="1" ht="21" hidden="1" customHeight="1">
      <c r="A120" s="15"/>
      <c r="B120" s="15"/>
      <c r="C120" s="40" t="s">
        <v>19</v>
      </c>
      <c r="D120" s="36" t="s">
        <v>2309</v>
      </c>
      <c r="E120" s="505">
        <v>11822</v>
      </c>
      <c r="F120" s="485">
        <v>44868</v>
      </c>
      <c r="G120" s="860">
        <v>0</v>
      </c>
      <c r="H120" s="332" t="s">
        <v>1837</v>
      </c>
      <c r="I120" s="26">
        <v>44694</v>
      </c>
      <c r="J120" s="634" t="s">
        <v>2310</v>
      </c>
      <c r="K120" s="299" t="s">
        <v>2311</v>
      </c>
      <c r="L120" s="16">
        <v>0</v>
      </c>
      <c r="M120" s="266">
        <v>0</v>
      </c>
      <c r="N120" s="16">
        <v>0</v>
      </c>
      <c r="O120" s="266">
        <v>0</v>
      </c>
      <c r="P120" s="16">
        <v>0</v>
      </c>
      <c r="Q120" s="839">
        <v>0</v>
      </c>
      <c r="R120" s="838">
        <v>0</v>
      </c>
      <c r="S120" s="18"/>
      <c r="T120" s="18"/>
      <c r="U120" s="18"/>
      <c r="V120" s="18"/>
      <c r="W120" s="18"/>
      <c r="X120" s="18"/>
      <c r="Y120" s="18"/>
      <c r="Z120" s="18"/>
      <c r="AA120" s="18"/>
      <c r="AB120" s="19"/>
      <c r="AC120" s="19"/>
      <c r="AD120" s="19"/>
      <c r="AE120" s="19"/>
      <c r="AF120" s="19"/>
      <c r="AG120" s="20"/>
      <c r="AH120" s="20"/>
      <c r="AI120" s="20"/>
      <c r="AJ120" s="20"/>
      <c r="AK120" s="20"/>
      <c r="AL120" s="20"/>
      <c r="AM120" s="20"/>
      <c r="AN120" s="20"/>
      <c r="AO120" s="446">
        <v>0</v>
      </c>
      <c r="AP120" s="25"/>
      <c r="AQ120" s="15">
        <v>0</v>
      </c>
      <c r="AR120" s="23"/>
      <c r="AS120" s="15">
        <v>0</v>
      </c>
    </row>
    <row r="121" spans="1:85" s="25" customFormat="1" ht="14.25" hidden="1" customHeight="1">
      <c r="C121" s="60"/>
      <c r="D121" s="159"/>
      <c r="E121" s="188"/>
      <c r="F121" s="41"/>
      <c r="G121" s="188"/>
      <c r="H121" s="60"/>
      <c r="I121" s="60"/>
      <c r="K121" s="60"/>
      <c r="AO121" s="23"/>
      <c r="AQ121" s="23"/>
      <c r="AR121" s="23"/>
      <c r="AS121" s="23"/>
    </row>
    <row r="122" spans="1:85" s="52" customFormat="1" ht="54" hidden="1" customHeight="1">
      <c r="D122" s="51" t="s">
        <v>2413</v>
      </c>
      <c r="E122" s="188"/>
      <c r="F122" s="493"/>
      <c r="H122" s="268"/>
      <c r="I122" s="37"/>
      <c r="J122" s="629"/>
      <c r="K122" s="268"/>
      <c r="BS122" s="265"/>
      <c r="BT122" s="265"/>
      <c r="BU122" s="265"/>
      <c r="BW122" s="265"/>
    </row>
    <row r="123" spans="1:85" s="25" customFormat="1" ht="14.25" hidden="1" customHeight="1">
      <c r="C123" s="60"/>
      <c r="D123" s="159"/>
      <c r="E123" s="188"/>
      <c r="F123" s="41"/>
      <c r="G123" s="188"/>
      <c r="H123" s="60"/>
      <c r="I123" s="60"/>
      <c r="K123" s="60"/>
      <c r="AO123" s="23"/>
      <c r="AQ123" s="23"/>
      <c r="AR123" s="23"/>
      <c r="AS123" s="23"/>
    </row>
    <row r="124" spans="1:85" s="514" customFormat="1" ht="34.5" hidden="1" customHeight="1">
      <c r="A124" s="637" t="s">
        <v>301</v>
      </c>
      <c r="B124" s="637" t="s">
        <v>1607</v>
      </c>
      <c r="C124" s="535" t="s">
        <v>12</v>
      </c>
      <c r="D124" s="637" t="s">
        <v>39</v>
      </c>
      <c r="E124" s="635" t="s">
        <v>1671</v>
      </c>
      <c r="F124" s="638" t="s">
        <v>14</v>
      </c>
      <c r="G124" s="635"/>
      <c r="H124" s="638" t="s">
        <v>1617</v>
      </c>
      <c r="I124" s="638" t="s">
        <v>1618</v>
      </c>
      <c r="J124" s="635" t="s">
        <v>299</v>
      </c>
      <c r="K124" s="638" t="s">
        <v>298</v>
      </c>
      <c r="L124" s="635" t="s">
        <v>1357</v>
      </c>
      <c r="M124" s="635" t="s">
        <v>1556</v>
      </c>
      <c r="N124" s="635" t="s">
        <v>1557</v>
      </c>
      <c r="O124" s="635" t="s">
        <v>1767</v>
      </c>
      <c r="P124" s="635" t="s">
        <v>1768</v>
      </c>
      <c r="Q124" s="888" t="s">
        <v>1674</v>
      </c>
      <c r="R124" s="888"/>
      <c r="S124" s="637">
        <v>6</v>
      </c>
      <c r="T124" s="637">
        <v>13</v>
      </c>
      <c r="U124" s="637">
        <v>20</v>
      </c>
      <c r="V124" s="637">
        <v>27</v>
      </c>
      <c r="W124" s="637">
        <v>3</v>
      </c>
      <c r="X124" s="637">
        <v>10</v>
      </c>
      <c r="Y124" s="637">
        <v>17</v>
      </c>
      <c r="Z124" s="637">
        <v>24</v>
      </c>
      <c r="AA124" s="637">
        <v>1</v>
      </c>
      <c r="AB124" s="637">
        <v>8</v>
      </c>
      <c r="AC124" s="637">
        <v>15</v>
      </c>
      <c r="AD124" s="637">
        <v>22</v>
      </c>
      <c r="AE124" s="637">
        <v>29</v>
      </c>
      <c r="AF124" s="637">
        <v>5</v>
      </c>
      <c r="AG124" s="637">
        <v>12</v>
      </c>
      <c r="AH124" s="637">
        <v>19</v>
      </c>
      <c r="AI124" s="637">
        <v>26</v>
      </c>
      <c r="AJ124" s="637">
        <v>2</v>
      </c>
      <c r="AK124" s="637">
        <v>9</v>
      </c>
      <c r="AL124" s="637">
        <v>16</v>
      </c>
      <c r="AM124" s="637">
        <v>23</v>
      </c>
      <c r="AN124" s="637">
        <v>30</v>
      </c>
      <c r="AO124" s="561" t="s">
        <v>879</v>
      </c>
      <c r="AP124" s="502"/>
      <c r="AQ124" s="501" t="s">
        <v>880</v>
      </c>
      <c r="AR124" s="177"/>
      <c r="AS124" s="501" t="s">
        <v>1674</v>
      </c>
      <c r="AT124" s="562"/>
    </row>
    <row r="125" spans="1:85" customFormat="1" ht="21.75" hidden="1" customHeight="1">
      <c r="A125" s="15"/>
      <c r="B125" s="15"/>
      <c r="C125" s="40" t="s">
        <v>111</v>
      </c>
      <c r="D125" s="592" t="s">
        <v>1672</v>
      </c>
      <c r="E125" s="505">
        <v>1672</v>
      </c>
      <c r="F125" s="487">
        <v>38927</v>
      </c>
      <c r="G125" s="860">
        <v>0</v>
      </c>
      <c r="H125" s="332" t="s">
        <v>1408</v>
      </c>
      <c r="I125" s="29">
        <v>41081</v>
      </c>
      <c r="J125" s="464" t="s">
        <v>739</v>
      </c>
      <c r="K125" s="299" t="s">
        <v>739</v>
      </c>
      <c r="L125" s="16">
        <v>0</v>
      </c>
      <c r="M125" s="266">
        <v>0</v>
      </c>
      <c r="N125" s="16">
        <v>0</v>
      </c>
      <c r="O125" s="266">
        <v>0</v>
      </c>
      <c r="P125" s="16">
        <v>0</v>
      </c>
      <c r="Q125" s="839">
        <v>0</v>
      </c>
      <c r="R125" s="838">
        <v>0</v>
      </c>
      <c r="S125" s="18"/>
      <c r="T125" s="18"/>
      <c r="U125" s="18"/>
      <c r="V125" s="18"/>
      <c r="W125" s="18"/>
      <c r="X125" s="18"/>
      <c r="Y125" s="18"/>
      <c r="Z125" s="18"/>
      <c r="AA125" s="19"/>
      <c r="AB125" s="19"/>
      <c r="AC125" s="19"/>
      <c r="AD125" s="19"/>
      <c r="AE125" s="19"/>
      <c r="AF125" s="19"/>
      <c r="AG125" s="19"/>
      <c r="AH125" s="19"/>
      <c r="AI125" s="19"/>
      <c r="AJ125" s="19"/>
      <c r="AK125" s="19"/>
      <c r="AL125" s="19"/>
      <c r="AM125" s="19"/>
      <c r="AN125" s="19"/>
      <c r="AO125" s="446">
        <v>0</v>
      </c>
      <c r="AP125" s="25"/>
      <c r="AQ125" s="15">
        <v>0</v>
      </c>
      <c r="AR125" s="23"/>
      <c r="AS125" s="15">
        <v>0</v>
      </c>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
      <c r="BY125" s="25"/>
      <c r="BZ125" s="25"/>
      <c r="CA125" s="25"/>
      <c r="CB125" s="25"/>
    </row>
    <row r="126" spans="1:85" s="25" customFormat="1" ht="14.25" hidden="1" customHeight="1">
      <c r="C126" s="60"/>
      <c r="D126" s="159"/>
      <c r="E126" s="188"/>
      <c r="F126" s="41"/>
      <c r="G126" s="188"/>
      <c r="H126" s="60"/>
      <c r="I126" s="60"/>
      <c r="K126" s="60"/>
      <c r="AO126" s="23"/>
      <c r="AQ126" s="23"/>
      <c r="AR126" s="23"/>
      <c r="AS126" s="23"/>
    </row>
    <row r="127" spans="1:85" s="52" customFormat="1" ht="54" hidden="1" customHeight="1">
      <c r="C127" s="51"/>
      <c r="D127" s="51" t="s">
        <v>2381</v>
      </c>
      <c r="E127" s="197"/>
      <c r="F127" s="493"/>
      <c r="G127" s="197"/>
      <c r="H127" s="268"/>
      <c r="I127" s="37"/>
      <c r="J127" s="3"/>
      <c r="K127" s="268"/>
      <c r="BO127" s="265"/>
      <c r="BP127" s="265"/>
      <c r="BQ127" s="265"/>
      <c r="BS127" s="265"/>
    </row>
    <row r="128" spans="1:85" s="25" customFormat="1" ht="14.25" hidden="1" customHeight="1">
      <c r="C128" s="60"/>
      <c r="D128" s="159"/>
      <c r="E128" s="188"/>
      <c r="F128" s="41"/>
      <c r="G128" s="188"/>
      <c r="H128" s="60"/>
      <c r="I128" s="60"/>
      <c r="K128" s="60"/>
      <c r="AO128" s="23"/>
      <c r="AQ128" s="23"/>
      <c r="AR128" s="23"/>
      <c r="AS128" s="23"/>
    </row>
    <row r="129" spans="1:85" s="514" customFormat="1" ht="34.5" hidden="1" customHeight="1">
      <c r="A129" s="637" t="s">
        <v>301</v>
      </c>
      <c r="B129" s="637" t="s">
        <v>1607</v>
      </c>
      <c r="C129" s="535" t="s">
        <v>12</v>
      </c>
      <c r="D129" s="637" t="s">
        <v>39</v>
      </c>
      <c r="E129" s="635" t="s">
        <v>1671</v>
      </c>
      <c r="F129" s="638" t="s">
        <v>14</v>
      </c>
      <c r="G129" s="635"/>
      <c r="H129" s="638" t="s">
        <v>1617</v>
      </c>
      <c r="I129" s="638" t="s">
        <v>1618</v>
      </c>
      <c r="J129" s="635" t="s">
        <v>299</v>
      </c>
      <c r="K129" s="638" t="s">
        <v>298</v>
      </c>
      <c r="L129" s="635" t="s">
        <v>1357</v>
      </c>
      <c r="M129" s="635" t="s">
        <v>1556</v>
      </c>
      <c r="N129" s="635" t="s">
        <v>1557</v>
      </c>
      <c r="O129" s="635" t="s">
        <v>1767</v>
      </c>
      <c r="P129" s="635" t="s">
        <v>1768</v>
      </c>
      <c r="Q129" s="888" t="s">
        <v>1674</v>
      </c>
      <c r="R129" s="888"/>
      <c r="S129" s="637">
        <v>6</v>
      </c>
      <c r="T129" s="637">
        <v>13</v>
      </c>
      <c r="U129" s="637">
        <v>20</v>
      </c>
      <c r="V129" s="637">
        <v>27</v>
      </c>
      <c r="W129" s="637">
        <v>3</v>
      </c>
      <c r="X129" s="637">
        <v>10</v>
      </c>
      <c r="Y129" s="637">
        <v>17</v>
      </c>
      <c r="Z129" s="637">
        <v>24</v>
      </c>
      <c r="AA129" s="637">
        <v>1</v>
      </c>
      <c r="AB129" s="637">
        <v>8</v>
      </c>
      <c r="AC129" s="637">
        <v>15</v>
      </c>
      <c r="AD129" s="637">
        <v>22</v>
      </c>
      <c r="AE129" s="637">
        <v>29</v>
      </c>
      <c r="AF129" s="637">
        <v>5</v>
      </c>
      <c r="AG129" s="637">
        <v>12</v>
      </c>
      <c r="AH129" s="637">
        <v>19</v>
      </c>
      <c r="AI129" s="637">
        <v>26</v>
      </c>
      <c r="AJ129" s="637">
        <v>2</v>
      </c>
      <c r="AK129" s="637">
        <v>9</v>
      </c>
      <c r="AL129" s="637">
        <v>16</v>
      </c>
      <c r="AM129" s="637">
        <v>23</v>
      </c>
      <c r="AN129" s="637">
        <v>30</v>
      </c>
      <c r="AO129" s="561" t="s">
        <v>879</v>
      </c>
      <c r="AP129" s="502"/>
      <c r="AQ129" s="501" t="s">
        <v>880</v>
      </c>
      <c r="AR129" s="177"/>
      <c r="AS129" s="501" t="s">
        <v>1674</v>
      </c>
      <c r="AT129" s="562"/>
    </row>
    <row r="130" spans="1:85" s="25" customFormat="1" ht="21.75" hidden="1" customHeight="1">
      <c r="A130" s="32"/>
      <c r="B130" s="32"/>
      <c r="C130" s="40" t="s">
        <v>80</v>
      </c>
      <c r="D130" s="36" t="s">
        <v>1810</v>
      </c>
      <c r="E130" s="505">
        <v>120</v>
      </c>
      <c r="F130" s="485">
        <v>42172</v>
      </c>
      <c r="G130" s="860">
        <v>17</v>
      </c>
      <c r="H130" s="332" t="s">
        <v>1599</v>
      </c>
      <c r="I130" s="29">
        <v>40338</v>
      </c>
      <c r="J130" s="458" t="s">
        <v>951</v>
      </c>
      <c r="K130" s="299" t="s">
        <v>950</v>
      </c>
      <c r="L130" s="16">
        <v>0</v>
      </c>
      <c r="M130" s="16">
        <v>0</v>
      </c>
      <c r="N130" s="16">
        <v>0</v>
      </c>
      <c r="O130" s="16">
        <v>2</v>
      </c>
      <c r="P130" s="16">
        <v>2</v>
      </c>
      <c r="Q130" s="838">
        <v>15</v>
      </c>
      <c r="R130" s="838">
        <v>17</v>
      </c>
      <c r="S130" s="18"/>
      <c r="T130" s="18"/>
      <c r="U130" s="18"/>
      <c r="V130" s="18"/>
      <c r="W130" s="18"/>
      <c r="X130" s="18"/>
      <c r="Y130" s="18"/>
      <c r="Z130" s="18"/>
      <c r="AA130" s="19"/>
      <c r="AB130" s="19"/>
      <c r="AC130" s="19"/>
      <c r="AD130" s="19"/>
      <c r="AE130" s="19"/>
      <c r="AF130" s="19"/>
      <c r="AG130" s="19"/>
      <c r="AH130" s="19"/>
      <c r="AI130" s="19"/>
      <c r="AJ130" s="19"/>
      <c r="AK130" s="19"/>
      <c r="AL130" s="19"/>
      <c r="AM130" s="19"/>
      <c r="AN130" s="19"/>
      <c r="AO130" s="446">
        <f t="shared" ref="AO130" si="21">COUNT(S130:Z130)</f>
        <v>0</v>
      </c>
      <c r="AQ130" s="15">
        <f t="shared" ref="AQ130" si="22">COUNT(AA130:AN130)</f>
        <v>0</v>
      </c>
      <c r="AR130" s="23"/>
      <c r="AS130" s="15">
        <f t="shared" ref="AS130" si="23">SUM(AO130,AQ130)</f>
        <v>0</v>
      </c>
      <c r="CC130"/>
      <c r="CD130"/>
      <c r="CE130"/>
      <c r="CF130"/>
      <c r="CG130"/>
    </row>
    <row r="131" spans="1:85" s="25" customFormat="1" ht="14.25" hidden="1" customHeight="1">
      <c r="C131" s="60"/>
      <c r="D131" s="159"/>
      <c r="E131" s="188"/>
      <c r="F131" s="41"/>
      <c r="G131" s="188"/>
      <c r="H131" s="60"/>
      <c r="I131" s="60"/>
      <c r="K131" s="60"/>
      <c r="AO131" s="23"/>
      <c r="AQ131" s="23"/>
      <c r="AR131" s="23"/>
      <c r="AS131" s="23"/>
    </row>
    <row r="132" spans="1:85" s="52" customFormat="1" ht="54" hidden="1" customHeight="1">
      <c r="C132" s="51"/>
      <c r="D132" s="51" t="s">
        <v>2284</v>
      </c>
      <c r="E132" s="197"/>
      <c r="F132" s="493"/>
      <c r="G132" s="197"/>
      <c r="H132" s="268"/>
      <c r="I132" s="37"/>
      <c r="J132" s="3"/>
      <c r="K132" s="268"/>
      <c r="BO132" s="265"/>
      <c r="BP132" s="265"/>
      <c r="BQ132" s="265"/>
      <c r="BS132" s="265"/>
    </row>
    <row r="133" spans="1:85" s="25" customFormat="1" ht="14.25" hidden="1" customHeight="1">
      <c r="C133" s="60"/>
      <c r="D133" s="159"/>
      <c r="E133" s="188"/>
      <c r="F133" s="41"/>
      <c r="G133" s="188"/>
      <c r="H133" s="60"/>
      <c r="I133" s="60"/>
      <c r="K133" s="60"/>
      <c r="AO133" s="23"/>
      <c r="AQ133" s="23"/>
      <c r="AR133" s="23"/>
      <c r="AS133" s="23"/>
    </row>
    <row r="134" spans="1:85" s="514" customFormat="1" ht="34.5" hidden="1" customHeight="1">
      <c r="A134" s="637" t="s">
        <v>301</v>
      </c>
      <c r="B134" s="637" t="s">
        <v>1607</v>
      </c>
      <c r="C134" s="535" t="s">
        <v>12</v>
      </c>
      <c r="D134" s="637" t="s">
        <v>39</v>
      </c>
      <c r="E134" s="635" t="s">
        <v>1671</v>
      </c>
      <c r="F134" s="638" t="s">
        <v>14</v>
      </c>
      <c r="G134" s="506"/>
      <c r="H134" s="638" t="s">
        <v>1617</v>
      </c>
      <c r="I134" s="638" t="s">
        <v>1618</v>
      </c>
      <c r="J134" s="635" t="s">
        <v>299</v>
      </c>
      <c r="K134" s="638" t="s">
        <v>298</v>
      </c>
      <c r="L134" s="635" t="s">
        <v>1357</v>
      </c>
      <c r="M134" s="635" t="s">
        <v>1556</v>
      </c>
      <c r="N134" s="635" t="s">
        <v>1557</v>
      </c>
      <c r="O134" s="635" t="s">
        <v>1767</v>
      </c>
      <c r="P134" s="635" t="s">
        <v>1768</v>
      </c>
      <c r="Q134" s="888" t="s">
        <v>1674</v>
      </c>
      <c r="R134" s="888"/>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561" t="s">
        <v>879</v>
      </c>
      <c r="AP134" s="502"/>
      <c r="AQ134" s="501" t="s">
        <v>880</v>
      </c>
      <c r="AR134" s="177"/>
      <c r="AS134" s="501" t="s">
        <v>1674</v>
      </c>
      <c r="AT134" s="562"/>
    </row>
    <row r="135" spans="1:85" s="25" customFormat="1" ht="21" hidden="1" customHeight="1">
      <c r="A135" s="32"/>
      <c r="B135" s="32"/>
      <c r="C135" s="40" t="s">
        <v>130</v>
      </c>
      <c r="D135" s="592" t="s">
        <v>1409</v>
      </c>
      <c r="E135" s="505">
        <v>11121</v>
      </c>
      <c r="F135" s="486">
        <v>44321</v>
      </c>
      <c r="G135" s="860"/>
      <c r="H135" s="332" t="s">
        <v>1408</v>
      </c>
      <c r="I135" s="29">
        <v>37021</v>
      </c>
      <c r="J135" s="457" t="s">
        <v>1411</v>
      </c>
      <c r="K135" s="299" t="s">
        <v>1410</v>
      </c>
      <c r="L135" s="16">
        <v>0</v>
      </c>
      <c r="M135" s="266">
        <v>0</v>
      </c>
      <c r="N135" s="16">
        <v>0</v>
      </c>
      <c r="O135" s="266">
        <v>0</v>
      </c>
      <c r="P135" s="16">
        <v>0</v>
      </c>
      <c r="Q135" s="838">
        <v>0</v>
      </c>
      <c r="R135" s="838"/>
      <c r="S135" s="18"/>
      <c r="T135" s="18"/>
      <c r="U135" s="18"/>
      <c r="V135" s="18"/>
      <c r="W135" s="18"/>
      <c r="X135" s="18"/>
      <c r="Y135" s="18"/>
      <c r="Z135" s="18"/>
      <c r="AA135" s="19"/>
      <c r="AB135" s="19"/>
      <c r="AC135" s="19"/>
      <c r="AD135" s="19"/>
      <c r="AE135" s="19"/>
      <c r="AF135" s="19"/>
      <c r="AG135" s="19"/>
      <c r="AH135" s="19"/>
      <c r="AI135" s="19"/>
      <c r="AJ135" s="19"/>
      <c r="AK135" s="19"/>
      <c r="AL135" s="19"/>
      <c r="AM135" s="19"/>
      <c r="AN135" s="19"/>
      <c r="AO135" s="446">
        <f t="shared" ref="AO135" si="24">COUNT(S135:Z135)</f>
        <v>0</v>
      </c>
      <c r="AQ135" s="15">
        <f t="shared" ref="AQ135" si="25">COUNT(AA135:AN135)</f>
        <v>0</v>
      </c>
      <c r="AR135" s="23"/>
      <c r="AS135" s="15">
        <f t="shared" ref="AS135" si="26">SUM(AO135,AQ135)</f>
        <v>0</v>
      </c>
      <c r="CC135"/>
      <c r="CD135"/>
      <c r="CE135"/>
    </row>
    <row r="136" spans="1:85" s="25" customFormat="1" ht="14.25" hidden="1" customHeight="1">
      <c r="C136" s="60"/>
      <c r="D136" s="159"/>
      <c r="E136" s="188"/>
      <c r="F136" s="41"/>
      <c r="G136" s="188"/>
      <c r="H136" s="60"/>
      <c r="I136" s="60"/>
      <c r="K136" s="60"/>
      <c r="AO136" s="23"/>
      <c r="AQ136" s="23"/>
      <c r="AR136" s="23"/>
      <c r="AS136" s="23"/>
    </row>
    <row r="137" spans="1:85" s="52" customFormat="1" ht="54" hidden="1" customHeight="1">
      <c r="C137" s="51"/>
      <c r="D137" s="51" t="s">
        <v>1886</v>
      </c>
      <c r="E137" s="197"/>
      <c r="F137" s="493"/>
      <c r="G137" s="197"/>
      <c r="H137" s="268"/>
      <c r="I137" s="37"/>
      <c r="J137" s="3"/>
      <c r="K137" s="268"/>
      <c r="BU137" s="265"/>
      <c r="BV137" s="265"/>
      <c r="BW137" s="265"/>
    </row>
    <row r="138" spans="1:85" s="25" customFormat="1" ht="15" hidden="1" customHeight="1">
      <c r="C138" s="60"/>
      <c r="D138" s="159"/>
      <c r="E138" s="188"/>
      <c r="F138" s="41"/>
      <c r="G138" s="188"/>
      <c r="H138" s="60"/>
      <c r="I138" s="60"/>
      <c r="K138" s="60"/>
      <c r="AO138" s="23"/>
      <c r="AQ138" s="23"/>
      <c r="AR138" s="23"/>
      <c r="AS138" s="23"/>
    </row>
    <row r="139" spans="1:85" s="514" customFormat="1" ht="34.5" hidden="1" customHeight="1">
      <c r="A139" s="637" t="s">
        <v>301</v>
      </c>
      <c r="B139" s="637" t="s">
        <v>1607</v>
      </c>
      <c r="C139" s="535" t="s">
        <v>12</v>
      </c>
      <c r="D139" s="637" t="s">
        <v>39</v>
      </c>
      <c r="E139" s="635" t="s">
        <v>1671</v>
      </c>
      <c r="F139" s="638" t="s">
        <v>14</v>
      </c>
      <c r="G139" s="506"/>
      <c r="H139" s="638" t="s">
        <v>1617</v>
      </c>
      <c r="I139" s="638" t="s">
        <v>1618</v>
      </c>
      <c r="J139" s="635" t="s">
        <v>299</v>
      </c>
      <c r="K139" s="638" t="s">
        <v>298</v>
      </c>
      <c r="L139" s="635" t="s">
        <v>1357</v>
      </c>
      <c r="M139" s="635" t="s">
        <v>1556</v>
      </c>
      <c r="N139" s="635" t="s">
        <v>1557</v>
      </c>
      <c r="O139" s="635" t="s">
        <v>1767</v>
      </c>
      <c r="P139" s="635" t="s">
        <v>1768</v>
      </c>
      <c r="Q139" s="888" t="s">
        <v>1674</v>
      </c>
      <c r="R139" s="888"/>
      <c r="S139" s="637"/>
      <c r="T139" s="637"/>
      <c r="U139" s="637"/>
      <c r="V139" s="637"/>
      <c r="W139" s="637"/>
      <c r="X139" s="637"/>
      <c r="Y139" s="637"/>
      <c r="Z139" s="637"/>
      <c r="AA139" s="637"/>
      <c r="AB139" s="637"/>
      <c r="AC139" s="637"/>
      <c r="AD139" s="637"/>
      <c r="AE139" s="637"/>
      <c r="AF139" s="637"/>
      <c r="AG139" s="637"/>
      <c r="AH139" s="637"/>
      <c r="AI139" s="637"/>
      <c r="AJ139" s="637"/>
      <c r="AK139" s="637"/>
      <c r="AL139" s="637"/>
      <c r="AM139" s="637"/>
      <c r="AN139" s="637"/>
      <c r="AO139" s="561" t="s">
        <v>879</v>
      </c>
      <c r="AP139" s="502"/>
      <c r="AQ139" s="501" t="s">
        <v>880</v>
      </c>
      <c r="AR139" s="177"/>
      <c r="AS139" s="501" t="s">
        <v>1674</v>
      </c>
      <c r="AT139" s="562"/>
    </row>
    <row r="140" spans="1:85" customFormat="1" ht="21.75" hidden="1" customHeight="1">
      <c r="A140" s="15"/>
      <c r="B140" s="15"/>
      <c r="C140" s="40" t="s">
        <v>81</v>
      </c>
      <c r="D140" s="592" t="s">
        <v>201</v>
      </c>
      <c r="E140" s="505">
        <v>115</v>
      </c>
      <c r="F140" s="487">
        <v>33563</v>
      </c>
      <c r="G140" s="860"/>
      <c r="H140" s="332" t="s">
        <v>258</v>
      </c>
      <c r="I140" s="29">
        <v>21530</v>
      </c>
      <c r="J140" s="464" t="s">
        <v>398</v>
      </c>
      <c r="K140" s="299" t="s">
        <v>397</v>
      </c>
      <c r="L140" s="16">
        <v>1</v>
      </c>
      <c r="M140" s="16">
        <v>0</v>
      </c>
      <c r="N140" s="16">
        <v>1</v>
      </c>
      <c r="O140" s="16">
        <v>0</v>
      </c>
      <c r="P140" s="16">
        <v>0</v>
      </c>
      <c r="Q140" s="838">
        <v>0</v>
      </c>
      <c r="R140" s="838"/>
      <c r="S140" s="18"/>
      <c r="T140" s="18"/>
      <c r="U140" s="18"/>
      <c r="V140" s="18"/>
      <c r="W140" s="18"/>
      <c r="X140" s="18"/>
      <c r="Y140" s="18"/>
      <c r="Z140" s="18"/>
      <c r="AA140" s="19"/>
      <c r="AB140" s="19"/>
      <c r="AC140" s="19"/>
      <c r="AD140" s="19"/>
      <c r="AE140" s="19"/>
      <c r="AF140" s="19"/>
      <c r="AG140" s="19"/>
      <c r="AH140" s="19"/>
      <c r="AI140" s="19"/>
      <c r="AJ140" s="19"/>
      <c r="AK140" s="19"/>
      <c r="AL140" s="19"/>
      <c r="AM140" s="19"/>
      <c r="AN140" s="19"/>
      <c r="AO140" s="446">
        <f t="shared" ref="AO140:AO156" si="27">COUNT(S140:Z140)</f>
        <v>0</v>
      </c>
      <c r="AP140" s="25"/>
      <c r="AQ140" s="15">
        <f t="shared" ref="AQ140:AQ156" si="28">COUNT(AA140:AN140)</f>
        <v>0</v>
      </c>
      <c r="AR140" s="23"/>
      <c r="AS140" s="15">
        <f t="shared" ref="AS140:AS156" si="29">SUM(AO140,AQ140)</f>
        <v>0</v>
      </c>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
      <c r="BY140" s="25"/>
      <c r="BZ140" s="25"/>
      <c r="CA140" s="256"/>
      <c r="CB140" s="256"/>
    </row>
    <row r="141" spans="1:85" customFormat="1" ht="21.75" hidden="1" customHeight="1">
      <c r="A141" s="32"/>
      <c r="B141" s="32"/>
      <c r="C141" s="40" t="s">
        <v>89</v>
      </c>
      <c r="D141" s="592" t="s">
        <v>78</v>
      </c>
      <c r="E141" s="505">
        <v>327</v>
      </c>
      <c r="F141" s="487">
        <v>40126</v>
      </c>
      <c r="G141" s="860"/>
      <c r="H141" s="332" t="s">
        <v>258</v>
      </c>
      <c r="I141" s="29">
        <v>37761</v>
      </c>
      <c r="J141" s="464" t="s">
        <v>558</v>
      </c>
      <c r="K141" s="299" t="s">
        <v>557</v>
      </c>
      <c r="L141" s="16">
        <v>1</v>
      </c>
      <c r="M141" s="16">
        <v>0</v>
      </c>
      <c r="N141" s="16">
        <v>1</v>
      </c>
      <c r="O141" s="16">
        <v>0</v>
      </c>
      <c r="P141" s="16">
        <v>0</v>
      </c>
      <c r="Q141" s="838">
        <v>0</v>
      </c>
      <c r="R141" s="838"/>
      <c r="S141" s="18"/>
      <c r="T141" s="18"/>
      <c r="U141" s="18"/>
      <c r="V141" s="18"/>
      <c r="W141" s="18"/>
      <c r="X141" s="18"/>
      <c r="Y141" s="18"/>
      <c r="Z141" s="18"/>
      <c r="AA141" s="19"/>
      <c r="AB141" s="19"/>
      <c r="AC141" s="19"/>
      <c r="AD141" s="19"/>
      <c r="AE141" s="19"/>
      <c r="AF141" s="19"/>
      <c r="AG141" s="19"/>
      <c r="AH141" s="19"/>
      <c r="AI141" s="19"/>
      <c r="AJ141" s="19"/>
      <c r="AK141" s="19"/>
      <c r="AL141" s="19"/>
      <c r="AM141" s="19"/>
      <c r="AN141" s="19"/>
      <c r="AO141" s="446">
        <f t="shared" si="27"/>
        <v>0</v>
      </c>
      <c r="AP141" s="25"/>
      <c r="AQ141" s="15">
        <f t="shared" si="28"/>
        <v>0</v>
      </c>
      <c r="AR141" s="23"/>
      <c r="AS141" s="15">
        <f t="shared" si="29"/>
        <v>0</v>
      </c>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6"/>
      <c r="BY141" s="256"/>
      <c r="BZ141" s="256"/>
      <c r="CA141" s="25"/>
      <c r="CB141" s="25"/>
    </row>
    <row r="142" spans="1:85" customFormat="1" ht="21.75" hidden="1" customHeight="1">
      <c r="A142" s="32"/>
      <c r="B142" s="32"/>
      <c r="C142" s="40" t="s">
        <v>91</v>
      </c>
      <c r="D142" s="592" t="s">
        <v>1177</v>
      </c>
      <c r="E142" s="505">
        <v>28</v>
      </c>
      <c r="F142" s="486">
        <v>40547</v>
      </c>
      <c r="G142" s="860"/>
      <c r="H142" s="332" t="s">
        <v>749</v>
      </c>
      <c r="I142" s="29">
        <v>40722</v>
      </c>
      <c r="J142" s="457" t="s">
        <v>1179</v>
      </c>
      <c r="K142" s="299" t="s">
        <v>1178</v>
      </c>
      <c r="L142" s="16">
        <v>1</v>
      </c>
      <c r="M142" s="16">
        <v>0</v>
      </c>
      <c r="N142" s="16">
        <v>1</v>
      </c>
      <c r="O142" s="16">
        <v>0</v>
      </c>
      <c r="P142" s="16">
        <v>0</v>
      </c>
      <c r="Q142" s="838">
        <v>0</v>
      </c>
      <c r="R142" s="838"/>
      <c r="S142" s="18"/>
      <c r="T142" s="18"/>
      <c r="U142" s="18"/>
      <c r="V142" s="18"/>
      <c r="W142" s="18"/>
      <c r="X142" s="18"/>
      <c r="Y142" s="18"/>
      <c r="Z142" s="18"/>
      <c r="AA142" s="19"/>
      <c r="AB142" s="19"/>
      <c r="AC142" s="19"/>
      <c r="AD142" s="19"/>
      <c r="AE142" s="19"/>
      <c r="AF142" s="19"/>
      <c r="AG142" s="19"/>
      <c r="AH142" s="19"/>
      <c r="AI142" s="19"/>
      <c r="AJ142" s="19"/>
      <c r="AK142" s="19"/>
      <c r="AL142" s="19"/>
      <c r="AM142" s="19"/>
      <c r="AN142" s="19"/>
      <c r="AO142" s="446">
        <f t="shared" si="27"/>
        <v>0</v>
      </c>
      <c r="AP142" s="25"/>
      <c r="AQ142" s="15">
        <f t="shared" si="28"/>
        <v>0</v>
      </c>
      <c r="AR142" s="23"/>
      <c r="AS142" s="15">
        <f t="shared" si="29"/>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6"/>
      <c r="BY142" s="256"/>
      <c r="BZ142" s="256"/>
      <c r="CA142" s="25"/>
      <c r="CB142" s="25"/>
    </row>
    <row r="143" spans="1:85" customFormat="1" ht="21.75" hidden="1" customHeight="1">
      <c r="A143" s="32"/>
      <c r="B143" s="32"/>
      <c r="C143" s="40" t="s">
        <v>135</v>
      </c>
      <c r="D143" s="592" t="s">
        <v>1297</v>
      </c>
      <c r="E143" s="505">
        <v>2409</v>
      </c>
      <c r="F143" s="485">
        <v>42051</v>
      </c>
      <c r="G143" s="860"/>
      <c r="H143" s="332" t="s">
        <v>749</v>
      </c>
      <c r="I143" s="29">
        <v>27723</v>
      </c>
      <c r="J143" s="464" t="s">
        <v>638</v>
      </c>
      <c r="K143" s="299" t="s">
        <v>638</v>
      </c>
      <c r="L143" s="16">
        <v>0</v>
      </c>
      <c r="M143" s="16">
        <v>0</v>
      </c>
      <c r="N143" s="16">
        <v>0</v>
      </c>
      <c r="O143" s="16">
        <v>0</v>
      </c>
      <c r="P143" s="16">
        <v>0</v>
      </c>
      <c r="Q143" s="838">
        <v>0</v>
      </c>
      <c r="R143" s="838"/>
      <c r="S143" s="18"/>
      <c r="T143" s="18"/>
      <c r="U143" s="18"/>
      <c r="V143" s="18"/>
      <c r="W143" s="18"/>
      <c r="X143" s="18"/>
      <c r="Y143" s="18"/>
      <c r="Z143" s="18"/>
      <c r="AA143" s="19"/>
      <c r="AB143" s="19"/>
      <c r="AC143" s="19"/>
      <c r="AD143" s="19"/>
      <c r="AE143" s="19"/>
      <c r="AF143" s="19"/>
      <c r="AG143" s="19"/>
      <c r="AH143" s="19"/>
      <c r="AI143" s="19"/>
      <c r="AJ143" s="19"/>
      <c r="AK143" s="19"/>
      <c r="AL143" s="19"/>
      <c r="AM143" s="19"/>
      <c r="AN143" s="19"/>
      <c r="AO143" s="446">
        <f t="shared" si="27"/>
        <v>0</v>
      </c>
      <c r="AP143" s="25"/>
      <c r="AQ143" s="15">
        <f t="shared" si="28"/>
        <v>0</v>
      </c>
      <c r="AR143" s="23"/>
      <c r="AS143" s="15">
        <f t="shared" si="29"/>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6"/>
      <c r="BY143" s="256"/>
      <c r="BZ143" s="256"/>
      <c r="CA143" s="25"/>
      <c r="CB143" s="25"/>
    </row>
    <row r="144" spans="1:85" customFormat="1" ht="21.75" hidden="1" customHeight="1">
      <c r="A144" s="32"/>
      <c r="B144" s="32"/>
      <c r="C144" s="40" t="s">
        <v>97</v>
      </c>
      <c r="D144" s="592" t="s">
        <v>1084</v>
      </c>
      <c r="E144" s="505">
        <v>10690</v>
      </c>
      <c r="F144" s="485">
        <v>30184</v>
      </c>
      <c r="G144" s="860"/>
      <c r="H144" s="332" t="s">
        <v>343</v>
      </c>
      <c r="I144" s="29">
        <v>21751</v>
      </c>
      <c r="J144" s="458" t="s">
        <v>526</v>
      </c>
      <c r="K144" s="299" t="s">
        <v>525</v>
      </c>
      <c r="L144" s="16">
        <v>0</v>
      </c>
      <c r="M144" s="16">
        <v>0</v>
      </c>
      <c r="N144" s="16">
        <v>0</v>
      </c>
      <c r="O144" s="16">
        <v>0</v>
      </c>
      <c r="P144" s="16">
        <v>0</v>
      </c>
      <c r="Q144" s="838">
        <v>0</v>
      </c>
      <c r="R144" s="838"/>
      <c r="S144" s="18"/>
      <c r="T144" s="18"/>
      <c r="U144" s="18"/>
      <c r="V144" s="18"/>
      <c r="W144" s="18"/>
      <c r="X144" s="18"/>
      <c r="Y144" s="18"/>
      <c r="Z144" s="18"/>
      <c r="AA144" s="19"/>
      <c r="AB144" s="19"/>
      <c r="AC144" s="19"/>
      <c r="AD144" s="19"/>
      <c r="AE144" s="19"/>
      <c r="AF144" s="19"/>
      <c r="AG144" s="19"/>
      <c r="AH144" s="19"/>
      <c r="AI144" s="19"/>
      <c r="AJ144" s="19"/>
      <c r="AK144" s="19"/>
      <c r="AL144" s="19"/>
      <c r="AM144" s="19"/>
      <c r="AN144" s="19"/>
      <c r="AO144" s="446">
        <f t="shared" si="27"/>
        <v>0</v>
      </c>
      <c r="AP144" s="25"/>
      <c r="AQ144" s="15">
        <f t="shared" si="28"/>
        <v>0</v>
      </c>
      <c r="AR144" s="23"/>
      <c r="AS144" s="15">
        <f t="shared" si="29"/>
        <v>0</v>
      </c>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row>
    <row r="145" spans="1:80" customFormat="1" ht="21.75" hidden="1" customHeight="1">
      <c r="A145" s="32"/>
      <c r="B145" s="32"/>
      <c r="C145" s="40" t="s">
        <v>98</v>
      </c>
      <c r="D145" s="592" t="s">
        <v>1304</v>
      </c>
      <c r="E145" s="505">
        <v>402</v>
      </c>
      <c r="F145" s="487">
        <v>30286</v>
      </c>
      <c r="G145" s="860"/>
      <c r="H145" s="332" t="s">
        <v>343</v>
      </c>
      <c r="I145" s="29">
        <v>30264</v>
      </c>
      <c r="J145" s="464" t="s">
        <v>601</v>
      </c>
      <c r="K145" s="299" t="s">
        <v>600</v>
      </c>
      <c r="L145" s="16">
        <v>0</v>
      </c>
      <c r="M145" s="16">
        <v>0</v>
      </c>
      <c r="N145" s="16">
        <v>0</v>
      </c>
      <c r="O145" s="16">
        <v>0</v>
      </c>
      <c r="P145" s="16">
        <v>0</v>
      </c>
      <c r="Q145" s="838">
        <v>0</v>
      </c>
      <c r="R145" s="838"/>
      <c r="S145" s="18"/>
      <c r="T145" s="18"/>
      <c r="U145" s="18"/>
      <c r="V145" s="18"/>
      <c r="W145" s="18"/>
      <c r="X145" s="18"/>
      <c r="Y145" s="18"/>
      <c r="Z145" s="18"/>
      <c r="AA145" s="19"/>
      <c r="AB145" s="19"/>
      <c r="AC145" s="19"/>
      <c r="AD145" s="19"/>
      <c r="AE145" s="19"/>
      <c r="AF145" s="19"/>
      <c r="AG145" s="19"/>
      <c r="AH145" s="19"/>
      <c r="AI145" s="19"/>
      <c r="AJ145" s="19"/>
      <c r="AK145" s="19"/>
      <c r="AL145" s="19"/>
      <c r="AM145" s="19"/>
      <c r="AN145" s="19"/>
      <c r="AO145" s="446">
        <f t="shared" si="27"/>
        <v>0</v>
      </c>
      <c r="AP145" s="25"/>
      <c r="AQ145" s="15">
        <f t="shared" si="28"/>
        <v>0</v>
      </c>
      <c r="AR145" s="23"/>
      <c r="AS145" s="15">
        <f t="shared" si="29"/>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row>
    <row r="146" spans="1:80" customFormat="1" ht="21.75" hidden="1" customHeight="1">
      <c r="A146" s="32"/>
      <c r="B146" s="32"/>
      <c r="C146" s="40" t="s">
        <v>99</v>
      </c>
      <c r="D146" s="592" t="s">
        <v>203</v>
      </c>
      <c r="E146" s="505">
        <v>385</v>
      </c>
      <c r="F146" s="487">
        <v>33611</v>
      </c>
      <c r="G146" s="860"/>
      <c r="H146" s="332" t="s">
        <v>343</v>
      </c>
      <c r="I146" s="29">
        <v>16792</v>
      </c>
      <c r="J146" s="464" t="s">
        <v>596</v>
      </c>
      <c r="K146" s="299" t="s">
        <v>595</v>
      </c>
      <c r="L146" s="16">
        <v>0</v>
      </c>
      <c r="M146" s="16">
        <v>0</v>
      </c>
      <c r="N146" s="16">
        <v>0</v>
      </c>
      <c r="O146" s="16">
        <v>0</v>
      </c>
      <c r="P146" s="16">
        <v>0</v>
      </c>
      <c r="Q146" s="838">
        <v>0</v>
      </c>
      <c r="R146" s="838"/>
      <c r="S146" s="18"/>
      <c r="T146" s="18"/>
      <c r="U146" s="18"/>
      <c r="V146" s="18"/>
      <c r="W146" s="18"/>
      <c r="X146" s="18"/>
      <c r="Y146" s="18"/>
      <c r="Z146" s="18"/>
      <c r="AA146" s="19"/>
      <c r="AB146" s="19"/>
      <c r="AC146" s="19"/>
      <c r="AD146" s="19"/>
      <c r="AE146" s="19"/>
      <c r="AF146" s="19"/>
      <c r="AG146" s="19"/>
      <c r="AH146" s="19"/>
      <c r="AI146" s="19"/>
      <c r="AJ146" s="19"/>
      <c r="AK146" s="19"/>
      <c r="AL146" s="19"/>
      <c r="AM146" s="19"/>
      <c r="AN146" s="19"/>
      <c r="AO146" s="446">
        <f t="shared" si="27"/>
        <v>0</v>
      </c>
      <c r="AP146" s="25"/>
      <c r="AQ146" s="15">
        <f t="shared" si="28"/>
        <v>0</v>
      </c>
      <c r="AR146" s="23"/>
      <c r="AS146" s="15">
        <f t="shared" si="29"/>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row>
    <row r="147" spans="1:80" customFormat="1" ht="21.75" hidden="1" customHeight="1">
      <c r="A147" s="32"/>
      <c r="B147" s="32"/>
      <c r="C147" s="40" t="s">
        <v>108</v>
      </c>
      <c r="D147" s="592" t="s">
        <v>1570</v>
      </c>
      <c r="E147" s="505">
        <v>128</v>
      </c>
      <c r="F147" s="485">
        <v>36770</v>
      </c>
      <c r="G147" s="860"/>
      <c r="H147" s="332" t="s">
        <v>343</v>
      </c>
      <c r="I147" s="29">
        <v>36748</v>
      </c>
      <c r="J147" s="458" t="s">
        <v>408</v>
      </c>
      <c r="K147" s="299" t="s">
        <v>407</v>
      </c>
      <c r="L147" s="16">
        <v>0</v>
      </c>
      <c r="M147" s="16">
        <v>0</v>
      </c>
      <c r="N147" s="16">
        <v>0</v>
      </c>
      <c r="O147" s="16">
        <v>0</v>
      </c>
      <c r="P147" s="16">
        <v>0</v>
      </c>
      <c r="Q147" s="838">
        <v>0</v>
      </c>
      <c r="R147" s="838"/>
      <c r="S147" s="18"/>
      <c r="T147" s="18"/>
      <c r="U147" s="18"/>
      <c r="V147" s="18"/>
      <c r="W147" s="18"/>
      <c r="X147" s="18"/>
      <c r="Y147" s="18"/>
      <c r="Z147" s="18"/>
      <c r="AA147" s="19"/>
      <c r="AB147" s="19"/>
      <c r="AC147" s="19"/>
      <c r="AD147" s="19"/>
      <c r="AE147" s="19"/>
      <c r="AF147" s="19"/>
      <c r="AG147" s="19"/>
      <c r="AH147" s="19"/>
      <c r="AI147" s="19"/>
      <c r="AJ147" s="19"/>
      <c r="AK147" s="19"/>
      <c r="AL147" s="19"/>
      <c r="AM147" s="19"/>
      <c r="AN147" s="19"/>
      <c r="AO147" s="446">
        <f t="shared" si="27"/>
        <v>0</v>
      </c>
      <c r="AP147" s="25"/>
      <c r="AQ147" s="15">
        <f t="shared" si="28"/>
        <v>0</v>
      </c>
      <c r="AR147" s="23"/>
      <c r="AS147" s="15">
        <f t="shared" si="29"/>
        <v>0</v>
      </c>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row>
    <row r="148" spans="1:80" customFormat="1" ht="21.75" hidden="1" customHeight="1">
      <c r="A148" s="32"/>
      <c r="B148" s="32"/>
      <c r="C148" s="40" t="s">
        <v>115</v>
      </c>
      <c r="D148" s="592" t="s">
        <v>1400</v>
      </c>
      <c r="E148" s="505">
        <v>1648</v>
      </c>
      <c r="F148" s="487">
        <v>38825</v>
      </c>
      <c r="G148" s="860"/>
      <c r="H148" s="332" t="s">
        <v>343</v>
      </c>
      <c r="I148" s="29">
        <v>23017</v>
      </c>
      <c r="J148" s="464" t="s">
        <v>542</v>
      </c>
      <c r="K148" s="299" t="s">
        <v>541</v>
      </c>
      <c r="L148" s="16">
        <v>0</v>
      </c>
      <c r="M148" s="16">
        <v>0</v>
      </c>
      <c r="N148" s="16">
        <v>0</v>
      </c>
      <c r="O148" s="16">
        <v>0</v>
      </c>
      <c r="P148" s="16">
        <v>0</v>
      </c>
      <c r="Q148" s="838">
        <v>0</v>
      </c>
      <c r="R148" s="838"/>
      <c r="S148" s="18"/>
      <c r="T148" s="18"/>
      <c r="U148" s="18"/>
      <c r="V148" s="18"/>
      <c r="W148" s="18"/>
      <c r="X148" s="18"/>
      <c r="Y148" s="18"/>
      <c r="Z148" s="18"/>
      <c r="AA148" s="19"/>
      <c r="AB148" s="19"/>
      <c r="AC148" s="19"/>
      <c r="AD148" s="19"/>
      <c r="AE148" s="19"/>
      <c r="AF148" s="19"/>
      <c r="AG148" s="19"/>
      <c r="AH148" s="19"/>
      <c r="AI148" s="19"/>
      <c r="AJ148" s="19"/>
      <c r="AK148" s="19"/>
      <c r="AL148" s="19"/>
      <c r="AM148" s="19"/>
      <c r="AN148" s="19"/>
      <c r="AO148" s="446">
        <f t="shared" si="27"/>
        <v>0</v>
      </c>
      <c r="AP148" s="25"/>
      <c r="AQ148" s="15">
        <f t="shared" si="28"/>
        <v>0</v>
      </c>
      <c r="AR148" s="23"/>
      <c r="AS148" s="15">
        <f t="shared" si="29"/>
        <v>0</v>
      </c>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row>
    <row r="149" spans="1:80" customFormat="1" ht="21.75" hidden="1" customHeight="1">
      <c r="A149" s="32"/>
      <c r="B149" s="32"/>
      <c r="C149" s="40" t="s">
        <v>120</v>
      </c>
      <c r="D149" s="36" t="s">
        <v>1880</v>
      </c>
      <c r="E149" s="505">
        <v>1246</v>
      </c>
      <c r="F149" s="486">
        <v>39904</v>
      </c>
      <c r="G149" s="860"/>
      <c r="H149" s="332" t="s">
        <v>343</v>
      </c>
      <c r="I149" s="29"/>
      <c r="J149" s="464" t="s">
        <v>631</v>
      </c>
      <c r="K149" s="299" t="s">
        <v>631</v>
      </c>
      <c r="L149" s="16">
        <v>0</v>
      </c>
      <c r="M149" s="16">
        <v>0</v>
      </c>
      <c r="N149" s="16">
        <v>0</v>
      </c>
      <c r="O149" s="16">
        <v>0</v>
      </c>
      <c r="P149" s="16">
        <v>0</v>
      </c>
      <c r="Q149" s="838">
        <v>0</v>
      </c>
      <c r="R149" s="838"/>
      <c r="S149" s="18"/>
      <c r="T149" s="18"/>
      <c r="U149" s="18"/>
      <c r="V149" s="18"/>
      <c r="W149" s="18"/>
      <c r="X149" s="18"/>
      <c r="Y149" s="18"/>
      <c r="Z149" s="18"/>
      <c r="AA149" s="19"/>
      <c r="AB149" s="19"/>
      <c r="AC149" s="19"/>
      <c r="AD149" s="19"/>
      <c r="AE149" s="19"/>
      <c r="AF149" s="19"/>
      <c r="AG149" s="19"/>
      <c r="AH149" s="19"/>
      <c r="AI149" s="19"/>
      <c r="AJ149" s="19"/>
      <c r="AK149" s="19"/>
      <c r="AL149" s="19"/>
      <c r="AM149" s="19"/>
      <c r="AN149" s="19"/>
      <c r="AO149" s="446">
        <f t="shared" si="27"/>
        <v>0</v>
      </c>
      <c r="AP149" s="25"/>
      <c r="AQ149" s="15">
        <f t="shared" si="28"/>
        <v>0</v>
      </c>
      <c r="AR149" s="23"/>
      <c r="AS149" s="15">
        <f t="shared" si="29"/>
        <v>0</v>
      </c>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row>
    <row r="150" spans="1:80" customFormat="1" ht="21.75" hidden="1" customHeight="1">
      <c r="A150" s="32"/>
      <c r="B150" s="32"/>
      <c r="C150" s="40" t="s">
        <v>125</v>
      </c>
      <c r="D150" s="36" t="s">
        <v>441</v>
      </c>
      <c r="E150" s="505">
        <v>10604</v>
      </c>
      <c r="F150" s="487">
        <v>40909</v>
      </c>
      <c r="G150" s="860"/>
      <c r="H150" s="332" t="s">
        <v>343</v>
      </c>
      <c r="I150" s="29">
        <v>24073</v>
      </c>
      <c r="J150" s="464" t="s">
        <v>443</v>
      </c>
      <c r="K150" s="299" t="s">
        <v>442</v>
      </c>
      <c r="L150" s="16">
        <v>0</v>
      </c>
      <c r="M150" s="16">
        <v>0</v>
      </c>
      <c r="N150" s="16">
        <v>0</v>
      </c>
      <c r="O150" s="16">
        <v>0</v>
      </c>
      <c r="P150" s="16">
        <v>0</v>
      </c>
      <c r="Q150" s="838">
        <v>0</v>
      </c>
      <c r="R150" s="838"/>
      <c r="S150" s="18"/>
      <c r="T150" s="18"/>
      <c r="U150" s="18"/>
      <c r="V150" s="18"/>
      <c r="W150" s="18"/>
      <c r="X150" s="18"/>
      <c r="Y150" s="18"/>
      <c r="Z150" s="18"/>
      <c r="AA150" s="19"/>
      <c r="AB150" s="19"/>
      <c r="AC150" s="19"/>
      <c r="AD150" s="19"/>
      <c r="AE150" s="19"/>
      <c r="AF150" s="19"/>
      <c r="AG150" s="19"/>
      <c r="AH150" s="19"/>
      <c r="AI150" s="19"/>
      <c r="AJ150" s="19"/>
      <c r="AK150" s="19"/>
      <c r="AL150" s="19"/>
      <c r="AM150" s="19"/>
      <c r="AN150" s="19"/>
      <c r="AO150" s="446">
        <f t="shared" si="27"/>
        <v>0</v>
      </c>
      <c r="AP150" s="25"/>
      <c r="AQ150" s="15">
        <f t="shared" si="28"/>
        <v>0</v>
      </c>
      <c r="AR150" s="23"/>
      <c r="AS150" s="15">
        <f t="shared" si="29"/>
        <v>0</v>
      </c>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row>
    <row r="151" spans="1:80" customFormat="1" ht="21.75" hidden="1" customHeight="1">
      <c r="A151" s="32"/>
      <c r="B151" s="32"/>
      <c r="C151" s="40" t="s">
        <v>130</v>
      </c>
      <c r="D151" s="592" t="s">
        <v>1114</v>
      </c>
      <c r="E151" s="505">
        <v>344</v>
      </c>
      <c r="F151" s="485">
        <v>41395</v>
      </c>
      <c r="G151" s="860"/>
      <c r="H151" s="332" t="s">
        <v>343</v>
      </c>
      <c r="I151" s="29">
        <v>29881</v>
      </c>
      <c r="J151" s="458" t="s">
        <v>1491</v>
      </c>
      <c r="K151" s="299" t="s">
        <v>1115</v>
      </c>
      <c r="L151" s="16">
        <v>0</v>
      </c>
      <c r="M151" s="16">
        <v>0</v>
      </c>
      <c r="N151" s="16">
        <v>0</v>
      </c>
      <c r="O151" s="16">
        <v>0</v>
      </c>
      <c r="P151" s="16">
        <v>0</v>
      </c>
      <c r="Q151" s="838">
        <v>0</v>
      </c>
      <c r="R151" s="838"/>
      <c r="S151" s="18"/>
      <c r="T151" s="18"/>
      <c r="U151" s="18"/>
      <c r="V151" s="18"/>
      <c r="W151" s="18"/>
      <c r="X151" s="18"/>
      <c r="Y151" s="18"/>
      <c r="Z151" s="18"/>
      <c r="AA151" s="19"/>
      <c r="AB151" s="19"/>
      <c r="AC151" s="19"/>
      <c r="AD151" s="19"/>
      <c r="AE151" s="19"/>
      <c r="AF151" s="19"/>
      <c r="AG151" s="19"/>
      <c r="AH151" s="19"/>
      <c r="AI151" s="19"/>
      <c r="AJ151" s="19"/>
      <c r="AK151" s="19"/>
      <c r="AL151" s="19"/>
      <c r="AM151" s="19"/>
      <c r="AN151" s="19"/>
      <c r="AO151" s="446">
        <f t="shared" si="27"/>
        <v>0</v>
      </c>
      <c r="AP151" s="25"/>
      <c r="AQ151" s="15">
        <f t="shared" si="28"/>
        <v>0</v>
      </c>
      <c r="AR151" s="23"/>
      <c r="AS151" s="15">
        <f t="shared" si="29"/>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row>
    <row r="152" spans="1:80" customFormat="1" ht="21.75" hidden="1" customHeight="1">
      <c r="A152" s="32"/>
      <c r="B152" s="32"/>
      <c r="C152" s="40" t="s">
        <v>133</v>
      </c>
      <c r="D152" s="592" t="s">
        <v>1327</v>
      </c>
      <c r="E152" s="505">
        <v>1943</v>
      </c>
      <c r="F152" s="487">
        <v>41948</v>
      </c>
      <c r="G152" s="860"/>
      <c r="H152" s="332" t="s">
        <v>343</v>
      </c>
      <c r="I152" s="29">
        <v>15767</v>
      </c>
      <c r="J152" s="464" t="s">
        <v>537</v>
      </c>
      <c r="K152" s="299" t="s">
        <v>536</v>
      </c>
      <c r="L152" s="16">
        <v>0</v>
      </c>
      <c r="M152" s="16">
        <v>0</v>
      </c>
      <c r="N152" s="16">
        <v>0</v>
      </c>
      <c r="O152" s="16">
        <v>0</v>
      </c>
      <c r="P152" s="16">
        <v>0</v>
      </c>
      <c r="Q152" s="838">
        <v>0</v>
      </c>
      <c r="R152" s="838"/>
      <c r="S152" s="18"/>
      <c r="T152" s="18"/>
      <c r="U152" s="18"/>
      <c r="V152" s="18"/>
      <c r="W152" s="18"/>
      <c r="X152" s="18"/>
      <c r="Y152" s="18"/>
      <c r="Z152" s="18"/>
      <c r="AA152" s="19"/>
      <c r="AB152" s="19"/>
      <c r="AC152" s="19"/>
      <c r="AD152" s="19"/>
      <c r="AE152" s="19"/>
      <c r="AF152" s="19"/>
      <c r="AG152" s="19"/>
      <c r="AH152" s="19"/>
      <c r="AI152" s="19"/>
      <c r="AJ152" s="19"/>
      <c r="AK152" s="19"/>
      <c r="AL152" s="19"/>
      <c r="AM152" s="19"/>
      <c r="AN152" s="19"/>
      <c r="AO152" s="446">
        <f t="shared" si="27"/>
        <v>0</v>
      </c>
      <c r="AP152" s="25"/>
      <c r="AQ152" s="15">
        <f t="shared" si="28"/>
        <v>0</v>
      </c>
      <c r="AR152" s="23"/>
      <c r="AS152" s="15">
        <f t="shared" si="29"/>
        <v>0</v>
      </c>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row>
    <row r="153" spans="1:80" customFormat="1" ht="21.75" hidden="1" customHeight="1">
      <c r="A153" s="32"/>
      <c r="B153" s="32"/>
      <c r="C153" s="40" t="s">
        <v>136</v>
      </c>
      <c r="D153" s="592" t="s">
        <v>140</v>
      </c>
      <c r="E153" s="505">
        <v>2402</v>
      </c>
      <c r="F153" s="487">
        <v>42153</v>
      </c>
      <c r="G153" s="860"/>
      <c r="H153" s="332" t="s">
        <v>343</v>
      </c>
      <c r="I153" s="29">
        <v>42185</v>
      </c>
      <c r="J153" s="464" t="s">
        <v>646</v>
      </c>
      <c r="K153" s="299" t="s">
        <v>645</v>
      </c>
      <c r="L153" s="16">
        <v>0</v>
      </c>
      <c r="M153" s="16">
        <v>0</v>
      </c>
      <c r="N153" s="16">
        <v>0</v>
      </c>
      <c r="O153" s="16">
        <v>0</v>
      </c>
      <c r="P153" s="16">
        <v>0</v>
      </c>
      <c r="Q153" s="838">
        <v>0</v>
      </c>
      <c r="R153" s="838"/>
      <c r="S153" s="18"/>
      <c r="T153" s="18"/>
      <c r="U153" s="18"/>
      <c r="V153" s="18"/>
      <c r="W153" s="18"/>
      <c r="X153" s="18"/>
      <c r="Y153" s="18"/>
      <c r="Z153" s="18"/>
      <c r="AA153" s="19"/>
      <c r="AB153" s="19"/>
      <c r="AC153" s="19"/>
      <c r="AD153" s="19"/>
      <c r="AE153" s="19"/>
      <c r="AF153" s="19"/>
      <c r="AG153" s="19"/>
      <c r="AH153" s="19"/>
      <c r="AI153" s="19"/>
      <c r="AJ153" s="19"/>
      <c r="AK153" s="19"/>
      <c r="AL153" s="19"/>
      <c r="AM153" s="19"/>
      <c r="AN153" s="19"/>
      <c r="AO153" s="446">
        <f t="shared" si="27"/>
        <v>0</v>
      </c>
      <c r="AP153" s="25"/>
      <c r="AQ153" s="15">
        <f t="shared" si="28"/>
        <v>0</v>
      </c>
      <c r="AR153" s="23"/>
      <c r="AS153" s="15">
        <f t="shared" si="29"/>
        <v>0</v>
      </c>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row>
    <row r="154" spans="1:80" customFormat="1" ht="21.75" hidden="1" customHeight="1">
      <c r="A154" s="32"/>
      <c r="B154" s="32"/>
      <c r="C154" s="40" t="s">
        <v>150</v>
      </c>
      <c r="D154" s="592" t="s">
        <v>1439</v>
      </c>
      <c r="E154" s="505">
        <v>10284</v>
      </c>
      <c r="F154" s="487">
        <v>43972</v>
      </c>
      <c r="G154" s="860"/>
      <c r="H154" s="332" t="s">
        <v>343</v>
      </c>
      <c r="I154" s="29">
        <v>29290</v>
      </c>
      <c r="J154" s="464" t="s">
        <v>1329</v>
      </c>
      <c r="K154" s="299" t="s">
        <v>1328</v>
      </c>
      <c r="L154" s="16">
        <v>0</v>
      </c>
      <c r="M154" s="16">
        <v>0</v>
      </c>
      <c r="N154" s="16">
        <v>0</v>
      </c>
      <c r="O154" s="16">
        <v>0</v>
      </c>
      <c r="P154" s="16">
        <v>0</v>
      </c>
      <c r="Q154" s="838">
        <v>0</v>
      </c>
      <c r="R154" s="838"/>
      <c r="S154" s="18"/>
      <c r="T154" s="18"/>
      <c r="U154" s="18"/>
      <c r="V154" s="18"/>
      <c r="W154" s="18"/>
      <c r="X154" s="18"/>
      <c r="Y154" s="18"/>
      <c r="Z154" s="18"/>
      <c r="AA154" s="19"/>
      <c r="AB154" s="19"/>
      <c r="AC154" s="19"/>
      <c r="AD154" s="19"/>
      <c r="AE154" s="19"/>
      <c r="AF154" s="19"/>
      <c r="AG154" s="19"/>
      <c r="AH154" s="19"/>
      <c r="AI154" s="19"/>
      <c r="AJ154" s="19"/>
      <c r="AK154" s="19"/>
      <c r="AL154" s="19"/>
      <c r="AM154" s="19"/>
      <c r="AN154" s="19"/>
      <c r="AO154" s="446">
        <f t="shared" si="27"/>
        <v>0</v>
      </c>
      <c r="AP154" s="25"/>
      <c r="AQ154" s="15">
        <f t="shared" si="28"/>
        <v>0</v>
      </c>
      <c r="AR154" s="23"/>
      <c r="AS154" s="15">
        <f t="shared" si="29"/>
        <v>0</v>
      </c>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row>
    <row r="155" spans="1:80" customFormat="1" ht="21.75" hidden="1" customHeight="1">
      <c r="A155" s="32"/>
      <c r="B155" s="32"/>
      <c r="C155" s="40" t="s">
        <v>154</v>
      </c>
      <c r="D155" s="592" t="s">
        <v>1331</v>
      </c>
      <c r="E155" s="505">
        <v>9585</v>
      </c>
      <c r="F155" s="485">
        <v>43998</v>
      </c>
      <c r="G155" s="860"/>
      <c r="H155" s="332" t="s">
        <v>343</v>
      </c>
      <c r="I155" s="29">
        <v>35971</v>
      </c>
      <c r="J155" s="458" t="s">
        <v>1639</v>
      </c>
      <c r="K155" s="299" t="s">
        <v>1333</v>
      </c>
      <c r="L155" s="16">
        <v>0</v>
      </c>
      <c r="M155" s="16">
        <v>0</v>
      </c>
      <c r="N155" s="16">
        <v>0</v>
      </c>
      <c r="O155" s="16">
        <v>0</v>
      </c>
      <c r="P155" s="16">
        <v>0</v>
      </c>
      <c r="Q155" s="838">
        <v>0</v>
      </c>
      <c r="R155" s="838"/>
      <c r="S155" s="18"/>
      <c r="T155" s="18"/>
      <c r="U155" s="18"/>
      <c r="V155" s="18"/>
      <c r="W155" s="18"/>
      <c r="X155" s="18"/>
      <c r="Y155" s="18"/>
      <c r="Z155" s="18"/>
      <c r="AA155" s="19"/>
      <c r="AB155" s="19"/>
      <c r="AC155" s="19"/>
      <c r="AD155" s="19"/>
      <c r="AE155" s="19"/>
      <c r="AF155" s="19"/>
      <c r="AG155" s="19"/>
      <c r="AH155" s="19"/>
      <c r="AI155" s="19"/>
      <c r="AJ155" s="19"/>
      <c r="AK155" s="19"/>
      <c r="AL155" s="19"/>
      <c r="AM155" s="19"/>
      <c r="AN155" s="19"/>
      <c r="AO155" s="446">
        <f t="shared" si="27"/>
        <v>0</v>
      </c>
      <c r="AP155" s="25"/>
      <c r="AQ155" s="15">
        <f t="shared" si="28"/>
        <v>0</v>
      </c>
      <c r="AR155" s="23"/>
      <c r="AS155" s="15">
        <f t="shared" si="29"/>
        <v>0</v>
      </c>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row>
    <row r="156" spans="1:80" customFormat="1" ht="21.75" hidden="1" customHeight="1">
      <c r="A156" s="32"/>
      <c r="B156" s="32"/>
      <c r="C156" s="40" t="s">
        <v>165</v>
      </c>
      <c r="D156" s="592" t="s">
        <v>1306</v>
      </c>
      <c r="E156" s="505">
        <v>11198</v>
      </c>
      <c r="F156" s="487">
        <v>44621</v>
      </c>
      <c r="G156" s="860"/>
      <c r="H156" s="332" t="s">
        <v>343</v>
      </c>
      <c r="I156" s="29">
        <v>37368</v>
      </c>
      <c r="J156" s="464" t="s">
        <v>1308</v>
      </c>
      <c r="K156" s="299" t="s">
        <v>1307</v>
      </c>
      <c r="L156" s="16">
        <v>0</v>
      </c>
      <c r="M156" s="16">
        <v>0</v>
      </c>
      <c r="N156" s="16">
        <v>0</v>
      </c>
      <c r="O156" s="16">
        <v>0</v>
      </c>
      <c r="P156" s="16">
        <v>0</v>
      </c>
      <c r="Q156" s="838">
        <v>0</v>
      </c>
      <c r="R156" s="838"/>
      <c r="S156" s="18"/>
      <c r="T156" s="18"/>
      <c r="U156" s="18"/>
      <c r="V156" s="18"/>
      <c r="W156" s="18"/>
      <c r="X156" s="18"/>
      <c r="Y156" s="18"/>
      <c r="Z156" s="18"/>
      <c r="AA156" s="19"/>
      <c r="AB156" s="19"/>
      <c r="AC156" s="19"/>
      <c r="AD156" s="19"/>
      <c r="AE156" s="19"/>
      <c r="AF156" s="19"/>
      <c r="AG156" s="19"/>
      <c r="AH156" s="19"/>
      <c r="AI156" s="19"/>
      <c r="AJ156" s="19"/>
      <c r="AK156" s="19"/>
      <c r="AL156" s="19"/>
      <c r="AM156" s="19"/>
      <c r="AN156" s="19"/>
      <c r="AO156" s="446">
        <f t="shared" si="27"/>
        <v>0</v>
      </c>
      <c r="AP156" s="25"/>
      <c r="AQ156" s="15">
        <f t="shared" si="28"/>
        <v>0</v>
      </c>
      <c r="AR156" s="23"/>
      <c r="AS156" s="15">
        <f t="shared" si="29"/>
        <v>0</v>
      </c>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row>
    <row r="157" spans="1:80" s="514" customFormat="1" ht="34.5" hidden="1" customHeight="1">
      <c r="A157" s="637" t="s">
        <v>301</v>
      </c>
      <c r="B157" s="637" t="s">
        <v>1607</v>
      </c>
      <c r="C157" s="535" t="s">
        <v>12</v>
      </c>
      <c r="D157" s="637" t="s">
        <v>13</v>
      </c>
      <c r="E157" s="635" t="s">
        <v>1671</v>
      </c>
      <c r="F157" s="638" t="s">
        <v>14</v>
      </c>
      <c r="G157" s="506"/>
      <c r="H157" s="638" t="s">
        <v>1617</v>
      </c>
      <c r="I157" s="638" t="s">
        <v>1618</v>
      </c>
      <c r="J157" s="635" t="s">
        <v>299</v>
      </c>
      <c r="K157" s="638" t="s">
        <v>298</v>
      </c>
      <c r="L157" s="635" t="s">
        <v>1357</v>
      </c>
      <c r="M157" s="635" t="s">
        <v>1556</v>
      </c>
      <c r="N157" s="635" t="s">
        <v>1557</v>
      </c>
      <c r="O157" s="635" t="s">
        <v>1767</v>
      </c>
      <c r="P157" s="635" t="s">
        <v>1768</v>
      </c>
      <c r="Q157" s="888" t="s">
        <v>1674</v>
      </c>
      <c r="R157" s="888"/>
      <c r="S157" s="637"/>
      <c r="T157" s="637"/>
      <c r="U157" s="637"/>
      <c r="V157" s="637"/>
      <c r="W157" s="637"/>
      <c r="X157" s="637"/>
      <c r="Y157" s="637"/>
      <c r="Z157" s="637"/>
      <c r="AA157" s="637"/>
      <c r="AB157" s="637"/>
      <c r="AC157" s="637"/>
      <c r="AD157" s="637"/>
      <c r="AE157" s="637"/>
      <c r="AF157" s="637"/>
      <c r="AG157" s="637"/>
      <c r="AH157" s="637"/>
      <c r="AI157" s="637"/>
      <c r="AJ157" s="637"/>
      <c r="AK157" s="637"/>
      <c r="AL157" s="637"/>
      <c r="AM157" s="637"/>
      <c r="AN157" s="637"/>
      <c r="AO157" s="561" t="s">
        <v>879</v>
      </c>
      <c r="AP157" s="502"/>
      <c r="AQ157" s="501" t="s">
        <v>880</v>
      </c>
      <c r="AR157" s="177"/>
      <c r="AS157" s="501" t="s">
        <v>1674</v>
      </c>
    </row>
    <row r="158" spans="1:80" s="256" customFormat="1" ht="21" hidden="1" customHeight="1">
      <c r="A158" s="15"/>
      <c r="B158" s="15"/>
      <c r="C158" s="40" t="s">
        <v>17</v>
      </c>
      <c r="D158" s="592" t="s">
        <v>1766</v>
      </c>
      <c r="E158" s="505">
        <v>11388</v>
      </c>
      <c r="F158" s="485">
        <v>43124</v>
      </c>
      <c r="G158" s="860"/>
      <c r="H158" s="332" t="s">
        <v>343</v>
      </c>
      <c r="I158" s="29">
        <v>43124</v>
      </c>
      <c r="J158" s="458" t="s">
        <v>1350</v>
      </c>
      <c r="K158" s="299" t="s">
        <v>1349</v>
      </c>
      <c r="L158" s="16">
        <v>0</v>
      </c>
      <c r="M158" s="16">
        <v>0</v>
      </c>
      <c r="N158" s="16">
        <v>0</v>
      </c>
      <c r="O158" s="16">
        <v>0</v>
      </c>
      <c r="P158" s="16">
        <v>0</v>
      </c>
      <c r="Q158" s="838">
        <v>0</v>
      </c>
      <c r="R158" s="838"/>
      <c r="S158" s="18"/>
      <c r="T158" s="18"/>
      <c r="U158" s="18"/>
      <c r="V158" s="18"/>
      <c r="W158" s="18"/>
      <c r="X158" s="18"/>
      <c r="Y158" s="18"/>
      <c r="Z158" s="18"/>
      <c r="AA158" s="18"/>
      <c r="AB158" s="19"/>
      <c r="AC158" s="19"/>
      <c r="AD158" s="19"/>
      <c r="AE158" s="19"/>
      <c r="AF158" s="19"/>
      <c r="AG158" s="20"/>
      <c r="AH158" s="20"/>
      <c r="AI158" s="20"/>
      <c r="AJ158" s="20"/>
      <c r="AK158" s="20"/>
      <c r="AL158" s="20"/>
      <c r="AM158" s="20"/>
      <c r="AN158" s="20"/>
      <c r="AO158" s="15">
        <f>COUNT(S158:Z158)</f>
        <v>0</v>
      </c>
      <c r="AP158" s="25"/>
      <c r="AQ158" s="15">
        <f>COUNT(AA158:AN158)</f>
        <v>0</v>
      </c>
      <c r="AR158" s="23"/>
      <c r="AS158" s="15">
        <f>SUM(AO158,AQ158)</f>
        <v>0</v>
      </c>
    </row>
    <row r="159" spans="1:80" s="256" customFormat="1" ht="21" hidden="1" customHeight="1">
      <c r="A159" s="15"/>
      <c r="B159" s="15"/>
      <c r="C159" s="40" t="s">
        <v>19</v>
      </c>
      <c r="D159" s="592" t="s">
        <v>1286</v>
      </c>
      <c r="E159" s="505">
        <v>11395</v>
      </c>
      <c r="F159" s="487">
        <v>44593</v>
      </c>
      <c r="G159" s="860"/>
      <c r="H159" s="299" t="s">
        <v>343</v>
      </c>
      <c r="I159" s="26">
        <v>44581</v>
      </c>
      <c r="J159" s="458" t="s">
        <v>1288</v>
      </c>
      <c r="K159" s="136" t="s">
        <v>1287</v>
      </c>
      <c r="L159" s="16">
        <v>0</v>
      </c>
      <c r="M159" s="16">
        <v>0</v>
      </c>
      <c r="N159" s="16">
        <v>0</v>
      </c>
      <c r="O159" s="16">
        <v>0</v>
      </c>
      <c r="P159" s="16">
        <v>0</v>
      </c>
      <c r="Q159" s="838">
        <v>0</v>
      </c>
      <c r="R159" s="838"/>
      <c r="S159" s="18"/>
      <c r="T159" s="18"/>
      <c r="U159" s="18"/>
      <c r="V159" s="18"/>
      <c r="W159" s="18"/>
      <c r="X159" s="18"/>
      <c r="Y159" s="18"/>
      <c r="Z159" s="18"/>
      <c r="AA159" s="18"/>
      <c r="AB159" s="19"/>
      <c r="AC159" s="19"/>
      <c r="AD159" s="19"/>
      <c r="AE159" s="19"/>
      <c r="AF159" s="19"/>
      <c r="AG159" s="20"/>
      <c r="AH159" s="20"/>
      <c r="AI159" s="20"/>
      <c r="AJ159" s="20"/>
      <c r="AK159" s="20"/>
      <c r="AL159" s="20"/>
      <c r="AM159" s="20"/>
      <c r="AN159" s="20"/>
      <c r="AO159" s="15">
        <f>COUNT(S159:Z159)</f>
        <v>0</v>
      </c>
      <c r="AP159" s="25"/>
      <c r="AQ159" s="15">
        <f>COUNT(AA159:AN159)</f>
        <v>0</v>
      </c>
      <c r="AR159" s="23"/>
      <c r="AS159" s="15">
        <f>SUM(AO159,AQ159)</f>
        <v>0</v>
      </c>
    </row>
    <row r="160" spans="1:80" s="25" customFormat="1" ht="15" hidden="1" customHeight="1">
      <c r="C160" s="60"/>
      <c r="D160" s="159"/>
      <c r="E160" s="188"/>
      <c r="F160" s="41"/>
      <c r="G160" s="188"/>
      <c r="H160" s="60"/>
      <c r="I160" s="60"/>
      <c r="K160" s="60"/>
      <c r="AO160" s="23"/>
      <c r="AQ160" s="23"/>
      <c r="AR160" s="23"/>
      <c r="AS160" s="23"/>
    </row>
    <row r="161" spans="1:80" s="52" customFormat="1" ht="54" hidden="1" customHeight="1">
      <c r="C161" s="51"/>
      <c r="D161" s="51" t="s">
        <v>1909</v>
      </c>
      <c r="E161" s="197"/>
      <c r="F161" s="493"/>
      <c r="G161" s="197"/>
      <c r="H161" s="268"/>
      <c r="I161" s="37"/>
      <c r="J161" s="3"/>
      <c r="K161" s="268"/>
      <c r="BO161" s="265"/>
      <c r="BP161" s="265"/>
      <c r="BQ161" s="265"/>
      <c r="BS161" s="265"/>
    </row>
    <row r="162" spans="1:80" s="25" customFormat="1" ht="15" hidden="1" customHeight="1">
      <c r="C162" s="60"/>
      <c r="D162" s="159"/>
      <c r="E162" s="188"/>
      <c r="F162" s="41"/>
      <c r="G162" s="188"/>
      <c r="H162" s="60"/>
      <c r="I162" s="60"/>
      <c r="K162" s="60"/>
      <c r="AO162" s="23"/>
      <c r="AQ162" s="23"/>
      <c r="AR162" s="23"/>
      <c r="AS162" s="23"/>
    </row>
    <row r="163" spans="1:80" s="514" customFormat="1" ht="34.5" hidden="1" customHeight="1">
      <c r="A163" s="637" t="s">
        <v>301</v>
      </c>
      <c r="B163" s="637" t="s">
        <v>1607</v>
      </c>
      <c r="C163" s="535" t="s">
        <v>12</v>
      </c>
      <c r="D163" s="637" t="s">
        <v>39</v>
      </c>
      <c r="E163" s="635" t="s">
        <v>1671</v>
      </c>
      <c r="F163" s="638" t="s">
        <v>14</v>
      </c>
      <c r="G163" s="506"/>
      <c r="H163" s="638" t="s">
        <v>1617</v>
      </c>
      <c r="I163" s="638" t="s">
        <v>1618</v>
      </c>
      <c r="J163" s="635" t="s">
        <v>299</v>
      </c>
      <c r="K163" s="638" t="s">
        <v>298</v>
      </c>
      <c r="L163" s="635" t="s">
        <v>1357</v>
      </c>
      <c r="M163" s="635" t="s">
        <v>1556</v>
      </c>
      <c r="N163" s="635" t="s">
        <v>1557</v>
      </c>
      <c r="O163" s="635" t="s">
        <v>1767</v>
      </c>
      <c r="P163" s="635" t="s">
        <v>1768</v>
      </c>
      <c r="Q163" s="888" t="s">
        <v>1674</v>
      </c>
      <c r="R163" s="888"/>
      <c r="S163" s="637"/>
      <c r="T163" s="637"/>
      <c r="U163" s="637"/>
      <c r="V163" s="637"/>
      <c r="W163" s="637"/>
      <c r="X163" s="637"/>
      <c r="Y163" s="637"/>
      <c r="Z163" s="637"/>
      <c r="AA163" s="637"/>
      <c r="AB163" s="637"/>
      <c r="AC163" s="637"/>
      <c r="AD163" s="637"/>
      <c r="AE163" s="637"/>
      <c r="AF163" s="637"/>
      <c r="AG163" s="637"/>
      <c r="AH163" s="637"/>
      <c r="AI163" s="637"/>
      <c r="AJ163" s="637"/>
      <c r="AK163" s="637"/>
      <c r="AL163" s="637"/>
      <c r="AM163" s="637"/>
      <c r="AN163" s="637"/>
      <c r="AO163" s="561" t="s">
        <v>879</v>
      </c>
      <c r="AP163" s="502"/>
      <c r="AQ163" s="501" t="s">
        <v>880</v>
      </c>
      <c r="AR163" s="177"/>
      <c r="AS163" s="501" t="s">
        <v>1674</v>
      </c>
      <c r="AT163" s="562"/>
    </row>
    <row r="164" spans="1:80" customFormat="1" ht="21.75" hidden="1" customHeight="1">
      <c r="A164" s="32"/>
      <c r="B164" s="32"/>
      <c r="C164" s="40" t="s">
        <v>127</v>
      </c>
      <c r="D164" s="592" t="s">
        <v>160</v>
      </c>
      <c r="E164" s="505">
        <v>3548</v>
      </c>
      <c r="F164" s="486">
        <v>42524</v>
      </c>
      <c r="G164" s="860"/>
      <c r="H164" s="332" t="s">
        <v>1599</v>
      </c>
      <c r="I164" s="29">
        <v>34663</v>
      </c>
      <c r="J164" s="464" t="s">
        <v>329</v>
      </c>
      <c r="K164" s="299" t="s">
        <v>328</v>
      </c>
      <c r="L164" s="16">
        <v>0</v>
      </c>
      <c r="M164" s="16">
        <v>0</v>
      </c>
      <c r="N164" s="16">
        <v>0</v>
      </c>
      <c r="O164" s="16">
        <v>0</v>
      </c>
      <c r="P164" s="16">
        <v>0</v>
      </c>
      <c r="Q164" s="838">
        <v>0</v>
      </c>
      <c r="R164" s="838"/>
      <c r="S164" s="18"/>
      <c r="T164" s="18"/>
      <c r="U164" s="18"/>
      <c r="V164" s="18"/>
      <c r="W164" s="18"/>
      <c r="X164" s="18"/>
      <c r="Y164" s="18"/>
      <c r="Z164" s="18"/>
      <c r="AA164" s="19"/>
      <c r="AB164" s="19"/>
      <c r="AC164" s="19"/>
      <c r="AD164" s="19"/>
      <c r="AE164" s="19"/>
      <c r="AF164" s="19"/>
      <c r="AG164" s="19"/>
      <c r="AH164" s="19"/>
      <c r="AI164" s="19"/>
      <c r="AJ164" s="19"/>
      <c r="AK164" s="19"/>
      <c r="AL164" s="19"/>
      <c r="AM164" s="19"/>
      <c r="AN164" s="19"/>
      <c r="AO164" s="446">
        <f t="shared" ref="AO164:AO174" si="30">COUNT(S164:Z164)</f>
        <v>0</v>
      </c>
      <c r="AP164" s="25"/>
      <c r="AQ164" s="15">
        <f t="shared" ref="AQ164:AQ174" si="31">COUNT(AA164:AN164)</f>
        <v>0</v>
      </c>
      <c r="AR164" s="23"/>
      <c r="AS164" s="15">
        <f t="shared" ref="AS164:AS174" si="32">SUM(AO164,AQ164)</f>
        <v>0</v>
      </c>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row>
    <row r="165" spans="1:80" customFormat="1" ht="21.75" hidden="1" customHeight="1">
      <c r="A165" s="15"/>
      <c r="B165" s="15"/>
      <c r="C165" s="40" t="s">
        <v>149</v>
      </c>
      <c r="D165" s="592" t="s">
        <v>1369</v>
      </c>
      <c r="E165" s="505">
        <v>11381</v>
      </c>
      <c r="F165" s="487">
        <v>44762</v>
      </c>
      <c r="G165" s="860"/>
      <c r="H165" s="332" t="s">
        <v>1599</v>
      </c>
      <c r="I165" s="29">
        <v>44774</v>
      </c>
      <c r="J165" s="464" t="s">
        <v>1371</v>
      </c>
      <c r="K165" s="299" t="s">
        <v>1370</v>
      </c>
      <c r="L165" s="16">
        <v>0</v>
      </c>
      <c r="M165" s="16">
        <v>0</v>
      </c>
      <c r="N165" s="16">
        <v>0</v>
      </c>
      <c r="O165" s="16">
        <v>0</v>
      </c>
      <c r="P165" s="16">
        <v>0</v>
      </c>
      <c r="Q165" s="838">
        <v>0</v>
      </c>
      <c r="R165" s="838"/>
      <c r="S165" s="18"/>
      <c r="T165" s="18"/>
      <c r="U165" s="18"/>
      <c r="V165" s="18"/>
      <c r="W165" s="18"/>
      <c r="X165" s="18"/>
      <c r="Y165" s="18"/>
      <c r="Z165" s="18"/>
      <c r="AA165" s="19"/>
      <c r="AB165" s="19"/>
      <c r="AC165" s="19"/>
      <c r="AD165" s="19"/>
      <c r="AE165" s="19"/>
      <c r="AF165" s="19"/>
      <c r="AG165" s="19"/>
      <c r="AH165" s="19"/>
      <c r="AI165" s="19"/>
      <c r="AJ165" s="19"/>
      <c r="AK165" s="19"/>
      <c r="AL165" s="19"/>
      <c r="AM165" s="19"/>
      <c r="AN165" s="19"/>
      <c r="AO165" s="446">
        <f t="shared" si="30"/>
        <v>0</v>
      </c>
      <c r="AP165" s="25"/>
      <c r="AQ165" s="15">
        <f t="shared" si="31"/>
        <v>0</v>
      </c>
      <c r="AR165" s="23"/>
      <c r="AS165" s="15">
        <f t="shared" si="32"/>
        <v>0</v>
      </c>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row>
    <row r="166" spans="1:80" customFormat="1" ht="21.75" hidden="1" customHeight="1">
      <c r="A166" s="32"/>
      <c r="B166" s="32"/>
      <c r="C166" s="40" t="s">
        <v>148</v>
      </c>
      <c r="D166" s="592" t="s">
        <v>1335</v>
      </c>
      <c r="E166" s="505">
        <v>11389</v>
      </c>
      <c r="F166" s="485">
        <v>43559</v>
      </c>
      <c r="G166" s="860"/>
      <c r="H166" s="332" t="s">
        <v>343</v>
      </c>
      <c r="I166" s="29"/>
      <c r="J166" s="458" t="s">
        <v>1337</v>
      </c>
      <c r="K166" s="299" t="s">
        <v>1336</v>
      </c>
      <c r="L166" s="16">
        <v>0</v>
      </c>
      <c r="M166" s="16">
        <v>0</v>
      </c>
      <c r="N166" s="16">
        <v>0</v>
      </c>
      <c r="O166" s="16">
        <v>0</v>
      </c>
      <c r="P166" s="16">
        <v>0</v>
      </c>
      <c r="Q166" s="838">
        <v>0</v>
      </c>
      <c r="R166" s="838"/>
      <c r="S166" s="18"/>
      <c r="T166" s="18"/>
      <c r="U166" s="18"/>
      <c r="V166" s="18"/>
      <c r="W166" s="18"/>
      <c r="X166" s="18"/>
      <c r="Y166" s="18"/>
      <c r="Z166" s="18"/>
      <c r="AA166" s="19"/>
      <c r="AB166" s="19"/>
      <c r="AC166" s="19"/>
      <c r="AD166" s="19"/>
      <c r="AE166" s="19"/>
      <c r="AF166" s="19"/>
      <c r="AG166" s="19"/>
      <c r="AH166" s="19"/>
      <c r="AI166" s="19"/>
      <c r="AJ166" s="19"/>
      <c r="AK166" s="19"/>
      <c r="AL166" s="19"/>
      <c r="AM166" s="19"/>
      <c r="AN166" s="19"/>
      <c r="AO166" s="446">
        <f t="shared" si="30"/>
        <v>0</v>
      </c>
      <c r="AP166" s="25"/>
      <c r="AQ166" s="15">
        <f t="shared" si="31"/>
        <v>0</v>
      </c>
      <c r="AR166" s="23"/>
      <c r="AS166" s="15">
        <f t="shared" si="32"/>
        <v>0</v>
      </c>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row>
    <row r="167" spans="1:80" customFormat="1" ht="21.75" hidden="1" customHeight="1">
      <c r="A167" s="32"/>
      <c r="B167" s="32"/>
      <c r="C167" s="40" t="s">
        <v>64</v>
      </c>
      <c r="D167" s="592" t="s">
        <v>114</v>
      </c>
      <c r="E167" s="505">
        <v>1524</v>
      </c>
      <c r="F167" s="487">
        <v>40808</v>
      </c>
      <c r="G167" s="860"/>
      <c r="H167" s="332" t="s">
        <v>1599</v>
      </c>
      <c r="I167" s="29">
        <v>40808</v>
      </c>
      <c r="J167" s="464" t="s">
        <v>454</v>
      </c>
      <c r="K167" s="299" t="s">
        <v>453</v>
      </c>
      <c r="L167" s="16">
        <v>42</v>
      </c>
      <c r="M167" s="16">
        <v>1</v>
      </c>
      <c r="N167" s="16">
        <v>43</v>
      </c>
      <c r="O167" s="16">
        <v>1</v>
      </c>
      <c r="P167" s="16">
        <v>44</v>
      </c>
      <c r="Q167" s="838">
        <v>0</v>
      </c>
      <c r="R167" s="838"/>
      <c r="S167" s="18"/>
      <c r="T167" s="18"/>
      <c r="U167" s="18"/>
      <c r="V167" s="18"/>
      <c r="W167" s="18"/>
      <c r="X167" s="18"/>
      <c r="Y167" s="18"/>
      <c r="Z167" s="18"/>
      <c r="AA167" s="19"/>
      <c r="AB167" s="19"/>
      <c r="AC167" s="19"/>
      <c r="AD167" s="19"/>
      <c r="AE167" s="19"/>
      <c r="AF167" s="19"/>
      <c r="AG167" s="19"/>
      <c r="AH167" s="19"/>
      <c r="AI167" s="19"/>
      <c r="AJ167" s="19"/>
      <c r="AK167" s="19"/>
      <c r="AL167" s="19"/>
      <c r="AM167" s="19"/>
      <c r="AN167" s="19"/>
      <c r="AO167" s="446">
        <f t="shared" si="30"/>
        <v>0</v>
      </c>
      <c r="AP167" s="25"/>
      <c r="AQ167" s="15">
        <f t="shared" si="31"/>
        <v>0</v>
      </c>
      <c r="AR167" s="23"/>
      <c r="AS167" s="15">
        <f t="shared" si="32"/>
        <v>0</v>
      </c>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row>
    <row r="168" spans="1:80" s="25" customFormat="1" ht="21.75" hidden="1" customHeight="1">
      <c r="A168" s="32"/>
      <c r="B168" s="32"/>
      <c r="C168" s="40" t="s">
        <v>38</v>
      </c>
      <c r="D168" s="592" t="s">
        <v>1668</v>
      </c>
      <c r="E168" s="505">
        <v>10704</v>
      </c>
      <c r="F168" s="487">
        <v>44237</v>
      </c>
      <c r="G168" s="860"/>
      <c r="H168" s="332" t="s">
        <v>258</v>
      </c>
      <c r="I168" s="29">
        <v>36516</v>
      </c>
      <c r="J168" s="640" t="s">
        <v>1161</v>
      </c>
      <c r="K168" s="410" t="s">
        <v>1160</v>
      </c>
      <c r="L168" s="16">
        <v>78</v>
      </c>
      <c r="M168" s="16">
        <v>13</v>
      </c>
      <c r="N168" s="16">
        <v>91</v>
      </c>
      <c r="O168" s="16">
        <v>3</v>
      </c>
      <c r="P168" s="16">
        <v>94</v>
      </c>
      <c r="Q168" s="838">
        <v>0</v>
      </c>
      <c r="R168" s="838"/>
      <c r="S168" s="18"/>
      <c r="T168" s="18"/>
      <c r="U168" s="18"/>
      <c r="V168" s="18"/>
      <c r="W168" s="18"/>
      <c r="X168" s="18"/>
      <c r="Y168" s="18"/>
      <c r="Z168" s="18"/>
      <c r="AA168" s="19"/>
      <c r="AB168" s="19"/>
      <c r="AC168" s="19"/>
      <c r="AD168" s="19"/>
      <c r="AE168" s="19"/>
      <c r="AF168" s="19"/>
      <c r="AG168" s="19"/>
      <c r="AH168" s="19"/>
      <c r="AI168" s="19"/>
      <c r="AJ168" s="19"/>
      <c r="AK168" s="19"/>
      <c r="AL168" s="19"/>
      <c r="AM168" s="19"/>
      <c r="AN168" s="19"/>
      <c r="AO168" s="446">
        <f t="shared" si="30"/>
        <v>0</v>
      </c>
      <c r="AQ168" s="15">
        <f t="shared" si="31"/>
        <v>0</v>
      </c>
      <c r="AR168" s="23"/>
      <c r="AS168" s="15">
        <f t="shared" si="32"/>
        <v>0</v>
      </c>
    </row>
    <row r="169" spans="1:80" customFormat="1" ht="21.75" hidden="1" customHeight="1">
      <c r="A169" s="32"/>
      <c r="B169" s="32"/>
      <c r="C169" s="40" t="s">
        <v>75</v>
      </c>
      <c r="D169" s="592" t="s">
        <v>132</v>
      </c>
      <c r="E169" s="505">
        <v>1917</v>
      </c>
      <c r="F169" s="487">
        <v>41880</v>
      </c>
      <c r="G169" s="860"/>
      <c r="H169" s="332" t="s">
        <v>926</v>
      </c>
      <c r="I169" s="29">
        <v>21930</v>
      </c>
      <c r="J169" s="464" t="s">
        <v>1688</v>
      </c>
      <c r="K169" s="299" t="s">
        <v>507</v>
      </c>
      <c r="L169" s="16">
        <v>9</v>
      </c>
      <c r="M169" s="16">
        <v>7</v>
      </c>
      <c r="N169" s="16">
        <v>16</v>
      </c>
      <c r="O169" s="16">
        <v>1</v>
      </c>
      <c r="P169" s="16">
        <v>17</v>
      </c>
      <c r="Q169" s="838">
        <v>0</v>
      </c>
      <c r="R169" s="838"/>
      <c r="S169" s="18"/>
      <c r="T169" s="18"/>
      <c r="U169" s="18"/>
      <c r="V169" s="18"/>
      <c r="W169" s="18"/>
      <c r="X169" s="18"/>
      <c r="Y169" s="18"/>
      <c r="Z169" s="18"/>
      <c r="AA169" s="19"/>
      <c r="AB169" s="19"/>
      <c r="AC169" s="19"/>
      <c r="AD169" s="19"/>
      <c r="AE169" s="19"/>
      <c r="AF169" s="19"/>
      <c r="AG169" s="19"/>
      <c r="AH169" s="19"/>
      <c r="AI169" s="19"/>
      <c r="AJ169" s="19"/>
      <c r="AK169" s="19"/>
      <c r="AL169" s="19"/>
      <c r="AM169" s="19"/>
      <c r="AN169" s="19"/>
      <c r="AO169" s="446">
        <f t="shared" si="30"/>
        <v>0</v>
      </c>
      <c r="AP169" s="25"/>
      <c r="AQ169" s="15">
        <f t="shared" si="31"/>
        <v>0</v>
      </c>
      <c r="AR169" s="23"/>
      <c r="AS169" s="15">
        <f t="shared" si="32"/>
        <v>0</v>
      </c>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row>
    <row r="170" spans="1:80" customFormat="1" ht="21.75" hidden="1" customHeight="1">
      <c r="A170" s="32"/>
      <c r="B170" s="32"/>
      <c r="C170" s="40" t="s">
        <v>99</v>
      </c>
      <c r="D170" s="592" t="s">
        <v>1533</v>
      </c>
      <c r="E170" s="505">
        <v>11396</v>
      </c>
      <c r="F170" s="486">
        <v>36893</v>
      </c>
      <c r="G170" s="860"/>
      <c r="H170" s="332" t="s">
        <v>1408</v>
      </c>
      <c r="I170" s="29">
        <v>36927</v>
      </c>
      <c r="J170" s="457" t="s">
        <v>1535</v>
      </c>
      <c r="K170" s="299" t="s">
        <v>1534</v>
      </c>
      <c r="L170" s="16">
        <v>0</v>
      </c>
      <c r="M170" s="16">
        <v>0</v>
      </c>
      <c r="N170" s="16">
        <v>0</v>
      </c>
      <c r="O170" s="16">
        <v>0</v>
      </c>
      <c r="P170" s="16">
        <v>0</v>
      </c>
      <c r="Q170" s="838">
        <v>0</v>
      </c>
      <c r="R170" s="838"/>
      <c r="S170" s="18"/>
      <c r="T170" s="18"/>
      <c r="U170" s="18"/>
      <c r="V170" s="18"/>
      <c r="W170" s="18"/>
      <c r="X170" s="18"/>
      <c r="Y170" s="18"/>
      <c r="Z170" s="18"/>
      <c r="AA170" s="19"/>
      <c r="AB170" s="19"/>
      <c r="AC170" s="19"/>
      <c r="AD170" s="19"/>
      <c r="AE170" s="19"/>
      <c r="AF170" s="19"/>
      <c r="AG170" s="19"/>
      <c r="AH170" s="19"/>
      <c r="AI170" s="19"/>
      <c r="AJ170" s="19"/>
      <c r="AK170" s="19"/>
      <c r="AL170" s="19"/>
      <c r="AM170" s="19"/>
      <c r="AN170" s="19"/>
      <c r="AO170" s="446">
        <f t="shared" si="30"/>
        <v>0</v>
      </c>
      <c r="AP170" s="25"/>
      <c r="AQ170" s="15">
        <f t="shared" si="31"/>
        <v>0</v>
      </c>
      <c r="AR170" s="23"/>
      <c r="AS170" s="15">
        <f t="shared" si="32"/>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row>
    <row r="171" spans="1:80" customFormat="1" ht="21.75" hidden="1" customHeight="1">
      <c r="A171" s="32"/>
      <c r="B171" s="32"/>
      <c r="C171" s="40" t="s">
        <v>150</v>
      </c>
      <c r="D171" s="592" t="s">
        <v>1428</v>
      </c>
      <c r="E171" s="505">
        <v>11397</v>
      </c>
      <c r="F171" s="486">
        <v>44927</v>
      </c>
      <c r="G171" s="860"/>
      <c r="H171" s="332" t="s">
        <v>1408</v>
      </c>
      <c r="I171" s="29">
        <v>44883</v>
      </c>
      <c r="J171" s="457" t="s">
        <v>1430</v>
      </c>
      <c r="K171" s="299" t="s">
        <v>1429</v>
      </c>
      <c r="L171" s="16">
        <v>0</v>
      </c>
      <c r="M171" s="16">
        <v>0</v>
      </c>
      <c r="N171" s="16">
        <v>0</v>
      </c>
      <c r="O171" s="16">
        <v>0</v>
      </c>
      <c r="P171" s="16">
        <v>0</v>
      </c>
      <c r="Q171" s="838">
        <v>0</v>
      </c>
      <c r="R171" s="838"/>
      <c r="S171" s="18"/>
      <c r="T171" s="18"/>
      <c r="U171" s="18"/>
      <c r="V171" s="18"/>
      <c r="W171" s="18"/>
      <c r="X171" s="18"/>
      <c r="Y171" s="18"/>
      <c r="Z171" s="18"/>
      <c r="AA171" s="19"/>
      <c r="AB171" s="19"/>
      <c r="AC171" s="19"/>
      <c r="AD171" s="19"/>
      <c r="AE171" s="19"/>
      <c r="AF171" s="19"/>
      <c r="AG171" s="19"/>
      <c r="AH171" s="19"/>
      <c r="AI171" s="19"/>
      <c r="AJ171" s="19"/>
      <c r="AK171" s="19"/>
      <c r="AL171" s="19"/>
      <c r="AM171" s="19"/>
      <c r="AN171" s="19"/>
      <c r="AO171" s="446">
        <f t="shared" si="30"/>
        <v>0</v>
      </c>
      <c r="AP171" s="25"/>
      <c r="AQ171" s="15">
        <f t="shared" si="31"/>
        <v>0</v>
      </c>
      <c r="AR171" s="23"/>
      <c r="AS171" s="15">
        <f t="shared" si="32"/>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row>
    <row r="172" spans="1:80" customFormat="1" ht="21.75" hidden="1" customHeight="1">
      <c r="A172" s="32"/>
      <c r="B172" s="32"/>
      <c r="C172" s="40" t="s">
        <v>96</v>
      </c>
      <c r="D172" s="592" t="s">
        <v>279</v>
      </c>
      <c r="E172" s="505">
        <v>3308</v>
      </c>
      <c r="F172" s="487">
        <v>36648</v>
      </c>
      <c r="G172" s="860"/>
      <c r="H172" s="332" t="s">
        <v>1408</v>
      </c>
      <c r="I172" s="29">
        <v>36501</v>
      </c>
      <c r="J172" s="464" t="s">
        <v>742</v>
      </c>
      <c r="K172" s="299" t="s">
        <v>741</v>
      </c>
      <c r="L172" s="16">
        <v>0</v>
      </c>
      <c r="M172" s="16">
        <v>0</v>
      </c>
      <c r="N172" s="16">
        <v>0</v>
      </c>
      <c r="O172" s="16">
        <v>0</v>
      </c>
      <c r="P172" s="16">
        <v>0</v>
      </c>
      <c r="Q172" s="838">
        <v>0</v>
      </c>
      <c r="R172" s="838"/>
      <c r="S172" s="18"/>
      <c r="T172" s="18"/>
      <c r="U172" s="18"/>
      <c r="V172" s="18"/>
      <c r="W172" s="18"/>
      <c r="X172" s="18"/>
      <c r="Y172" s="18"/>
      <c r="Z172" s="18"/>
      <c r="AA172" s="19"/>
      <c r="AB172" s="19"/>
      <c r="AC172" s="19"/>
      <c r="AD172" s="19"/>
      <c r="AE172" s="19"/>
      <c r="AF172" s="19"/>
      <c r="AG172" s="19"/>
      <c r="AH172" s="19"/>
      <c r="AI172" s="19"/>
      <c r="AJ172" s="19"/>
      <c r="AK172" s="19"/>
      <c r="AL172" s="19"/>
      <c r="AM172" s="19"/>
      <c r="AN172" s="19"/>
      <c r="AO172" s="446">
        <f t="shared" si="30"/>
        <v>0</v>
      </c>
      <c r="AP172" s="25"/>
      <c r="AQ172" s="15">
        <f t="shared" si="31"/>
        <v>0</v>
      </c>
      <c r="AR172" s="23"/>
      <c r="AS172" s="15">
        <f t="shared" si="32"/>
        <v>0</v>
      </c>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row>
    <row r="173" spans="1:80" s="25" customFormat="1" ht="21.75" hidden="1" customHeight="1">
      <c r="A173" s="32"/>
      <c r="B173" s="32"/>
      <c r="C173" s="40" t="s">
        <v>36</v>
      </c>
      <c r="D173" s="592" t="s">
        <v>280</v>
      </c>
      <c r="E173" s="505">
        <v>9944</v>
      </c>
      <c r="F173" s="485">
        <v>38651</v>
      </c>
      <c r="G173" s="860"/>
      <c r="H173" s="332" t="s">
        <v>1599</v>
      </c>
      <c r="I173" s="29">
        <v>35828</v>
      </c>
      <c r="J173" s="457" t="s">
        <v>744</v>
      </c>
      <c r="K173" s="299" t="s">
        <v>743</v>
      </c>
      <c r="L173" s="16">
        <v>81</v>
      </c>
      <c r="M173" s="16">
        <v>16</v>
      </c>
      <c r="N173" s="16">
        <v>97</v>
      </c>
      <c r="O173" s="16">
        <v>16</v>
      </c>
      <c r="P173" s="16">
        <v>113</v>
      </c>
      <c r="Q173" s="838">
        <v>0</v>
      </c>
      <c r="R173" s="838"/>
      <c r="S173" s="18"/>
      <c r="T173" s="18"/>
      <c r="U173" s="18"/>
      <c r="V173" s="18"/>
      <c r="W173" s="18"/>
      <c r="X173" s="18"/>
      <c r="Y173" s="18"/>
      <c r="Z173" s="18"/>
      <c r="AA173" s="19"/>
      <c r="AB173" s="19"/>
      <c r="AC173" s="19"/>
      <c r="AD173" s="19"/>
      <c r="AE173" s="19"/>
      <c r="AF173" s="19"/>
      <c r="AG173" s="19"/>
      <c r="AH173" s="19"/>
      <c r="AI173" s="19"/>
      <c r="AJ173" s="19"/>
      <c r="AK173" s="19"/>
      <c r="AL173" s="19"/>
      <c r="AM173" s="19"/>
      <c r="AN173" s="19"/>
      <c r="AO173" s="446">
        <f t="shared" si="30"/>
        <v>0</v>
      </c>
      <c r="AQ173" s="15">
        <f t="shared" si="31"/>
        <v>0</v>
      </c>
      <c r="AR173" s="23"/>
      <c r="AS173" s="15">
        <f t="shared" si="32"/>
        <v>0</v>
      </c>
    </row>
    <row r="174" spans="1:80" customFormat="1" ht="21.75" hidden="1" customHeight="1">
      <c r="A174" s="32"/>
      <c r="B174" s="32"/>
      <c r="C174" s="40" t="s">
        <v>136</v>
      </c>
      <c r="D174" s="36" t="s">
        <v>1122</v>
      </c>
      <c r="E174" s="332" t="s">
        <v>1748</v>
      </c>
      <c r="F174" s="485">
        <v>43991</v>
      </c>
      <c r="G174" s="860"/>
      <c r="H174" s="332" t="s">
        <v>1599</v>
      </c>
      <c r="I174" s="29">
        <v>44244</v>
      </c>
      <c r="J174" s="458" t="s">
        <v>1124</v>
      </c>
      <c r="K174" s="299" t="s">
        <v>1123</v>
      </c>
      <c r="L174" s="16">
        <v>0</v>
      </c>
      <c r="M174" s="16">
        <v>0</v>
      </c>
      <c r="N174" s="16">
        <v>0</v>
      </c>
      <c r="O174" s="16">
        <v>1</v>
      </c>
      <c r="P174" s="16">
        <v>1</v>
      </c>
      <c r="Q174" s="838">
        <v>0</v>
      </c>
      <c r="R174" s="838"/>
      <c r="S174" s="18"/>
      <c r="T174" s="18"/>
      <c r="U174" s="18"/>
      <c r="V174" s="18"/>
      <c r="W174" s="18"/>
      <c r="X174" s="18"/>
      <c r="Y174" s="18"/>
      <c r="Z174" s="18"/>
      <c r="AA174" s="19"/>
      <c r="AB174" s="19"/>
      <c r="AC174" s="19"/>
      <c r="AD174" s="19"/>
      <c r="AE174" s="19"/>
      <c r="AF174" s="19"/>
      <c r="AG174" s="19"/>
      <c r="AH174" s="19"/>
      <c r="AI174" s="19"/>
      <c r="AJ174" s="19"/>
      <c r="AK174" s="19"/>
      <c r="AL174" s="19"/>
      <c r="AM174" s="19"/>
      <c r="AN174" s="19"/>
      <c r="AO174" s="446">
        <f t="shared" si="30"/>
        <v>0</v>
      </c>
      <c r="AP174" s="25"/>
      <c r="AQ174" s="15">
        <f t="shared" si="31"/>
        <v>0</v>
      </c>
      <c r="AR174" s="23"/>
      <c r="AS174" s="15">
        <f t="shared" si="32"/>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row>
    <row r="175" spans="1:80" s="25" customFormat="1" ht="15" hidden="1" customHeight="1">
      <c r="C175" s="60"/>
      <c r="D175" s="159"/>
      <c r="E175" s="188"/>
      <c r="F175" s="41"/>
      <c r="G175" s="188"/>
      <c r="H175" s="60"/>
      <c r="I175" s="60"/>
      <c r="K175" s="60"/>
      <c r="AO175" s="23"/>
      <c r="AQ175" s="23"/>
      <c r="AR175" s="23"/>
      <c r="AS175" s="23"/>
    </row>
    <row r="176" spans="1:80" s="52" customFormat="1" ht="54" hidden="1" customHeight="1">
      <c r="C176" s="51"/>
      <c r="D176" s="51" t="s">
        <v>1884</v>
      </c>
      <c r="E176" s="197"/>
      <c r="F176" s="493"/>
      <c r="G176" s="197"/>
      <c r="H176" s="268"/>
      <c r="I176" s="37"/>
      <c r="J176" s="3"/>
      <c r="K176" s="268"/>
      <c r="BO176" s="265"/>
      <c r="BP176" s="265"/>
      <c r="BQ176" s="265"/>
      <c r="BS176" s="265"/>
    </row>
    <row r="177" spans="1:80" s="25" customFormat="1" ht="15" hidden="1" customHeight="1">
      <c r="C177" s="60"/>
      <c r="D177" s="159"/>
      <c r="E177" s="188"/>
      <c r="F177" s="41"/>
      <c r="G177" s="188"/>
      <c r="H177" s="60"/>
      <c r="I177" s="60"/>
      <c r="K177" s="60"/>
      <c r="AO177" s="23"/>
      <c r="AQ177" s="23"/>
      <c r="AR177" s="23"/>
      <c r="AS177" s="23"/>
    </row>
    <row r="178" spans="1:80" s="514" customFormat="1" ht="34.5" hidden="1" customHeight="1">
      <c r="A178" s="637" t="s">
        <v>301</v>
      </c>
      <c r="B178" s="637" t="s">
        <v>1607</v>
      </c>
      <c r="C178" s="535" t="s">
        <v>12</v>
      </c>
      <c r="D178" s="637" t="s">
        <v>39</v>
      </c>
      <c r="E178" s="635" t="s">
        <v>1671</v>
      </c>
      <c r="F178" s="638" t="s">
        <v>14</v>
      </c>
      <c r="G178" s="506"/>
      <c r="H178" s="638" t="s">
        <v>1617</v>
      </c>
      <c r="I178" s="638" t="s">
        <v>1618</v>
      </c>
      <c r="J178" s="635" t="s">
        <v>299</v>
      </c>
      <c r="K178" s="638" t="s">
        <v>298</v>
      </c>
      <c r="L178" s="635" t="s">
        <v>1357</v>
      </c>
      <c r="M178" s="635" t="s">
        <v>1556</v>
      </c>
      <c r="N178" s="635" t="s">
        <v>1557</v>
      </c>
      <c r="O178" s="635" t="s">
        <v>1767</v>
      </c>
      <c r="P178" s="635" t="s">
        <v>1768</v>
      </c>
      <c r="Q178" s="888" t="s">
        <v>1674</v>
      </c>
      <c r="R178" s="888"/>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561" t="s">
        <v>879</v>
      </c>
      <c r="AP178" s="502"/>
      <c r="AQ178" s="501" t="s">
        <v>880</v>
      </c>
      <c r="AR178" s="177"/>
      <c r="AS178" s="501" t="s">
        <v>1674</v>
      </c>
      <c r="AT178" s="562"/>
    </row>
    <row r="179" spans="1:80" customFormat="1" ht="21.75" hidden="1" customHeight="1">
      <c r="A179" s="32"/>
      <c r="B179" s="32"/>
      <c r="C179" s="40" t="s">
        <v>151</v>
      </c>
      <c r="D179" s="592" t="s">
        <v>1274</v>
      </c>
      <c r="E179" s="505">
        <v>11138</v>
      </c>
      <c r="F179" s="487">
        <v>43986</v>
      </c>
      <c r="G179" s="860"/>
      <c r="H179" s="332" t="s">
        <v>343</v>
      </c>
      <c r="I179" s="29">
        <v>44580</v>
      </c>
      <c r="J179" s="641" t="s">
        <v>1276</v>
      </c>
      <c r="K179" s="409" t="s">
        <v>1275</v>
      </c>
      <c r="L179" s="16">
        <v>0</v>
      </c>
      <c r="M179" s="16">
        <v>0</v>
      </c>
      <c r="N179" s="16">
        <v>0</v>
      </c>
      <c r="O179" s="16">
        <v>0</v>
      </c>
      <c r="P179" s="16">
        <v>0</v>
      </c>
      <c r="Q179" s="838">
        <v>0</v>
      </c>
      <c r="R179" s="838"/>
      <c r="S179" s="18"/>
      <c r="T179" s="18"/>
      <c r="U179" s="18"/>
      <c r="V179" s="18"/>
      <c r="W179" s="18"/>
      <c r="X179" s="18"/>
      <c r="Y179" s="18"/>
      <c r="Z179" s="18"/>
      <c r="AA179" s="19"/>
      <c r="AB179" s="19"/>
      <c r="AC179" s="19"/>
      <c r="AD179" s="19"/>
      <c r="AE179" s="19"/>
      <c r="AF179" s="19"/>
      <c r="AG179" s="19"/>
      <c r="AH179" s="19"/>
      <c r="AI179" s="19"/>
      <c r="AJ179" s="19"/>
      <c r="AK179" s="19"/>
      <c r="AL179" s="19"/>
      <c r="AM179" s="19"/>
      <c r="AN179" s="19"/>
      <c r="AO179" s="446">
        <f t="shared" ref="AO179:AO180" si="33">COUNT(S179:Z179)</f>
        <v>0</v>
      </c>
      <c r="AP179" s="25"/>
      <c r="AQ179" s="15">
        <f t="shared" ref="AQ179:AQ180" si="34">COUNT(AA179:AN179)</f>
        <v>0</v>
      </c>
      <c r="AR179" s="23"/>
      <c r="AS179" s="15">
        <f t="shared" ref="AS179:AS180" si="35">SUM(AO179,AQ179)</f>
        <v>0</v>
      </c>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row>
    <row r="180" spans="1:80" customFormat="1" ht="21.75" hidden="1" customHeight="1">
      <c r="A180" s="32"/>
      <c r="B180" s="32"/>
      <c r="C180" s="40" t="s">
        <v>185</v>
      </c>
      <c r="D180" s="36" t="s">
        <v>1836</v>
      </c>
      <c r="E180" s="505">
        <v>528</v>
      </c>
      <c r="F180" s="485">
        <v>40756</v>
      </c>
      <c r="G180" s="860"/>
      <c r="H180" s="332" t="s">
        <v>1837</v>
      </c>
      <c r="I180" s="29">
        <v>40756</v>
      </c>
      <c r="J180" s="634" t="s">
        <v>703</v>
      </c>
      <c r="K180" s="299" t="s">
        <v>702</v>
      </c>
      <c r="L180" s="16">
        <v>0</v>
      </c>
      <c r="M180" s="16">
        <v>0</v>
      </c>
      <c r="N180" s="16">
        <v>0</v>
      </c>
      <c r="O180" s="16">
        <v>0</v>
      </c>
      <c r="P180" s="16">
        <v>0</v>
      </c>
      <c r="Q180" s="838">
        <v>0</v>
      </c>
      <c r="R180" s="838"/>
      <c r="S180" s="18"/>
      <c r="T180" s="18"/>
      <c r="U180" s="18"/>
      <c r="V180" s="18"/>
      <c r="W180" s="18"/>
      <c r="X180" s="18"/>
      <c r="Y180" s="18"/>
      <c r="Z180" s="18"/>
      <c r="AA180" s="19"/>
      <c r="AB180" s="19"/>
      <c r="AC180" s="19"/>
      <c r="AD180" s="19"/>
      <c r="AE180" s="19"/>
      <c r="AF180" s="19"/>
      <c r="AG180" s="19"/>
      <c r="AH180" s="19"/>
      <c r="AI180" s="19"/>
      <c r="AJ180" s="19"/>
      <c r="AK180" s="19"/>
      <c r="AL180" s="19"/>
      <c r="AM180" s="19"/>
      <c r="AN180" s="19"/>
      <c r="AO180" s="446">
        <f t="shared" si="33"/>
        <v>0</v>
      </c>
      <c r="AP180" s="25"/>
      <c r="AQ180" s="15">
        <f t="shared" si="34"/>
        <v>0</v>
      </c>
      <c r="AR180" s="23"/>
      <c r="AS180" s="15">
        <f t="shared" si="35"/>
        <v>0</v>
      </c>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row>
    <row r="181" spans="1:80" s="25" customFormat="1" ht="15" hidden="1" customHeight="1">
      <c r="C181" s="60"/>
      <c r="D181" s="159"/>
      <c r="E181" s="188"/>
      <c r="F181" s="41"/>
      <c r="G181" s="188"/>
      <c r="H181" s="60"/>
      <c r="I181" s="60"/>
      <c r="K181" s="60"/>
      <c r="AO181" s="23"/>
      <c r="AQ181" s="23"/>
      <c r="AR181" s="23"/>
      <c r="AS181" s="23"/>
    </row>
    <row r="182" spans="1:80" s="52" customFormat="1" ht="54" hidden="1" customHeight="1">
      <c r="D182" s="51" t="s">
        <v>1885</v>
      </c>
      <c r="E182" s="188"/>
      <c r="F182" s="493"/>
      <c r="H182" s="268"/>
      <c r="I182" s="37"/>
      <c r="J182" s="629"/>
      <c r="K182" s="268"/>
      <c r="BN182" s="265"/>
      <c r="BO182" s="265"/>
      <c r="BP182" s="265"/>
      <c r="BR182" s="265"/>
    </row>
    <row r="183" spans="1:80" s="25" customFormat="1" ht="15" hidden="1" customHeight="1">
      <c r="C183" s="60"/>
      <c r="D183" s="159"/>
      <c r="E183" s="188"/>
      <c r="F183" s="41"/>
      <c r="G183" s="188"/>
      <c r="H183" s="60"/>
      <c r="I183" s="60"/>
      <c r="K183" s="60"/>
      <c r="AO183" s="23"/>
      <c r="AQ183" s="23"/>
      <c r="AR183" s="23"/>
      <c r="AS183" s="23"/>
    </row>
    <row r="184" spans="1:80" s="514" customFormat="1" ht="34.5" hidden="1" customHeight="1">
      <c r="A184" s="637" t="s">
        <v>301</v>
      </c>
      <c r="B184" s="637" t="s">
        <v>1607</v>
      </c>
      <c r="C184" s="535" t="s">
        <v>12</v>
      </c>
      <c r="D184" s="637" t="s">
        <v>39</v>
      </c>
      <c r="E184" s="635" t="s">
        <v>1671</v>
      </c>
      <c r="F184" s="638" t="s">
        <v>14</v>
      </c>
      <c r="G184" s="506"/>
      <c r="H184" s="638" t="s">
        <v>1617</v>
      </c>
      <c r="I184" s="638" t="s">
        <v>1618</v>
      </c>
      <c r="J184" s="635" t="s">
        <v>299</v>
      </c>
      <c r="K184" s="638" t="s">
        <v>298</v>
      </c>
      <c r="L184" s="635" t="s">
        <v>1357</v>
      </c>
      <c r="M184" s="635" t="s">
        <v>1556</v>
      </c>
      <c r="N184" s="635" t="s">
        <v>1557</v>
      </c>
      <c r="O184" s="635" t="s">
        <v>1767</v>
      </c>
      <c r="P184" s="635" t="s">
        <v>1768</v>
      </c>
      <c r="Q184" s="888" t="s">
        <v>1674</v>
      </c>
      <c r="R184" s="888"/>
      <c r="S184" s="637"/>
      <c r="T184" s="637"/>
      <c r="U184" s="637"/>
      <c r="V184" s="637"/>
      <c r="W184" s="637"/>
      <c r="X184" s="637"/>
      <c r="Y184" s="637"/>
      <c r="Z184" s="637"/>
      <c r="AA184" s="637"/>
      <c r="AB184" s="637"/>
      <c r="AC184" s="637"/>
      <c r="AD184" s="637"/>
      <c r="AE184" s="637"/>
      <c r="AF184" s="637"/>
      <c r="AG184" s="637"/>
      <c r="AH184" s="637"/>
      <c r="AI184" s="637"/>
      <c r="AJ184" s="637"/>
      <c r="AK184" s="637"/>
      <c r="AL184" s="637"/>
      <c r="AM184" s="637"/>
      <c r="AN184" s="637"/>
      <c r="AO184" s="561" t="s">
        <v>879</v>
      </c>
      <c r="AP184" s="502"/>
      <c r="AQ184" s="501" t="s">
        <v>880</v>
      </c>
      <c r="AR184" s="177"/>
      <c r="AS184" s="501" t="s">
        <v>1674</v>
      </c>
      <c r="AT184" s="562"/>
    </row>
    <row r="185" spans="1:80" customFormat="1" ht="21.75" hidden="1" customHeight="1">
      <c r="A185" s="15"/>
      <c r="B185" s="15"/>
      <c r="C185" s="40" t="s">
        <v>159</v>
      </c>
      <c r="D185" s="36" t="s">
        <v>1882</v>
      </c>
      <c r="E185" s="505">
        <v>11421</v>
      </c>
      <c r="F185" s="486">
        <v>44317</v>
      </c>
      <c r="G185" s="860"/>
      <c r="H185" s="332" t="s">
        <v>1599</v>
      </c>
      <c r="I185" s="29">
        <v>45316</v>
      </c>
      <c r="J185" s="457" t="s">
        <v>1690</v>
      </c>
      <c r="K185" s="299" t="s">
        <v>1690</v>
      </c>
      <c r="L185" s="16">
        <v>0</v>
      </c>
      <c r="M185" s="16">
        <v>0</v>
      </c>
      <c r="N185" s="16">
        <v>0</v>
      </c>
      <c r="O185" s="16">
        <v>0</v>
      </c>
      <c r="P185" s="16">
        <v>0</v>
      </c>
      <c r="Q185" s="838">
        <v>0</v>
      </c>
      <c r="R185" s="838"/>
      <c r="S185" s="18"/>
      <c r="T185" s="18"/>
      <c r="U185" s="18"/>
      <c r="V185" s="18"/>
      <c r="W185" s="18"/>
      <c r="X185" s="18"/>
      <c r="Y185" s="18"/>
      <c r="Z185" s="18"/>
      <c r="AA185" s="19"/>
      <c r="AB185" s="19"/>
      <c r="AC185" s="19"/>
      <c r="AD185" s="19"/>
      <c r="AE185" s="19"/>
      <c r="AF185" s="19"/>
      <c r="AG185" s="19"/>
      <c r="AH185" s="19"/>
      <c r="AI185" s="19"/>
      <c r="AJ185" s="19"/>
      <c r="AK185" s="19"/>
      <c r="AL185" s="19"/>
      <c r="AM185" s="19"/>
      <c r="AN185" s="19"/>
      <c r="AO185" s="446">
        <f t="shared" ref="AO185" si="36">COUNT(S185:Z185)</f>
        <v>0</v>
      </c>
      <c r="AP185" s="25"/>
      <c r="AQ185" s="15">
        <f t="shared" ref="AQ185" si="37">COUNT(AA185:AN185)</f>
        <v>0</v>
      </c>
      <c r="AR185" s="23"/>
      <c r="AS185" s="15">
        <f t="shared" ref="AS185" si="38">SUM(AO185,AQ185)</f>
        <v>0</v>
      </c>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row>
    <row r="186" spans="1:80" s="25" customFormat="1" ht="15" hidden="1" customHeight="1">
      <c r="C186" s="60"/>
      <c r="D186" s="159"/>
      <c r="E186" s="188"/>
      <c r="F186" s="41"/>
      <c r="G186" s="188"/>
      <c r="H186" s="60"/>
      <c r="I186" s="60"/>
      <c r="K186" s="60"/>
      <c r="AO186" s="23"/>
      <c r="AQ186" s="23"/>
      <c r="AR186" s="23"/>
      <c r="AS186" s="23"/>
    </row>
    <row r="187" spans="1:80" s="51" customFormat="1" ht="54" hidden="1" customHeight="1">
      <c r="D187" s="51" t="s">
        <v>1695</v>
      </c>
      <c r="E187" s="60"/>
      <c r="F187" s="432"/>
      <c r="H187" s="37"/>
      <c r="I187" s="37"/>
      <c r="K187" s="37"/>
    </row>
    <row r="188" spans="1:80" hidden="1">
      <c r="C188" s="216"/>
      <c r="D188" s="215"/>
      <c r="F188" s="492"/>
      <c r="H188" s="217"/>
      <c r="I188" s="217"/>
      <c r="K188" s="217"/>
      <c r="S188" s="106"/>
      <c r="AN188" s="219"/>
      <c r="AO188" s="215"/>
      <c r="AP188" s="216"/>
      <c r="AS188" s="215"/>
    </row>
    <row r="189" spans="1:80" s="199" customFormat="1" ht="34.5" hidden="1" customHeight="1">
      <c r="A189" s="291" t="s">
        <v>11</v>
      </c>
      <c r="B189" s="291" t="s">
        <v>1014</v>
      </c>
      <c r="C189" s="534" t="s">
        <v>12</v>
      </c>
      <c r="D189" s="389" t="s">
        <v>39</v>
      </c>
      <c r="E189" s="506"/>
      <c r="F189" s="543" t="s">
        <v>14</v>
      </c>
      <c r="G189" s="506"/>
      <c r="H189" s="303" t="s">
        <v>1617</v>
      </c>
      <c r="I189" s="267" t="s">
        <v>1618</v>
      </c>
      <c r="J189" s="450"/>
      <c r="K189" s="303"/>
      <c r="L189" s="354" t="s">
        <v>1357</v>
      </c>
      <c r="M189" s="354" t="s">
        <v>1556</v>
      </c>
      <c r="N189" s="354" t="s">
        <v>1557</v>
      </c>
      <c r="O189" s="354" t="s">
        <v>1487</v>
      </c>
      <c r="P189" s="354"/>
      <c r="Q189" s="889" t="s">
        <v>1487</v>
      </c>
      <c r="R189" s="889"/>
      <c r="S189" s="15">
        <v>2</v>
      </c>
      <c r="T189" s="15">
        <v>9</v>
      </c>
      <c r="U189" s="15">
        <v>16</v>
      </c>
      <c r="V189" s="15">
        <v>30</v>
      </c>
      <c r="W189" s="15">
        <v>6</v>
      </c>
      <c r="X189" s="15">
        <v>13</v>
      </c>
      <c r="Y189" s="15">
        <v>20</v>
      </c>
      <c r="Z189" s="15">
        <v>27</v>
      </c>
      <c r="AA189" s="15">
        <v>4</v>
      </c>
      <c r="AB189" s="15">
        <v>11</v>
      </c>
      <c r="AC189" s="15">
        <v>18</v>
      </c>
      <c r="AD189" s="15"/>
      <c r="AE189" s="15">
        <v>25</v>
      </c>
      <c r="AF189" s="15">
        <v>1</v>
      </c>
      <c r="AG189" s="15">
        <v>8</v>
      </c>
      <c r="AH189" s="15">
        <v>15</v>
      </c>
      <c r="AI189" s="15">
        <v>29</v>
      </c>
      <c r="AJ189" s="15">
        <v>5</v>
      </c>
      <c r="AK189" s="15">
        <v>12</v>
      </c>
      <c r="AL189" s="15"/>
      <c r="AM189" s="15">
        <v>19</v>
      </c>
      <c r="AN189" s="15">
        <v>26</v>
      </c>
      <c r="AO189" s="12" t="s">
        <v>879</v>
      </c>
      <c r="AP189" s="13"/>
      <c r="AQ189" s="12" t="s">
        <v>880</v>
      </c>
      <c r="AR189" s="160"/>
      <c r="AS189" s="14" t="s">
        <v>1487</v>
      </c>
    </row>
    <row r="190" spans="1:80" s="25" customFormat="1" ht="21" hidden="1" customHeight="1">
      <c r="A190" s="15"/>
      <c r="B190" s="15"/>
      <c r="C190" s="40" t="s">
        <v>79</v>
      </c>
      <c r="D190" s="592" t="s">
        <v>1305</v>
      </c>
      <c r="E190" s="438"/>
      <c r="F190" s="487">
        <v>41551</v>
      </c>
      <c r="G190" s="860"/>
      <c r="H190" s="284" t="s">
        <v>258</v>
      </c>
      <c r="I190" s="29">
        <v>25118</v>
      </c>
      <c r="J190" s="451"/>
      <c r="K190" s="284"/>
      <c r="L190" s="16">
        <v>17</v>
      </c>
      <c r="M190" s="16">
        <v>0</v>
      </c>
      <c r="N190" s="16">
        <v>17</v>
      </c>
      <c r="O190" s="16">
        <v>0</v>
      </c>
      <c r="P190" s="16"/>
      <c r="Q190" s="838">
        <v>0</v>
      </c>
      <c r="R190" s="838"/>
      <c r="S190" s="18"/>
      <c r="T190" s="18"/>
      <c r="U190" s="18"/>
      <c r="V190" s="18"/>
      <c r="W190" s="18"/>
      <c r="X190" s="18"/>
      <c r="Y190" s="18"/>
      <c r="Z190" s="18"/>
      <c r="AA190" s="19"/>
      <c r="AB190" s="19"/>
      <c r="AC190" s="19"/>
      <c r="AD190" s="19"/>
      <c r="AE190" s="19"/>
      <c r="AF190" s="19"/>
      <c r="AG190" s="19"/>
      <c r="AH190" s="19"/>
      <c r="AI190" s="19"/>
      <c r="AJ190" s="19"/>
      <c r="AK190" s="19"/>
      <c r="AL190" s="19"/>
      <c r="AM190" s="19"/>
      <c r="AN190" s="19"/>
      <c r="AO190" s="15">
        <f t="shared" ref="AO190:AO200" si="39">COUNT(S190:Z190)</f>
        <v>0</v>
      </c>
      <c r="AQ190" s="15">
        <f t="shared" ref="AQ190:AQ200" si="40">COUNT(AA190:AN190)</f>
        <v>0</v>
      </c>
      <c r="AR190" s="23"/>
      <c r="AS190" s="15">
        <f t="shared" ref="AS190:AS200" si="41">SUM(AO190,AQ190)</f>
        <v>0</v>
      </c>
    </row>
    <row r="191" spans="1:80" s="25" customFormat="1" ht="21" hidden="1" customHeight="1">
      <c r="A191" s="15"/>
      <c r="B191" s="15"/>
      <c r="C191" s="40" t="s">
        <v>101</v>
      </c>
      <c r="D191" s="592" t="s">
        <v>181</v>
      </c>
      <c r="E191" s="438"/>
      <c r="F191" s="486">
        <v>42875</v>
      </c>
      <c r="G191" s="860"/>
      <c r="H191" s="284" t="s">
        <v>749</v>
      </c>
      <c r="I191" s="29">
        <v>42867</v>
      </c>
      <c r="J191" s="451"/>
      <c r="K191" s="284"/>
      <c r="L191" s="16">
        <v>1</v>
      </c>
      <c r="M191" s="16">
        <v>0</v>
      </c>
      <c r="N191" s="16">
        <v>1</v>
      </c>
      <c r="O191" s="16">
        <v>0</v>
      </c>
      <c r="P191" s="16"/>
      <c r="Q191" s="838">
        <v>0</v>
      </c>
      <c r="R191" s="838"/>
      <c r="S191" s="18"/>
      <c r="T191" s="18"/>
      <c r="U191" s="18"/>
      <c r="V191" s="18"/>
      <c r="W191" s="18"/>
      <c r="X191" s="18"/>
      <c r="Y191" s="18"/>
      <c r="Z191" s="18"/>
      <c r="AA191" s="19"/>
      <c r="AB191" s="19"/>
      <c r="AC191" s="19"/>
      <c r="AD191" s="19"/>
      <c r="AE191" s="19"/>
      <c r="AF191" s="19"/>
      <c r="AG191" s="19"/>
      <c r="AH191" s="19"/>
      <c r="AI191" s="19"/>
      <c r="AJ191" s="19"/>
      <c r="AK191" s="19"/>
      <c r="AL191" s="19"/>
      <c r="AM191" s="19"/>
      <c r="AN191" s="19"/>
      <c r="AO191" s="15">
        <f t="shared" si="39"/>
        <v>0</v>
      </c>
      <c r="AQ191" s="15">
        <f t="shared" si="40"/>
        <v>0</v>
      </c>
      <c r="AR191" s="23"/>
      <c r="AS191" s="15">
        <f t="shared" si="41"/>
        <v>0</v>
      </c>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row>
    <row r="192" spans="1:80" s="25" customFormat="1" ht="21" hidden="1" customHeight="1">
      <c r="A192" s="32"/>
      <c r="B192" s="32"/>
      <c r="C192" s="40" t="s">
        <v>110</v>
      </c>
      <c r="D192" s="592" t="s">
        <v>1235</v>
      </c>
      <c r="E192" s="438"/>
      <c r="F192" s="485">
        <v>31154</v>
      </c>
      <c r="G192" s="860"/>
      <c r="H192" s="284" t="s">
        <v>749</v>
      </c>
      <c r="I192" s="29">
        <v>40995</v>
      </c>
      <c r="J192" s="451"/>
      <c r="K192" s="284"/>
      <c r="L192" s="16">
        <v>0</v>
      </c>
      <c r="M192" s="16">
        <v>0</v>
      </c>
      <c r="N192" s="16">
        <v>0</v>
      </c>
      <c r="O192" s="16">
        <v>0</v>
      </c>
      <c r="P192" s="16"/>
      <c r="Q192" s="838">
        <v>0</v>
      </c>
      <c r="R192" s="838"/>
      <c r="S192" s="18"/>
      <c r="T192" s="18"/>
      <c r="U192" s="18"/>
      <c r="V192" s="18"/>
      <c r="W192" s="18"/>
      <c r="X192" s="18"/>
      <c r="Y192" s="18"/>
      <c r="Z192" s="18"/>
      <c r="AA192" s="19"/>
      <c r="AB192" s="19"/>
      <c r="AC192" s="19"/>
      <c r="AD192" s="19"/>
      <c r="AE192" s="19"/>
      <c r="AF192" s="19"/>
      <c r="AG192" s="19"/>
      <c r="AH192" s="19"/>
      <c r="AI192" s="19"/>
      <c r="AJ192" s="19"/>
      <c r="AK192" s="19"/>
      <c r="AL192" s="19"/>
      <c r="AM192" s="19"/>
      <c r="AN192" s="19"/>
      <c r="AO192" s="15">
        <f t="shared" si="39"/>
        <v>0</v>
      </c>
      <c r="AQ192" s="15">
        <f t="shared" si="40"/>
        <v>0</v>
      </c>
      <c r="AR192" s="23"/>
      <c r="AS192" s="15">
        <f t="shared" si="41"/>
        <v>0</v>
      </c>
    </row>
    <row r="193" spans="1:80" s="25" customFormat="1" ht="21" hidden="1" customHeight="1">
      <c r="A193" s="15"/>
      <c r="B193" s="15"/>
      <c r="C193" s="40" t="s">
        <v>113</v>
      </c>
      <c r="D193" s="592" t="s">
        <v>1227</v>
      </c>
      <c r="E193" s="438"/>
      <c r="F193" s="487">
        <v>33752</v>
      </c>
      <c r="G193" s="860"/>
      <c r="H193" s="284" t="s">
        <v>749</v>
      </c>
      <c r="I193" s="29">
        <v>44393</v>
      </c>
      <c r="J193" s="451"/>
      <c r="K193" s="284"/>
      <c r="L193" s="16">
        <v>0</v>
      </c>
      <c r="M193" s="16">
        <v>0</v>
      </c>
      <c r="N193" s="16">
        <v>0</v>
      </c>
      <c r="O193" s="16">
        <v>0</v>
      </c>
      <c r="P193" s="16"/>
      <c r="Q193" s="838">
        <v>0</v>
      </c>
      <c r="R193" s="838"/>
      <c r="S193" s="18"/>
      <c r="T193" s="18"/>
      <c r="U193" s="18"/>
      <c r="V193" s="18"/>
      <c r="W193" s="18"/>
      <c r="X193" s="18"/>
      <c r="Y193" s="18"/>
      <c r="Z193" s="18"/>
      <c r="AA193" s="19"/>
      <c r="AB193" s="19"/>
      <c r="AC193" s="19"/>
      <c r="AD193" s="19"/>
      <c r="AE193" s="19"/>
      <c r="AF193" s="19"/>
      <c r="AG193" s="19"/>
      <c r="AH193" s="19"/>
      <c r="AI193" s="19"/>
      <c r="AJ193" s="19"/>
      <c r="AK193" s="19"/>
      <c r="AL193" s="19"/>
      <c r="AM193" s="19"/>
      <c r="AN193" s="19"/>
      <c r="AO193" s="15">
        <f t="shared" si="39"/>
        <v>0</v>
      </c>
      <c r="AQ193" s="15">
        <f t="shared" si="40"/>
        <v>0</v>
      </c>
      <c r="AR193" s="23"/>
      <c r="AS193" s="15">
        <f t="shared" si="41"/>
        <v>0</v>
      </c>
      <c r="AT193" s="256"/>
      <c r="AU193" s="256"/>
      <c r="AV193" s="256"/>
      <c r="AW193" s="256"/>
      <c r="AX193" s="256"/>
      <c r="AY193" s="256"/>
      <c r="AZ193" s="256"/>
      <c r="BA193" s="256"/>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row>
    <row r="194" spans="1:80" s="25" customFormat="1" ht="21" hidden="1" customHeight="1">
      <c r="A194" s="32"/>
      <c r="B194" s="32"/>
      <c r="C194" s="40" t="s">
        <v>117</v>
      </c>
      <c r="D194" s="592" t="s">
        <v>1068</v>
      </c>
      <c r="E194" s="438"/>
      <c r="F194" s="487">
        <v>36207</v>
      </c>
      <c r="G194" s="860"/>
      <c r="H194" s="284" t="s">
        <v>749</v>
      </c>
      <c r="I194" s="29">
        <v>21808</v>
      </c>
      <c r="J194" s="451"/>
      <c r="K194" s="284"/>
      <c r="L194" s="16">
        <v>0</v>
      </c>
      <c r="M194" s="16">
        <v>0</v>
      </c>
      <c r="N194" s="16">
        <v>0</v>
      </c>
      <c r="O194" s="16">
        <v>0</v>
      </c>
      <c r="P194" s="16"/>
      <c r="Q194" s="838">
        <v>0</v>
      </c>
      <c r="R194" s="838"/>
      <c r="S194" s="18"/>
      <c r="T194" s="18"/>
      <c r="U194" s="18"/>
      <c r="V194" s="18"/>
      <c r="W194" s="18"/>
      <c r="X194" s="18"/>
      <c r="Y194" s="18"/>
      <c r="Z194" s="18"/>
      <c r="AA194" s="19"/>
      <c r="AB194" s="19"/>
      <c r="AC194" s="19"/>
      <c r="AD194" s="19"/>
      <c r="AE194" s="19"/>
      <c r="AF194" s="19"/>
      <c r="AG194" s="19"/>
      <c r="AH194" s="19"/>
      <c r="AI194" s="19"/>
      <c r="AJ194" s="19"/>
      <c r="AK194" s="19"/>
      <c r="AL194" s="19"/>
      <c r="AM194" s="19"/>
      <c r="AN194" s="19"/>
      <c r="AO194" s="15">
        <f t="shared" si="39"/>
        <v>0</v>
      </c>
      <c r="AQ194" s="15">
        <f t="shared" si="40"/>
        <v>0</v>
      </c>
      <c r="AR194" s="23"/>
      <c r="AS194" s="15">
        <f t="shared" si="41"/>
        <v>0</v>
      </c>
    </row>
    <row r="195" spans="1:80" s="25" customFormat="1" ht="21" hidden="1" customHeight="1">
      <c r="A195" s="32"/>
      <c r="B195" s="32"/>
      <c r="C195" s="40" t="s">
        <v>120</v>
      </c>
      <c r="D195" s="592" t="s">
        <v>218</v>
      </c>
      <c r="E195" s="438"/>
      <c r="F195" s="485">
        <v>36726</v>
      </c>
      <c r="G195" s="860"/>
      <c r="H195" s="284" t="s">
        <v>749</v>
      </c>
      <c r="I195" s="29">
        <v>36803</v>
      </c>
      <c r="J195" s="451"/>
      <c r="K195" s="284"/>
      <c r="L195" s="16">
        <v>0</v>
      </c>
      <c r="M195" s="16">
        <v>0</v>
      </c>
      <c r="N195" s="16">
        <v>0</v>
      </c>
      <c r="O195" s="16">
        <v>0</v>
      </c>
      <c r="P195" s="16"/>
      <c r="Q195" s="838">
        <v>0</v>
      </c>
      <c r="R195" s="838"/>
      <c r="S195" s="18"/>
      <c r="T195" s="18"/>
      <c r="U195" s="18"/>
      <c r="V195" s="18"/>
      <c r="W195" s="18"/>
      <c r="X195" s="18"/>
      <c r="Y195" s="18"/>
      <c r="Z195" s="18"/>
      <c r="AA195" s="19"/>
      <c r="AB195" s="19"/>
      <c r="AC195" s="19"/>
      <c r="AD195" s="19"/>
      <c r="AE195" s="19"/>
      <c r="AF195" s="19"/>
      <c r="AG195" s="19"/>
      <c r="AH195" s="19"/>
      <c r="AI195" s="19"/>
      <c r="AJ195" s="19"/>
      <c r="AK195" s="19"/>
      <c r="AL195" s="19"/>
      <c r="AM195" s="19"/>
      <c r="AN195" s="19"/>
      <c r="AO195" s="15">
        <f t="shared" si="39"/>
        <v>0</v>
      </c>
      <c r="AQ195" s="15">
        <f t="shared" si="40"/>
        <v>0</v>
      </c>
      <c r="AR195" s="23"/>
      <c r="AS195" s="15">
        <f t="shared" si="41"/>
        <v>0</v>
      </c>
    </row>
    <row r="196" spans="1:80" s="25" customFormat="1" ht="21" hidden="1" customHeight="1">
      <c r="A196" s="32"/>
      <c r="B196" s="32"/>
      <c r="C196" s="40" t="s">
        <v>129</v>
      </c>
      <c r="D196" s="592" t="s">
        <v>1097</v>
      </c>
      <c r="E196" s="438"/>
      <c r="F196" s="485">
        <v>38726</v>
      </c>
      <c r="G196" s="860"/>
      <c r="H196" s="284" t="s">
        <v>749</v>
      </c>
      <c r="I196" s="29">
        <v>39182</v>
      </c>
      <c r="J196" s="451"/>
      <c r="K196" s="284"/>
      <c r="L196" s="16">
        <v>0</v>
      </c>
      <c r="M196" s="16">
        <v>0</v>
      </c>
      <c r="N196" s="16">
        <v>0</v>
      </c>
      <c r="O196" s="16">
        <v>0</v>
      </c>
      <c r="P196" s="16"/>
      <c r="Q196" s="838">
        <v>0</v>
      </c>
      <c r="R196" s="838"/>
      <c r="S196" s="18"/>
      <c r="T196" s="18"/>
      <c r="U196" s="18"/>
      <c r="V196" s="18"/>
      <c r="W196" s="18"/>
      <c r="X196" s="18"/>
      <c r="Y196" s="18"/>
      <c r="Z196" s="18"/>
      <c r="AA196" s="19"/>
      <c r="AB196" s="19"/>
      <c r="AC196" s="19"/>
      <c r="AD196" s="19"/>
      <c r="AE196" s="19"/>
      <c r="AF196" s="19"/>
      <c r="AG196" s="19"/>
      <c r="AH196" s="19"/>
      <c r="AI196" s="19"/>
      <c r="AJ196" s="19"/>
      <c r="AK196" s="19"/>
      <c r="AL196" s="19"/>
      <c r="AM196" s="19"/>
      <c r="AN196" s="19"/>
      <c r="AO196" s="15">
        <f t="shared" si="39"/>
        <v>0</v>
      </c>
      <c r="AQ196" s="15">
        <f t="shared" si="40"/>
        <v>0</v>
      </c>
      <c r="AR196" s="23"/>
      <c r="AS196" s="15">
        <f t="shared" si="41"/>
        <v>0</v>
      </c>
    </row>
    <row r="197" spans="1:80" s="25" customFormat="1" ht="21" hidden="1" customHeight="1">
      <c r="A197" s="32"/>
      <c r="B197" s="32"/>
      <c r="C197" s="40" t="s">
        <v>130</v>
      </c>
      <c r="D197" s="592" t="s">
        <v>233</v>
      </c>
      <c r="E197" s="438"/>
      <c r="F197" s="486">
        <v>38805</v>
      </c>
      <c r="G197" s="860"/>
      <c r="H197" s="284" t="s">
        <v>749</v>
      </c>
      <c r="I197" s="29">
        <v>21257</v>
      </c>
      <c r="J197" s="451"/>
      <c r="K197" s="284"/>
      <c r="L197" s="16">
        <v>0</v>
      </c>
      <c r="M197" s="16">
        <v>0</v>
      </c>
      <c r="N197" s="16">
        <v>0</v>
      </c>
      <c r="O197" s="16">
        <v>0</v>
      </c>
      <c r="P197" s="16"/>
      <c r="Q197" s="838">
        <v>0</v>
      </c>
      <c r="R197" s="838"/>
      <c r="S197" s="18"/>
      <c r="T197" s="18"/>
      <c r="U197" s="18"/>
      <c r="V197" s="18"/>
      <c r="W197" s="18"/>
      <c r="X197" s="18"/>
      <c r="Y197" s="18"/>
      <c r="Z197" s="18"/>
      <c r="AA197" s="19"/>
      <c r="AB197" s="19"/>
      <c r="AC197" s="19"/>
      <c r="AD197" s="19"/>
      <c r="AE197" s="19"/>
      <c r="AF197" s="19"/>
      <c r="AG197" s="19"/>
      <c r="AH197" s="19"/>
      <c r="AI197" s="19"/>
      <c r="AJ197" s="19"/>
      <c r="AK197" s="19"/>
      <c r="AL197" s="19"/>
      <c r="AM197" s="19"/>
      <c r="AN197" s="19"/>
      <c r="AO197" s="15">
        <f t="shared" si="39"/>
        <v>0</v>
      </c>
      <c r="AQ197" s="15">
        <f t="shared" si="40"/>
        <v>0</v>
      </c>
      <c r="AR197" s="23"/>
      <c r="AS197" s="15">
        <f t="shared" si="41"/>
        <v>0</v>
      </c>
    </row>
    <row r="198" spans="1:80" s="25" customFormat="1" ht="21" hidden="1" customHeight="1">
      <c r="A198" s="32"/>
      <c r="B198" s="32"/>
      <c r="C198" s="40" t="s">
        <v>142</v>
      </c>
      <c r="D198" s="592" t="s">
        <v>1164</v>
      </c>
      <c r="E198" s="438"/>
      <c r="F198" s="485">
        <v>41551</v>
      </c>
      <c r="G198" s="860"/>
      <c r="H198" s="284" t="s">
        <v>749</v>
      </c>
      <c r="I198" s="29">
        <v>28780</v>
      </c>
      <c r="J198" s="451"/>
      <c r="K198" s="284"/>
      <c r="L198" s="16">
        <v>0</v>
      </c>
      <c r="M198" s="16">
        <v>0</v>
      </c>
      <c r="N198" s="16">
        <v>0</v>
      </c>
      <c r="O198" s="16">
        <v>0</v>
      </c>
      <c r="P198" s="16"/>
      <c r="Q198" s="838">
        <v>0</v>
      </c>
      <c r="R198" s="838"/>
      <c r="S198" s="18"/>
      <c r="T198" s="18"/>
      <c r="U198" s="18"/>
      <c r="V198" s="18"/>
      <c r="W198" s="18"/>
      <c r="X198" s="18"/>
      <c r="Y198" s="18"/>
      <c r="Z198" s="18"/>
      <c r="AA198" s="19"/>
      <c r="AB198" s="19"/>
      <c r="AC198" s="19"/>
      <c r="AD198" s="19"/>
      <c r="AE198" s="19"/>
      <c r="AF198" s="19"/>
      <c r="AG198" s="19"/>
      <c r="AH198" s="19"/>
      <c r="AI198" s="19"/>
      <c r="AJ198" s="19"/>
      <c r="AK198" s="19"/>
      <c r="AL198" s="19"/>
      <c r="AM198" s="19"/>
      <c r="AN198" s="19"/>
      <c r="AO198" s="15">
        <f t="shared" si="39"/>
        <v>0</v>
      </c>
      <c r="AQ198" s="15">
        <f t="shared" si="40"/>
        <v>0</v>
      </c>
      <c r="AR198" s="23"/>
      <c r="AS198" s="15">
        <f t="shared" si="41"/>
        <v>0</v>
      </c>
      <c r="BX198" s="256"/>
      <c r="BY198" s="256"/>
      <c r="BZ198" s="256"/>
    </row>
    <row r="199" spans="1:80" s="25" customFormat="1" ht="21" hidden="1" customHeight="1">
      <c r="A199" s="32"/>
      <c r="B199" s="32"/>
      <c r="C199" s="40" t="s">
        <v>149</v>
      </c>
      <c r="D199" s="592" t="s">
        <v>1183</v>
      </c>
      <c r="E199" s="438"/>
      <c r="F199" s="485">
        <v>42051</v>
      </c>
      <c r="G199" s="860"/>
      <c r="H199" s="284" t="s">
        <v>749</v>
      </c>
      <c r="I199" s="29">
        <v>43052</v>
      </c>
      <c r="J199" s="451"/>
      <c r="K199" s="284"/>
      <c r="L199" s="16">
        <v>0</v>
      </c>
      <c r="M199" s="16">
        <v>0</v>
      </c>
      <c r="N199" s="16">
        <v>0</v>
      </c>
      <c r="O199" s="16">
        <v>0</v>
      </c>
      <c r="P199" s="16"/>
      <c r="Q199" s="838">
        <v>0</v>
      </c>
      <c r="R199" s="838"/>
      <c r="S199" s="18"/>
      <c r="T199" s="18"/>
      <c r="U199" s="18"/>
      <c r="V199" s="18"/>
      <c r="W199" s="18"/>
      <c r="X199" s="18"/>
      <c r="Y199" s="18"/>
      <c r="Z199" s="18"/>
      <c r="AA199" s="19"/>
      <c r="AB199" s="19"/>
      <c r="AC199" s="19"/>
      <c r="AD199" s="19"/>
      <c r="AE199" s="19"/>
      <c r="AF199" s="19"/>
      <c r="AG199" s="19"/>
      <c r="AH199" s="19"/>
      <c r="AI199" s="19"/>
      <c r="AJ199" s="19"/>
      <c r="AK199" s="19"/>
      <c r="AL199" s="19"/>
      <c r="AM199" s="19"/>
      <c r="AN199" s="19"/>
      <c r="AO199" s="15">
        <f t="shared" si="39"/>
        <v>0</v>
      </c>
      <c r="AQ199" s="15">
        <f t="shared" si="40"/>
        <v>0</v>
      </c>
      <c r="AR199" s="23"/>
      <c r="AS199" s="15">
        <f t="shared" si="41"/>
        <v>0</v>
      </c>
    </row>
    <row r="200" spans="1:80" s="25" customFormat="1" ht="21" hidden="1" customHeight="1">
      <c r="A200" s="15"/>
      <c r="B200" s="15"/>
      <c r="C200" s="40" t="s">
        <v>159</v>
      </c>
      <c r="D200" s="592" t="s">
        <v>959</v>
      </c>
      <c r="E200" s="438"/>
      <c r="F200" s="485">
        <v>43516</v>
      </c>
      <c r="G200" s="860"/>
      <c r="H200" s="284" t="s">
        <v>749</v>
      </c>
      <c r="I200" s="29">
        <v>36238</v>
      </c>
      <c r="J200" s="451"/>
      <c r="K200" s="284"/>
      <c r="L200" s="16">
        <v>0</v>
      </c>
      <c r="M200" s="16">
        <v>0</v>
      </c>
      <c r="N200" s="16">
        <v>0</v>
      </c>
      <c r="O200" s="16">
        <v>0</v>
      </c>
      <c r="P200" s="16"/>
      <c r="Q200" s="838">
        <v>0</v>
      </c>
      <c r="R200" s="838"/>
      <c r="S200" s="18"/>
      <c r="T200" s="18"/>
      <c r="U200" s="18"/>
      <c r="V200" s="18"/>
      <c r="W200" s="18"/>
      <c r="X200" s="18"/>
      <c r="Y200" s="18"/>
      <c r="Z200" s="18"/>
      <c r="AA200" s="19"/>
      <c r="AB200" s="19"/>
      <c r="AC200" s="19"/>
      <c r="AD200" s="19"/>
      <c r="AE200" s="19"/>
      <c r="AF200" s="19"/>
      <c r="AG200" s="19"/>
      <c r="AH200" s="19"/>
      <c r="AI200" s="19"/>
      <c r="AJ200" s="19"/>
      <c r="AK200" s="19"/>
      <c r="AL200" s="19"/>
      <c r="AM200" s="19"/>
      <c r="AN200" s="19"/>
      <c r="AO200" s="15">
        <f t="shared" si="39"/>
        <v>0</v>
      </c>
      <c r="AQ200" s="15">
        <f t="shared" si="40"/>
        <v>0</v>
      </c>
      <c r="AR200" s="23"/>
      <c r="AS200" s="15">
        <f t="shared" si="41"/>
        <v>0</v>
      </c>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row>
    <row r="201" spans="1:80" s="199" customFormat="1" ht="34.5" hidden="1" customHeight="1">
      <c r="A201" s="291" t="s">
        <v>11</v>
      </c>
      <c r="B201" s="291" t="s">
        <v>1014</v>
      </c>
      <c r="C201" s="534" t="s">
        <v>12</v>
      </c>
      <c r="D201" s="389" t="s">
        <v>13</v>
      </c>
      <c r="E201" s="506"/>
      <c r="F201" s="543" t="s">
        <v>14</v>
      </c>
      <c r="G201" s="506"/>
      <c r="H201" s="303" t="s">
        <v>1617</v>
      </c>
      <c r="I201" s="267" t="s">
        <v>1618</v>
      </c>
      <c r="J201" s="450"/>
      <c r="K201" s="303"/>
      <c r="L201" s="354" t="s">
        <v>1357</v>
      </c>
      <c r="M201" s="354" t="s">
        <v>1556</v>
      </c>
      <c r="N201" s="354" t="s">
        <v>1557</v>
      </c>
      <c r="O201" s="354" t="s">
        <v>1487</v>
      </c>
      <c r="P201" s="354"/>
      <c r="Q201" s="889" t="s">
        <v>1487</v>
      </c>
      <c r="R201" s="889"/>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2" t="s">
        <v>879</v>
      </c>
      <c r="AP201" s="13"/>
      <c r="AQ201" s="12" t="s">
        <v>880</v>
      </c>
      <c r="AR201" s="160"/>
      <c r="AS201" s="14" t="s">
        <v>1487</v>
      </c>
    </row>
    <row r="202" spans="1:80" hidden="1">
      <c r="C202" s="216"/>
      <c r="D202" s="215"/>
      <c r="F202" s="492"/>
      <c r="H202" s="217"/>
      <c r="I202" s="217"/>
      <c r="K202" s="217"/>
      <c r="S202" s="106"/>
      <c r="AN202" s="219"/>
      <c r="AO202" s="215"/>
      <c r="AP202" s="216"/>
      <c r="AS202" s="215"/>
    </row>
    <row r="203" spans="1:80" s="51" customFormat="1" ht="54" hidden="1" customHeight="1">
      <c r="D203" s="51" t="s">
        <v>1696</v>
      </c>
      <c r="E203" s="60"/>
      <c r="F203" s="413"/>
      <c r="H203" s="665"/>
      <c r="I203" s="37"/>
      <c r="K203" s="665"/>
      <c r="BS203" s="39"/>
      <c r="BT203" s="39"/>
      <c r="BU203" s="39"/>
      <c r="BW203" s="39"/>
    </row>
    <row r="204" spans="1:80" hidden="1">
      <c r="C204" s="216"/>
      <c r="D204" s="215"/>
      <c r="F204" s="492"/>
      <c r="H204" s="217"/>
      <c r="I204" s="217"/>
      <c r="K204" s="217"/>
      <c r="S204" s="106"/>
      <c r="AN204" s="219"/>
      <c r="AO204" s="215"/>
      <c r="AP204" s="216"/>
      <c r="AS204" s="215"/>
    </row>
    <row r="205" spans="1:80" s="199" customFormat="1" ht="34.5" hidden="1" customHeight="1">
      <c r="A205" s="291" t="s">
        <v>11</v>
      </c>
      <c r="B205" s="291" t="s">
        <v>1014</v>
      </c>
      <c r="C205" s="534" t="s">
        <v>12</v>
      </c>
      <c r="D205" s="389" t="s">
        <v>39</v>
      </c>
      <c r="E205" s="506"/>
      <c r="F205" s="543" t="s">
        <v>14</v>
      </c>
      <c r="G205" s="506"/>
      <c r="H205" s="303" t="s">
        <v>1617</v>
      </c>
      <c r="I205" s="267" t="s">
        <v>1618</v>
      </c>
      <c r="J205" s="450"/>
      <c r="K205" s="303"/>
      <c r="L205" s="354" t="s">
        <v>1357</v>
      </c>
      <c r="M205" s="354" t="s">
        <v>1556</v>
      </c>
      <c r="N205" s="354" t="s">
        <v>1557</v>
      </c>
      <c r="O205" s="354" t="s">
        <v>1487</v>
      </c>
      <c r="P205" s="354"/>
      <c r="Q205" s="889" t="s">
        <v>1487</v>
      </c>
      <c r="R205" s="889"/>
      <c r="S205" s="15">
        <v>2</v>
      </c>
      <c r="T205" s="15">
        <v>9</v>
      </c>
      <c r="U205" s="15">
        <v>16</v>
      </c>
      <c r="V205" s="15">
        <v>30</v>
      </c>
      <c r="W205" s="15">
        <v>6</v>
      </c>
      <c r="X205" s="15">
        <v>13</v>
      </c>
      <c r="Y205" s="15">
        <v>20</v>
      </c>
      <c r="Z205" s="15">
        <v>27</v>
      </c>
      <c r="AA205" s="15">
        <v>4</v>
      </c>
      <c r="AB205" s="15">
        <v>11</v>
      </c>
      <c r="AC205" s="15">
        <v>18</v>
      </c>
      <c r="AD205" s="15"/>
      <c r="AE205" s="15">
        <v>25</v>
      </c>
      <c r="AF205" s="15">
        <v>1</v>
      </c>
      <c r="AG205" s="15">
        <v>8</v>
      </c>
      <c r="AH205" s="15">
        <v>15</v>
      </c>
      <c r="AI205" s="15">
        <v>29</v>
      </c>
      <c r="AJ205" s="15">
        <v>5</v>
      </c>
      <c r="AK205" s="15">
        <v>12</v>
      </c>
      <c r="AL205" s="15"/>
      <c r="AM205" s="15">
        <v>19</v>
      </c>
      <c r="AN205" s="15">
        <v>26</v>
      </c>
      <c r="AO205" s="12" t="s">
        <v>879</v>
      </c>
      <c r="AP205" s="13"/>
      <c r="AQ205" s="12" t="s">
        <v>880</v>
      </c>
      <c r="AR205" s="160"/>
      <c r="AS205" s="14" t="s">
        <v>1487</v>
      </c>
    </row>
    <row r="206" spans="1:80" s="25" customFormat="1" ht="21.75" hidden="1" customHeight="1">
      <c r="A206" s="15"/>
      <c r="B206" s="15"/>
      <c r="C206" s="40" t="s">
        <v>146</v>
      </c>
      <c r="D206" s="592" t="s">
        <v>249</v>
      </c>
      <c r="E206" s="438"/>
      <c r="F206" s="487">
        <v>42026</v>
      </c>
      <c r="G206" s="860"/>
      <c r="H206" s="284" t="s">
        <v>749</v>
      </c>
      <c r="I206" s="29">
        <v>43438</v>
      </c>
      <c r="J206" s="451"/>
      <c r="K206" s="284"/>
      <c r="L206" s="16">
        <v>0</v>
      </c>
      <c r="M206" s="16">
        <v>0</v>
      </c>
      <c r="N206" s="16">
        <v>0</v>
      </c>
      <c r="O206" s="16">
        <v>0</v>
      </c>
      <c r="P206" s="16"/>
      <c r="Q206" s="838">
        <v>0</v>
      </c>
      <c r="R206" s="838"/>
      <c r="S206" s="18"/>
      <c r="T206" s="18"/>
      <c r="U206" s="18"/>
      <c r="V206" s="18"/>
      <c r="W206" s="18"/>
      <c r="X206" s="18"/>
      <c r="Y206" s="18"/>
      <c r="Z206" s="18"/>
      <c r="AA206" s="19"/>
      <c r="AB206" s="19"/>
      <c r="AC206" s="19"/>
      <c r="AD206" s="19"/>
      <c r="AE206" s="19"/>
      <c r="AF206" s="19"/>
      <c r="AG206" s="19"/>
      <c r="AH206" s="19"/>
      <c r="AI206" s="19"/>
      <c r="AJ206" s="19"/>
      <c r="AK206" s="19"/>
      <c r="AL206" s="19"/>
      <c r="AM206" s="19"/>
      <c r="AN206" s="19"/>
      <c r="AO206" s="446">
        <v>0</v>
      </c>
      <c r="AQ206" s="15">
        <v>0</v>
      </c>
      <c r="AR206" s="23"/>
      <c r="AS206" s="15">
        <v>0</v>
      </c>
    </row>
    <row r="207" spans="1:80" customFormat="1" ht="21.75" hidden="1" customHeight="1">
      <c r="A207" s="32"/>
      <c r="B207" s="32"/>
      <c r="C207" s="40" t="s">
        <v>32</v>
      </c>
      <c r="D207" s="592" t="s">
        <v>112</v>
      </c>
      <c r="E207" s="438"/>
      <c r="F207" s="487">
        <v>40941</v>
      </c>
      <c r="G207" s="860"/>
      <c r="H207" s="284" t="s">
        <v>257</v>
      </c>
      <c r="I207" s="29">
        <v>41213</v>
      </c>
      <c r="J207" s="451"/>
      <c r="K207" s="284"/>
      <c r="L207" s="16">
        <v>135</v>
      </c>
      <c r="M207" s="16">
        <v>0</v>
      </c>
      <c r="N207" s="16">
        <v>135</v>
      </c>
      <c r="O207" s="16">
        <v>0</v>
      </c>
      <c r="P207" s="16"/>
      <c r="Q207" s="838">
        <v>0</v>
      </c>
      <c r="R207" s="838"/>
      <c r="S207" s="18"/>
      <c r="T207" s="18"/>
      <c r="U207" s="18"/>
      <c r="V207" s="18"/>
      <c r="W207" s="18"/>
      <c r="X207" s="18"/>
      <c r="Y207" s="18"/>
      <c r="Z207" s="18"/>
      <c r="AA207" s="19"/>
      <c r="AB207" s="19"/>
      <c r="AC207" s="19"/>
      <c r="AD207" s="19"/>
      <c r="AE207" s="19"/>
      <c r="AF207" s="19"/>
      <c r="AG207" s="19"/>
      <c r="AH207" s="19"/>
      <c r="AI207" s="19"/>
      <c r="AJ207" s="19"/>
      <c r="AK207" s="19"/>
      <c r="AL207" s="19"/>
      <c r="AM207" s="19"/>
      <c r="AN207" s="19"/>
      <c r="AO207" s="446">
        <v>0</v>
      </c>
      <c r="AP207" s="25"/>
      <c r="AQ207" s="15">
        <v>0</v>
      </c>
      <c r="AR207" s="23"/>
      <c r="AS207" s="15">
        <v>0</v>
      </c>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row>
    <row r="208" spans="1:80" customFormat="1" ht="21.75" hidden="1" customHeight="1">
      <c r="A208" s="32"/>
      <c r="B208" s="32"/>
      <c r="C208" s="40" t="s">
        <v>101</v>
      </c>
      <c r="D208" s="592" t="s">
        <v>1316</v>
      </c>
      <c r="E208" s="505">
        <v>11380</v>
      </c>
      <c r="F208" s="486">
        <v>44517</v>
      </c>
      <c r="G208" s="860"/>
      <c r="H208" s="332" t="s">
        <v>343</v>
      </c>
      <c r="I208" s="29">
        <v>44517</v>
      </c>
      <c r="J208" s="457" t="s">
        <v>1318</v>
      </c>
      <c r="K208" s="299" t="s">
        <v>1317</v>
      </c>
      <c r="L208" s="16">
        <v>1</v>
      </c>
      <c r="M208" s="16">
        <v>0</v>
      </c>
      <c r="N208" s="16">
        <v>1</v>
      </c>
      <c r="O208" s="16">
        <v>0</v>
      </c>
      <c r="P208" s="16"/>
      <c r="Q208" s="838">
        <v>0</v>
      </c>
      <c r="R208" s="838"/>
      <c r="S208" s="18"/>
      <c r="T208" s="18"/>
      <c r="U208" s="18"/>
      <c r="V208" s="18"/>
      <c r="W208" s="18"/>
      <c r="X208" s="18"/>
      <c r="Y208" s="18"/>
      <c r="Z208" s="18"/>
      <c r="AA208" s="19"/>
      <c r="AB208" s="19"/>
      <c r="AC208" s="19"/>
      <c r="AD208" s="19"/>
      <c r="AE208" s="19"/>
      <c r="AF208" s="19"/>
      <c r="AG208" s="19"/>
      <c r="AH208" s="19"/>
      <c r="AI208" s="19"/>
      <c r="AJ208" s="19"/>
      <c r="AK208" s="19"/>
      <c r="AL208" s="19"/>
      <c r="AM208" s="19"/>
      <c r="AN208" s="19"/>
      <c r="AO208" s="446">
        <v>0</v>
      </c>
      <c r="AP208" s="25"/>
      <c r="AQ208" s="15">
        <v>0</v>
      </c>
      <c r="AR208" s="23"/>
      <c r="AS208" s="15">
        <v>0</v>
      </c>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6"/>
      <c r="CB208" s="256"/>
    </row>
    <row r="209" spans="1:80" customFormat="1" ht="21.75" hidden="1" customHeight="1">
      <c r="A209" s="32"/>
      <c r="B209" s="32"/>
      <c r="C209" s="40" t="s">
        <v>152</v>
      </c>
      <c r="D209" s="592" t="s">
        <v>1669</v>
      </c>
      <c r="E209" s="438"/>
      <c r="F209" s="485">
        <v>42665</v>
      </c>
      <c r="G209" s="860"/>
      <c r="H209" s="284" t="s">
        <v>749</v>
      </c>
      <c r="I209" s="29">
        <v>42832</v>
      </c>
      <c r="J209" s="451"/>
      <c r="K209" s="284"/>
      <c r="L209" s="16">
        <v>0</v>
      </c>
      <c r="M209" s="16">
        <v>0</v>
      </c>
      <c r="N209" s="16">
        <v>0</v>
      </c>
      <c r="O209" s="16">
        <v>0</v>
      </c>
      <c r="P209" s="16"/>
      <c r="Q209" s="838">
        <v>0</v>
      </c>
      <c r="R209" s="838"/>
      <c r="S209" s="18"/>
      <c r="T209" s="18"/>
      <c r="U209" s="18"/>
      <c r="V209" s="18"/>
      <c r="W209" s="18"/>
      <c r="X209" s="18"/>
      <c r="Y209" s="18"/>
      <c r="Z209" s="18"/>
      <c r="AA209" s="19"/>
      <c r="AB209" s="19"/>
      <c r="AC209" s="19"/>
      <c r="AD209" s="19"/>
      <c r="AE209" s="19"/>
      <c r="AF209" s="19"/>
      <c r="AG209" s="19"/>
      <c r="AH209" s="19"/>
      <c r="AI209" s="19"/>
      <c r="AJ209" s="19"/>
      <c r="AK209" s="19"/>
      <c r="AL209" s="19"/>
      <c r="AM209" s="19"/>
      <c r="AN209" s="19"/>
      <c r="AO209" s="446">
        <v>0</v>
      </c>
      <c r="AP209" s="25"/>
      <c r="AQ209" s="15">
        <v>0</v>
      </c>
      <c r="AR209" s="23"/>
      <c r="AS209" s="15">
        <v>0</v>
      </c>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row>
    <row r="210" spans="1:80" customFormat="1" ht="21.75" hidden="1" customHeight="1">
      <c r="A210" s="32"/>
      <c r="B210" s="32"/>
      <c r="C210" s="40" t="s">
        <v>64</v>
      </c>
      <c r="D210" s="592" t="s">
        <v>114</v>
      </c>
      <c r="E210" s="505">
        <v>1524</v>
      </c>
      <c r="F210" s="487">
        <v>40808</v>
      </c>
      <c r="G210" s="860"/>
      <c r="H210" s="332" t="s">
        <v>258</v>
      </c>
      <c r="I210" s="29">
        <v>40819</v>
      </c>
      <c r="J210" s="464" t="s">
        <v>454</v>
      </c>
      <c r="K210" s="299" t="s">
        <v>453</v>
      </c>
      <c r="L210" s="16">
        <v>42</v>
      </c>
      <c r="M210" s="16">
        <v>1</v>
      </c>
      <c r="N210" s="16">
        <v>43</v>
      </c>
      <c r="O210" s="16">
        <v>0</v>
      </c>
      <c r="P210" s="16"/>
      <c r="Q210" s="838">
        <v>0</v>
      </c>
      <c r="R210" s="838"/>
      <c r="S210" s="18"/>
      <c r="T210" s="18"/>
      <c r="U210" s="18"/>
      <c r="V210" s="18"/>
      <c r="W210" s="18"/>
      <c r="X210" s="18"/>
      <c r="Y210" s="18"/>
      <c r="Z210" s="18"/>
      <c r="AA210" s="19"/>
      <c r="AB210" s="19"/>
      <c r="AC210" s="19"/>
      <c r="AD210" s="19"/>
      <c r="AE210" s="19"/>
      <c r="AF210" s="19"/>
      <c r="AG210" s="19"/>
      <c r="AH210" s="19"/>
      <c r="AI210" s="19"/>
      <c r="AJ210" s="19"/>
      <c r="AK210" s="19"/>
      <c r="AL210" s="19"/>
      <c r="AM210" s="19"/>
      <c r="AN210" s="19"/>
      <c r="AO210" s="446">
        <v>0</v>
      </c>
      <c r="AP210" s="25"/>
      <c r="AQ210" s="15">
        <v>0</v>
      </c>
      <c r="AR210" s="23"/>
      <c r="AS210" s="15">
        <v>0</v>
      </c>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row>
    <row r="211" spans="1:80" customFormat="1" ht="21.75" hidden="1" customHeight="1">
      <c r="A211" s="15"/>
      <c r="B211" s="15"/>
      <c r="C211" s="40" t="s">
        <v>85</v>
      </c>
      <c r="D211" s="592" t="s">
        <v>240</v>
      </c>
      <c r="E211" s="505">
        <v>182</v>
      </c>
      <c r="F211" s="485">
        <v>40540</v>
      </c>
      <c r="G211" s="860"/>
      <c r="H211" s="332" t="s">
        <v>259</v>
      </c>
      <c r="I211" s="29">
        <v>20221</v>
      </c>
      <c r="J211" s="458" t="s">
        <v>457</v>
      </c>
      <c r="K211" s="299" t="s">
        <v>456</v>
      </c>
      <c r="L211" s="16">
        <v>6</v>
      </c>
      <c r="M211" s="16">
        <v>1</v>
      </c>
      <c r="N211" s="16">
        <v>7</v>
      </c>
      <c r="O211" s="16">
        <v>0</v>
      </c>
      <c r="P211" s="16"/>
      <c r="Q211" s="838">
        <v>0</v>
      </c>
      <c r="R211" s="838"/>
      <c r="S211" s="18"/>
      <c r="T211" s="18"/>
      <c r="U211" s="18"/>
      <c r="V211" s="18"/>
      <c r="W211" s="18"/>
      <c r="X211" s="18"/>
      <c r="Y211" s="18"/>
      <c r="Z211" s="18"/>
      <c r="AA211" s="19"/>
      <c r="AB211" s="19"/>
      <c r="AC211" s="19"/>
      <c r="AD211" s="19"/>
      <c r="AE211" s="19"/>
      <c r="AF211" s="19"/>
      <c r="AG211" s="19"/>
      <c r="AH211" s="19"/>
      <c r="AI211" s="19"/>
      <c r="AJ211" s="19"/>
      <c r="AK211" s="19"/>
      <c r="AL211" s="19"/>
      <c r="AM211" s="19"/>
      <c r="AN211" s="19"/>
      <c r="AO211" s="446">
        <v>0</v>
      </c>
      <c r="AP211" s="25"/>
      <c r="AQ211" s="15">
        <v>0</v>
      </c>
      <c r="AR211" s="23"/>
      <c r="AS211" s="15">
        <v>0</v>
      </c>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row>
    <row r="212" spans="1:80" customFormat="1" ht="21.75" hidden="1" customHeight="1">
      <c r="A212" s="32"/>
      <c r="B212" s="32"/>
      <c r="C212" s="40" t="s">
        <v>81</v>
      </c>
      <c r="D212" s="592" t="s">
        <v>954</v>
      </c>
      <c r="E212" s="505">
        <v>10624</v>
      </c>
      <c r="F212" s="486">
        <v>43677</v>
      </c>
      <c r="G212" s="860"/>
      <c r="H212" s="332" t="s">
        <v>749</v>
      </c>
      <c r="I212" s="29">
        <v>43643</v>
      </c>
      <c r="J212" s="457" t="s">
        <v>956</v>
      </c>
      <c r="K212" s="299" t="s">
        <v>955</v>
      </c>
      <c r="L212" s="16">
        <v>8</v>
      </c>
      <c r="M212" s="16">
        <v>0</v>
      </c>
      <c r="N212" s="16">
        <v>8</v>
      </c>
      <c r="O212" s="16">
        <v>0</v>
      </c>
      <c r="P212" s="16"/>
      <c r="Q212" s="838">
        <v>0</v>
      </c>
      <c r="R212" s="838"/>
      <c r="S212" s="18"/>
      <c r="T212" s="18"/>
      <c r="U212" s="18"/>
      <c r="V212" s="18"/>
      <c r="W212" s="18"/>
      <c r="X212" s="18"/>
      <c r="Y212" s="18"/>
      <c r="Z212" s="18"/>
      <c r="AA212" s="19"/>
      <c r="AB212" s="19"/>
      <c r="AC212" s="19"/>
      <c r="AD212" s="19"/>
      <c r="AE212" s="19"/>
      <c r="AF212" s="19"/>
      <c r="AG212" s="19"/>
      <c r="AH212" s="19"/>
      <c r="AI212" s="19"/>
      <c r="AJ212" s="19"/>
      <c r="AK212" s="19"/>
      <c r="AL212" s="19"/>
      <c r="AM212" s="19"/>
      <c r="AN212" s="19"/>
      <c r="AO212" s="446">
        <v>0</v>
      </c>
      <c r="AP212" s="25"/>
      <c r="AQ212" s="15">
        <v>0</v>
      </c>
      <c r="AR212" s="23"/>
      <c r="AS212" s="15">
        <v>0</v>
      </c>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row>
    <row r="213" spans="1:80" customFormat="1" ht="21.75" hidden="1" customHeight="1">
      <c r="A213" s="32"/>
      <c r="B213" s="32"/>
      <c r="C213" s="40" t="s">
        <v>164</v>
      </c>
      <c r="D213" s="592" t="s">
        <v>1155</v>
      </c>
      <c r="E213" s="438"/>
      <c r="F213" s="486">
        <v>43677</v>
      </c>
      <c r="G213" s="860"/>
      <c r="H213" s="284" t="s">
        <v>749</v>
      </c>
      <c r="I213" s="29">
        <v>44239</v>
      </c>
      <c r="J213" s="451"/>
      <c r="K213" s="284"/>
      <c r="L213" s="16">
        <v>0</v>
      </c>
      <c r="M213" s="16">
        <v>0</v>
      </c>
      <c r="N213" s="16">
        <v>0</v>
      </c>
      <c r="O213" s="16">
        <v>0</v>
      </c>
      <c r="P213" s="16"/>
      <c r="Q213" s="838">
        <v>0</v>
      </c>
      <c r="R213" s="838"/>
      <c r="S213" s="18"/>
      <c r="T213" s="18"/>
      <c r="U213" s="18"/>
      <c r="V213" s="18"/>
      <c r="W213" s="18"/>
      <c r="X213" s="18"/>
      <c r="Y213" s="18"/>
      <c r="Z213" s="18"/>
      <c r="AA213" s="19"/>
      <c r="AB213" s="19"/>
      <c r="AC213" s="19"/>
      <c r="AD213" s="19"/>
      <c r="AE213" s="19"/>
      <c r="AF213" s="19"/>
      <c r="AG213" s="19"/>
      <c r="AH213" s="19"/>
      <c r="AI213" s="19"/>
      <c r="AJ213" s="19"/>
      <c r="AK213" s="19"/>
      <c r="AL213" s="19"/>
      <c r="AM213" s="19"/>
      <c r="AN213" s="19"/>
      <c r="AO213" s="446">
        <v>0</v>
      </c>
      <c r="AP213" s="25"/>
      <c r="AQ213" s="15">
        <v>0</v>
      </c>
      <c r="AR213" s="23"/>
      <c r="AS213" s="15">
        <v>0</v>
      </c>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0" customFormat="1" ht="21.75" hidden="1" customHeight="1">
      <c r="A214" s="15"/>
      <c r="B214" s="15"/>
      <c r="C214" s="40" t="s">
        <v>68</v>
      </c>
      <c r="D214" s="592" t="s">
        <v>252</v>
      </c>
      <c r="E214" s="505">
        <v>421</v>
      </c>
      <c r="F214" s="487">
        <v>41044</v>
      </c>
      <c r="G214" s="860"/>
      <c r="H214" s="332" t="s">
        <v>1408</v>
      </c>
      <c r="I214" s="29">
        <v>15767</v>
      </c>
      <c r="J214" s="464" t="s">
        <v>495</v>
      </c>
      <c r="K214" s="299" t="s">
        <v>494</v>
      </c>
      <c r="L214" s="16">
        <v>32</v>
      </c>
      <c r="M214" s="16">
        <v>5</v>
      </c>
      <c r="N214" s="16">
        <v>37</v>
      </c>
      <c r="O214" s="16">
        <v>0</v>
      </c>
      <c r="P214" s="16"/>
      <c r="Q214" s="838">
        <v>0</v>
      </c>
      <c r="R214" s="838"/>
      <c r="S214" s="18"/>
      <c r="T214" s="18"/>
      <c r="U214" s="18"/>
      <c r="V214" s="18"/>
      <c r="W214" s="18"/>
      <c r="X214" s="18"/>
      <c r="Y214" s="18"/>
      <c r="Z214" s="18"/>
      <c r="AA214" s="19"/>
      <c r="AB214" s="19"/>
      <c r="AC214" s="19"/>
      <c r="AD214" s="19"/>
      <c r="AE214" s="19"/>
      <c r="AF214" s="19"/>
      <c r="AG214" s="19"/>
      <c r="AH214" s="19"/>
      <c r="AI214" s="19"/>
      <c r="AJ214" s="19"/>
      <c r="AK214" s="19"/>
      <c r="AL214" s="19"/>
      <c r="AM214" s="19"/>
      <c r="AN214" s="19"/>
      <c r="AO214" s="446">
        <v>0</v>
      </c>
      <c r="AP214" s="25"/>
      <c r="AQ214" s="15">
        <v>0</v>
      </c>
      <c r="AR214" s="23"/>
      <c r="AS214" s="15">
        <v>0</v>
      </c>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
      <c r="BY214" s="25"/>
      <c r="BZ214" s="25"/>
      <c r="CA214" s="25"/>
      <c r="CB214" s="25"/>
    </row>
    <row r="215" spans="1:80" s="25" customFormat="1" ht="21" hidden="1" customHeight="1">
      <c r="A215" s="32"/>
      <c r="B215" s="32"/>
      <c r="C215" s="40" t="s">
        <v>99</v>
      </c>
      <c r="D215" s="592" t="s">
        <v>246</v>
      </c>
      <c r="E215" s="505">
        <v>266</v>
      </c>
      <c r="F215" s="487">
        <v>41047</v>
      </c>
      <c r="G215" s="860"/>
      <c r="H215" s="332" t="s">
        <v>343</v>
      </c>
      <c r="I215" s="29">
        <v>37000</v>
      </c>
      <c r="J215" s="464" t="s">
        <v>1387</v>
      </c>
      <c r="K215" s="299" t="s">
        <v>1386</v>
      </c>
      <c r="L215" s="16">
        <v>0</v>
      </c>
      <c r="M215" s="16">
        <v>1</v>
      </c>
      <c r="N215" s="16">
        <v>1</v>
      </c>
      <c r="O215" s="16">
        <v>0</v>
      </c>
      <c r="P215" s="16"/>
      <c r="Q215" s="838">
        <v>0</v>
      </c>
      <c r="R215" s="838"/>
      <c r="S215" s="18"/>
      <c r="T215" s="18"/>
      <c r="U215" s="18"/>
      <c r="V215" s="18"/>
      <c r="W215" s="18"/>
      <c r="X215" s="18"/>
      <c r="Y215" s="18"/>
      <c r="Z215" s="18"/>
      <c r="AA215" s="19"/>
      <c r="AB215" s="19"/>
      <c r="AC215" s="19"/>
      <c r="AD215" s="19"/>
      <c r="AE215" s="19"/>
      <c r="AF215" s="19"/>
      <c r="AG215" s="19"/>
      <c r="AH215" s="19"/>
      <c r="AI215" s="19"/>
      <c r="AJ215" s="19"/>
      <c r="AK215" s="19"/>
      <c r="AL215" s="19"/>
      <c r="AM215" s="19"/>
      <c r="AN215" s="19"/>
      <c r="AO215" s="15">
        <v>0</v>
      </c>
      <c r="AQ215" s="15">
        <v>0</v>
      </c>
      <c r="AR215" s="23"/>
      <c r="AS215" s="15">
        <v>0</v>
      </c>
    </row>
    <row r="216" spans="1:80" s="25" customFormat="1" ht="21" hidden="1" customHeight="1">
      <c r="A216" s="32"/>
      <c r="B216" s="32"/>
      <c r="C216" s="40" t="s">
        <v>89</v>
      </c>
      <c r="D216" s="592" t="s">
        <v>1365</v>
      </c>
      <c r="E216" s="505">
        <v>11394</v>
      </c>
      <c r="F216" s="486">
        <v>44680</v>
      </c>
      <c r="G216" s="860"/>
      <c r="H216" s="332" t="s">
        <v>343</v>
      </c>
      <c r="I216" s="29">
        <v>44679</v>
      </c>
      <c r="J216" s="457" t="s">
        <v>1367</v>
      </c>
      <c r="K216" s="299" t="s">
        <v>1366</v>
      </c>
      <c r="L216" s="16">
        <v>3</v>
      </c>
      <c r="M216" s="16">
        <v>0</v>
      </c>
      <c r="N216" s="16">
        <v>3</v>
      </c>
      <c r="O216" s="16">
        <v>0</v>
      </c>
      <c r="P216" s="16"/>
      <c r="Q216" s="838">
        <v>0</v>
      </c>
      <c r="R216" s="838"/>
      <c r="S216" s="18"/>
      <c r="T216" s="18"/>
      <c r="U216" s="18"/>
      <c r="V216" s="18"/>
      <c r="W216" s="18"/>
      <c r="X216" s="18"/>
      <c r="Y216" s="18"/>
      <c r="Z216" s="18"/>
      <c r="AA216" s="19"/>
      <c r="AB216" s="19"/>
      <c r="AC216" s="19"/>
      <c r="AD216" s="19"/>
      <c r="AE216" s="19"/>
      <c r="AF216" s="19"/>
      <c r="AG216" s="19"/>
      <c r="AH216" s="19"/>
      <c r="AI216" s="19"/>
      <c r="AJ216" s="19"/>
      <c r="AK216" s="19"/>
      <c r="AL216" s="19"/>
      <c r="AM216" s="19"/>
      <c r="AN216" s="19"/>
      <c r="AO216" s="15">
        <v>0</v>
      </c>
      <c r="AQ216" s="15">
        <v>0</v>
      </c>
      <c r="AR216" s="23"/>
      <c r="AS216" s="15">
        <v>0</v>
      </c>
    </row>
    <row r="217" spans="1:80" s="25" customFormat="1" ht="21" hidden="1" customHeight="1">
      <c r="A217" s="32"/>
      <c r="B217" s="32"/>
      <c r="C217" s="40" t="s">
        <v>36</v>
      </c>
      <c r="D217" s="592" t="s">
        <v>280</v>
      </c>
      <c r="E217" s="505">
        <v>9944</v>
      </c>
      <c r="F217" s="485">
        <v>38651</v>
      </c>
      <c r="G217" s="860"/>
      <c r="H217" s="332" t="s">
        <v>1408</v>
      </c>
      <c r="I217" s="29">
        <v>35828</v>
      </c>
      <c r="J217" s="457" t="s">
        <v>744</v>
      </c>
      <c r="K217" s="299" t="s">
        <v>743</v>
      </c>
      <c r="L217" s="16">
        <v>81</v>
      </c>
      <c r="M217" s="16">
        <v>16</v>
      </c>
      <c r="N217" s="16">
        <v>97</v>
      </c>
      <c r="O217" s="16">
        <v>0</v>
      </c>
      <c r="P217" s="16"/>
      <c r="Q217" s="838">
        <v>0</v>
      </c>
      <c r="R217" s="838"/>
      <c r="S217" s="18"/>
      <c r="T217" s="18"/>
      <c r="U217" s="18"/>
      <c r="V217" s="18"/>
      <c r="W217" s="18"/>
      <c r="X217" s="18"/>
      <c r="Y217" s="18"/>
      <c r="Z217" s="18"/>
      <c r="AA217" s="19"/>
      <c r="AB217" s="19"/>
      <c r="AC217" s="19"/>
      <c r="AD217" s="19"/>
      <c r="AE217" s="19"/>
      <c r="AF217" s="19"/>
      <c r="AG217" s="19"/>
      <c r="AH217" s="19"/>
      <c r="AI217" s="19"/>
      <c r="AJ217" s="19"/>
      <c r="AK217" s="19"/>
      <c r="AL217" s="19"/>
      <c r="AM217" s="19"/>
      <c r="AN217" s="19"/>
      <c r="AO217" s="15">
        <v>0</v>
      </c>
      <c r="AQ217" s="15">
        <v>0</v>
      </c>
      <c r="AR217" s="23"/>
      <c r="AS217" s="15">
        <v>0</v>
      </c>
    </row>
    <row r="218" spans="1:80" s="25" customFormat="1" ht="21" hidden="1" customHeight="1">
      <c r="A218" s="32"/>
      <c r="B218" s="32"/>
      <c r="C218" s="40" t="s">
        <v>83</v>
      </c>
      <c r="D218" s="592" t="s">
        <v>1206</v>
      </c>
      <c r="E218" s="505">
        <v>11127</v>
      </c>
      <c r="F218" s="485">
        <v>44323</v>
      </c>
      <c r="G218" s="860"/>
      <c r="H218" s="332" t="s">
        <v>749</v>
      </c>
      <c r="I218" s="29">
        <v>44313</v>
      </c>
      <c r="J218" s="457" t="s">
        <v>1208</v>
      </c>
      <c r="K218" s="299" t="s">
        <v>1207</v>
      </c>
      <c r="L218" s="16">
        <v>0</v>
      </c>
      <c r="M218" s="16">
        <v>8</v>
      </c>
      <c r="N218" s="16">
        <v>8</v>
      </c>
      <c r="O218" s="16">
        <v>0</v>
      </c>
      <c r="P218" s="16"/>
      <c r="Q218" s="838">
        <v>0</v>
      </c>
      <c r="R218" s="838"/>
      <c r="S218" s="18"/>
      <c r="T218" s="18"/>
      <c r="U218" s="18"/>
      <c r="V218" s="18"/>
      <c r="W218" s="18"/>
      <c r="X218" s="18"/>
      <c r="Y218" s="18"/>
      <c r="Z218" s="18"/>
      <c r="AA218" s="19"/>
      <c r="AB218" s="19"/>
      <c r="AC218" s="19"/>
      <c r="AD218" s="19"/>
      <c r="AE218" s="19"/>
      <c r="AF218" s="19"/>
      <c r="AG218" s="19"/>
      <c r="AH218" s="19"/>
      <c r="AI218" s="19"/>
      <c r="AJ218" s="19"/>
      <c r="AK218" s="19"/>
      <c r="AL218" s="19"/>
      <c r="AM218" s="19"/>
      <c r="AN218" s="19"/>
      <c r="AO218" s="15">
        <v>0</v>
      </c>
      <c r="AQ218" s="15">
        <v>0</v>
      </c>
      <c r="AR218" s="23"/>
      <c r="AS218" s="15">
        <v>0</v>
      </c>
    </row>
    <row r="219" spans="1:80" customFormat="1" ht="21.75" hidden="1" customHeight="1">
      <c r="A219" s="32"/>
      <c r="B219" s="32"/>
      <c r="C219" s="40" t="s">
        <v>133</v>
      </c>
      <c r="D219" s="36" t="s">
        <v>1682</v>
      </c>
      <c r="E219" s="438">
        <v>11414</v>
      </c>
      <c r="F219" s="486">
        <v>42373</v>
      </c>
      <c r="G219" s="860"/>
      <c r="H219" s="332" t="s">
        <v>343</v>
      </c>
      <c r="I219" s="29">
        <v>43537</v>
      </c>
      <c r="J219" s="458" t="s">
        <v>1012</v>
      </c>
      <c r="K219" s="299" t="s">
        <v>1011</v>
      </c>
      <c r="L219" s="16">
        <v>0</v>
      </c>
      <c r="M219" s="16">
        <v>0</v>
      </c>
      <c r="N219" s="16">
        <v>0</v>
      </c>
      <c r="O219" s="16">
        <v>0</v>
      </c>
      <c r="P219" s="16"/>
      <c r="Q219" s="838">
        <v>0</v>
      </c>
      <c r="R219" s="838"/>
      <c r="S219" s="18"/>
      <c r="T219" s="18"/>
      <c r="U219" s="18"/>
      <c r="V219" s="18"/>
      <c r="W219" s="18"/>
      <c r="X219" s="18"/>
      <c r="Y219" s="18"/>
      <c r="Z219" s="18"/>
      <c r="AA219" s="19"/>
      <c r="AB219" s="19"/>
      <c r="AC219" s="19"/>
      <c r="AD219" s="19"/>
      <c r="AE219" s="19"/>
      <c r="AF219" s="19"/>
      <c r="AG219" s="19"/>
      <c r="AH219" s="19"/>
      <c r="AI219" s="19"/>
      <c r="AJ219" s="19"/>
      <c r="AK219" s="19"/>
      <c r="AL219" s="19"/>
      <c r="AM219" s="19"/>
      <c r="AN219" s="19"/>
      <c r="AO219" s="446">
        <f t="shared" ref="AO219" si="42">COUNT(S219:Z219)</f>
        <v>0</v>
      </c>
      <c r="AP219" s="25"/>
      <c r="AQ219" s="15">
        <f t="shared" ref="AQ219" si="43">COUNT(AA219:AN219)</f>
        <v>0</v>
      </c>
      <c r="AR219" s="23"/>
      <c r="AS219" s="15">
        <f t="shared" ref="AS219" si="44">SUM(AO219,AQ219)</f>
        <v>0</v>
      </c>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
      <c r="BY219" s="25"/>
      <c r="BZ219" s="25"/>
      <c r="CA219" s="25"/>
      <c r="CB219" s="25"/>
    </row>
    <row r="220" spans="1:80" hidden="1">
      <c r="C220" s="216"/>
      <c r="D220" s="215"/>
      <c r="F220" s="492"/>
      <c r="H220" s="217"/>
      <c r="I220" s="217"/>
      <c r="K220" s="217"/>
      <c r="S220" s="106"/>
      <c r="AN220" s="219"/>
      <c r="AO220" s="215"/>
      <c r="AP220" s="216"/>
      <c r="AS220" s="215"/>
    </row>
    <row r="221" spans="1:80" s="51" customFormat="1" ht="54" hidden="1" customHeight="1">
      <c r="D221" s="51" t="s">
        <v>1697</v>
      </c>
      <c r="E221" s="60"/>
      <c r="F221" s="413"/>
      <c r="H221" s="665"/>
      <c r="I221" s="37"/>
      <c r="K221" s="665"/>
      <c r="BU221" s="39"/>
      <c r="BV221" s="39"/>
      <c r="BW221" s="39"/>
      <c r="BY221" s="39"/>
    </row>
    <row r="222" spans="1:80" hidden="1">
      <c r="C222" s="216"/>
      <c r="D222" s="215"/>
      <c r="F222" s="492"/>
      <c r="H222" s="217"/>
      <c r="I222" s="217"/>
      <c r="K222" s="217"/>
      <c r="S222" s="106"/>
      <c r="AN222" s="219"/>
      <c r="AO222" s="215"/>
      <c r="AP222" s="216"/>
      <c r="AS222" s="215"/>
    </row>
    <row r="223" spans="1:80" s="199" customFormat="1" ht="34.5" hidden="1" customHeight="1">
      <c r="A223" s="291" t="s">
        <v>11</v>
      </c>
      <c r="B223" s="291" t="s">
        <v>1014</v>
      </c>
      <c r="C223" s="534" t="s">
        <v>12</v>
      </c>
      <c r="D223" s="389" t="s">
        <v>39</v>
      </c>
      <c r="E223" s="506"/>
      <c r="F223" s="543" t="s">
        <v>14</v>
      </c>
      <c r="G223" s="506"/>
      <c r="H223" s="303" t="s">
        <v>1617</v>
      </c>
      <c r="I223" s="267" t="s">
        <v>1618</v>
      </c>
      <c r="J223" s="450"/>
      <c r="K223" s="303"/>
      <c r="L223" s="354" t="s">
        <v>1357</v>
      </c>
      <c r="M223" s="354" t="s">
        <v>1556</v>
      </c>
      <c r="N223" s="354" t="s">
        <v>1557</v>
      </c>
      <c r="O223" s="354" t="s">
        <v>1487</v>
      </c>
      <c r="P223" s="354"/>
      <c r="Q223" s="889" t="s">
        <v>1487</v>
      </c>
      <c r="R223" s="889"/>
      <c r="S223" s="15">
        <v>2</v>
      </c>
      <c r="T223" s="15">
        <v>9</v>
      </c>
      <c r="U223" s="15">
        <v>16</v>
      </c>
      <c r="V223" s="15">
        <v>30</v>
      </c>
      <c r="W223" s="15">
        <v>6</v>
      </c>
      <c r="X223" s="15">
        <v>13</v>
      </c>
      <c r="Y223" s="15">
        <v>20</v>
      </c>
      <c r="Z223" s="15">
        <v>27</v>
      </c>
      <c r="AA223" s="15">
        <v>4</v>
      </c>
      <c r="AB223" s="15">
        <v>11</v>
      </c>
      <c r="AC223" s="15">
        <v>18</v>
      </c>
      <c r="AD223" s="15"/>
      <c r="AE223" s="15">
        <v>25</v>
      </c>
      <c r="AF223" s="15">
        <v>1</v>
      </c>
      <c r="AG223" s="15">
        <v>8</v>
      </c>
      <c r="AH223" s="15">
        <v>15</v>
      </c>
      <c r="AI223" s="15">
        <v>29</v>
      </c>
      <c r="AJ223" s="15">
        <v>5</v>
      </c>
      <c r="AK223" s="15">
        <v>12</v>
      </c>
      <c r="AL223" s="15"/>
      <c r="AM223" s="15">
        <v>19</v>
      </c>
      <c r="AN223" s="15">
        <v>26</v>
      </c>
      <c r="AO223" s="12" t="s">
        <v>879</v>
      </c>
      <c r="AP223" s="13"/>
      <c r="AQ223" s="12" t="s">
        <v>880</v>
      </c>
      <c r="AR223" s="160"/>
      <c r="AS223" s="14" t="s">
        <v>1487</v>
      </c>
    </row>
    <row r="224" spans="1:80" s="25" customFormat="1" ht="21" hidden="1" customHeight="1">
      <c r="A224" s="32"/>
      <c r="B224" s="32"/>
      <c r="C224" s="40" t="s">
        <v>169</v>
      </c>
      <c r="D224" s="592" t="s">
        <v>1195</v>
      </c>
      <c r="E224" s="438"/>
      <c r="F224" s="485">
        <v>44321</v>
      </c>
      <c r="G224" s="860"/>
      <c r="H224" s="284" t="s">
        <v>749</v>
      </c>
      <c r="I224" s="29">
        <v>44327</v>
      </c>
      <c r="J224" s="451"/>
      <c r="K224" s="284"/>
      <c r="L224" s="16">
        <v>0</v>
      </c>
      <c r="M224" s="16">
        <v>0</v>
      </c>
      <c r="N224" s="16">
        <v>0</v>
      </c>
      <c r="O224" s="16">
        <v>0</v>
      </c>
      <c r="P224" s="16"/>
      <c r="Q224" s="838">
        <v>0</v>
      </c>
      <c r="R224" s="838"/>
      <c r="S224" s="18"/>
      <c r="T224" s="18"/>
      <c r="U224" s="18"/>
      <c r="V224" s="18"/>
      <c r="W224" s="18"/>
      <c r="X224" s="18"/>
      <c r="Y224" s="18"/>
      <c r="Z224" s="18"/>
      <c r="AA224" s="19"/>
      <c r="AB224" s="19"/>
      <c r="AC224" s="19"/>
      <c r="AD224" s="19"/>
      <c r="AE224" s="19"/>
      <c r="AF224" s="19"/>
      <c r="AG224" s="19"/>
      <c r="AH224" s="19"/>
      <c r="AI224" s="19"/>
      <c r="AJ224" s="19"/>
      <c r="AK224" s="19"/>
      <c r="AL224" s="19"/>
      <c r="AM224" s="19"/>
      <c r="AN224" s="19"/>
      <c r="AO224" s="15">
        <f>COUNT(S224:Z224)</f>
        <v>0</v>
      </c>
      <c r="AQ224" s="15">
        <f>COUNT(AA224:AN224)</f>
        <v>0</v>
      </c>
      <c r="AR224" s="23"/>
      <c r="AS224" s="15">
        <f>SUM(AO224,AQ224)</f>
        <v>0</v>
      </c>
    </row>
    <row r="225" spans="1:80" s="25" customFormat="1" ht="21" hidden="1" customHeight="1">
      <c r="A225" s="32"/>
      <c r="B225" s="32"/>
      <c r="C225" s="40" t="s">
        <v>174</v>
      </c>
      <c r="D225" s="592" t="s">
        <v>1252</v>
      </c>
      <c r="E225" s="438"/>
      <c r="F225" s="485">
        <v>44347</v>
      </c>
      <c r="G225" s="860"/>
      <c r="H225" s="284" t="s">
        <v>749</v>
      </c>
      <c r="I225" s="29">
        <v>44326</v>
      </c>
      <c r="J225" s="451"/>
      <c r="K225" s="284"/>
      <c r="L225" s="16">
        <v>0</v>
      </c>
      <c r="M225" s="16">
        <v>0</v>
      </c>
      <c r="N225" s="16">
        <v>0</v>
      </c>
      <c r="O225" s="16">
        <v>0</v>
      </c>
      <c r="P225" s="16"/>
      <c r="Q225" s="838">
        <v>0</v>
      </c>
      <c r="R225" s="838"/>
      <c r="S225" s="18"/>
      <c r="T225" s="18"/>
      <c r="U225" s="18"/>
      <c r="V225" s="18"/>
      <c r="W225" s="18"/>
      <c r="X225" s="18"/>
      <c r="Y225" s="18"/>
      <c r="Z225" s="18"/>
      <c r="AA225" s="19"/>
      <c r="AB225" s="19"/>
      <c r="AC225" s="19"/>
      <c r="AD225" s="19"/>
      <c r="AE225" s="19"/>
      <c r="AF225" s="19"/>
      <c r="AG225" s="19"/>
      <c r="AH225" s="19"/>
      <c r="AI225" s="19"/>
      <c r="AJ225" s="19"/>
      <c r="AK225" s="19"/>
      <c r="AL225" s="19"/>
      <c r="AM225" s="19"/>
      <c r="AN225" s="19"/>
      <c r="AO225" s="15">
        <f>COUNT(S225:Z225)</f>
        <v>0</v>
      </c>
      <c r="AQ225" s="15">
        <f>COUNT(AA225:AN225)</f>
        <v>0</v>
      </c>
      <c r="AR225" s="23"/>
      <c r="AS225" s="15">
        <f>SUM(AO225,AQ225)</f>
        <v>0</v>
      </c>
    </row>
    <row r="226" spans="1:80" s="199" customFormat="1" ht="34.5" hidden="1" customHeight="1">
      <c r="A226" s="291" t="s">
        <v>11</v>
      </c>
      <c r="B226" s="291" t="s">
        <v>1014</v>
      </c>
      <c r="C226" s="534" t="s">
        <v>12</v>
      </c>
      <c r="D226" s="389" t="s">
        <v>13</v>
      </c>
      <c r="E226" s="506"/>
      <c r="F226" s="543" t="s">
        <v>14</v>
      </c>
      <c r="G226" s="506"/>
      <c r="H226" s="303" t="s">
        <v>1617</v>
      </c>
      <c r="I226" s="267" t="s">
        <v>1618</v>
      </c>
      <c r="J226" s="450"/>
      <c r="K226" s="303"/>
      <c r="L226" s="354" t="s">
        <v>1357</v>
      </c>
      <c r="M226" s="354" t="s">
        <v>1556</v>
      </c>
      <c r="N226" s="354" t="s">
        <v>1557</v>
      </c>
      <c r="O226" s="354" t="s">
        <v>1487</v>
      </c>
      <c r="P226" s="354"/>
      <c r="Q226" s="889" t="s">
        <v>1487</v>
      </c>
      <c r="R226" s="889"/>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2" t="s">
        <v>879</v>
      </c>
      <c r="AP226" s="13"/>
      <c r="AQ226" s="12" t="s">
        <v>880</v>
      </c>
      <c r="AR226" s="160"/>
      <c r="AS226" s="14" t="s">
        <v>1487</v>
      </c>
    </row>
    <row r="227" spans="1:80" s="256" customFormat="1" ht="21" hidden="1" customHeight="1">
      <c r="A227" s="15"/>
      <c r="B227" s="15"/>
      <c r="C227" s="40" t="s">
        <v>19</v>
      </c>
      <c r="D227" s="592" t="s">
        <v>1484</v>
      </c>
      <c r="E227" s="438"/>
      <c r="F227" s="487">
        <v>44823</v>
      </c>
      <c r="G227" s="860"/>
      <c r="H227" s="259" t="s">
        <v>343</v>
      </c>
      <c r="I227" s="26">
        <v>44658</v>
      </c>
      <c r="J227" s="451"/>
      <c r="K227" s="259"/>
      <c r="L227" s="16">
        <v>0</v>
      </c>
      <c r="M227" s="16">
        <v>0</v>
      </c>
      <c r="N227" s="16">
        <v>0</v>
      </c>
      <c r="O227" s="16">
        <v>0</v>
      </c>
      <c r="P227" s="16"/>
      <c r="Q227" s="838">
        <v>0</v>
      </c>
      <c r="R227" s="838"/>
      <c r="S227" s="18"/>
      <c r="T227" s="18"/>
      <c r="U227" s="18"/>
      <c r="V227" s="18"/>
      <c r="W227" s="18"/>
      <c r="X227" s="18"/>
      <c r="Y227" s="18"/>
      <c r="Z227" s="18"/>
      <c r="AA227" s="18"/>
      <c r="AB227" s="19"/>
      <c r="AC227" s="19"/>
      <c r="AD227" s="19"/>
      <c r="AE227" s="19"/>
      <c r="AF227" s="19"/>
      <c r="AG227" s="20"/>
      <c r="AH227" s="20"/>
      <c r="AI227" s="20"/>
      <c r="AJ227" s="20"/>
      <c r="AK227" s="20"/>
      <c r="AL227" s="20"/>
      <c r="AM227" s="20"/>
      <c r="AN227" s="20"/>
      <c r="AO227" s="15">
        <f>COUNT(S227:Z227)</f>
        <v>0</v>
      </c>
      <c r="AP227" s="25"/>
      <c r="AQ227" s="15">
        <f>COUNT(AA227:AN227)</f>
        <v>0</v>
      </c>
      <c r="AR227" s="23"/>
      <c r="AS227" s="15">
        <f>SUM(AO227,AQ227)</f>
        <v>0</v>
      </c>
    </row>
    <row r="228" spans="1:80" hidden="1">
      <c r="C228" s="216"/>
      <c r="D228" s="215"/>
      <c r="F228" s="492"/>
      <c r="H228" s="217"/>
      <c r="I228" s="217"/>
      <c r="K228" s="217"/>
      <c r="S228" s="106"/>
      <c r="AN228" s="219"/>
      <c r="AO228" s="215"/>
      <c r="AP228" s="216"/>
      <c r="AS228" s="215"/>
    </row>
    <row r="229" spans="1:80" s="51" customFormat="1" ht="54" hidden="1" customHeight="1">
      <c r="D229" s="51" t="s">
        <v>1698</v>
      </c>
      <c r="E229" s="60"/>
      <c r="F229" s="432"/>
      <c r="H229" s="37"/>
      <c r="I229" s="37"/>
      <c r="K229" s="37"/>
    </row>
    <row r="230" spans="1:80" hidden="1">
      <c r="C230" s="216"/>
      <c r="D230" s="215"/>
      <c r="F230" s="492"/>
      <c r="H230" s="217"/>
      <c r="I230" s="217"/>
      <c r="K230" s="217"/>
      <c r="S230" s="106"/>
      <c r="AN230" s="219"/>
      <c r="AO230" s="215"/>
      <c r="AP230" s="216"/>
      <c r="AS230" s="215"/>
    </row>
    <row r="231" spans="1:80" s="199" customFormat="1" ht="35.25" hidden="1" customHeight="1">
      <c r="A231" s="291" t="s">
        <v>11</v>
      </c>
      <c r="B231" s="291" t="s">
        <v>1014</v>
      </c>
      <c r="C231" s="534" t="s">
        <v>12</v>
      </c>
      <c r="D231" s="389" t="s">
        <v>13</v>
      </c>
      <c r="E231" s="506"/>
      <c r="F231" s="543" t="s">
        <v>14</v>
      </c>
      <c r="G231" s="506"/>
      <c r="H231" s="300" t="s">
        <v>297</v>
      </c>
      <c r="I231" s="300" t="s">
        <v>15</v>
      </c>
      <c r="J231" s="450"/>
      <c r="K231" s="300"/>
      <c r="L231" s="354"/>
      <c r="M231" s="354" t="s">
        <v>1265</v>
      </c>
      <c r="N231" s="354"/>
      <c r="O231" s="354" t="s">
        <v>1265</v>
      </c>
      <c r="P231" s="354"/>
      <c r="Q231" s="889" t="s">
        <v>1265</v>
      </c>
      <c r="R231" s="889"/>
      <c r="S231" s="15">
        <v>3</v>
      </c>
      <c r="T231" s="15">
        <v>10</v>
      </c>
      <c r="U231" s="15">
        <v>17</v>
      </c>
      <c r="V231" s="15">
        <v>31</v>
      </c>
      <c r="W231" s="15">
        <v>7</v>
      </c>
      <c r="X231" s="15">
        <v>14</v>
      </c>
      <c r="Y231" s="15">
        <v>21</v>
      </c>
      <c r="Z231" s="15">
        <v>28</v>
      </c>
      <c r="AA231" s="15">
        <v>5</v>
      </c>
      <c r="AB231" s="15">
        <v>12</v>
      </c>
      <c r="AC231" s="15">
        <v>19</v>
      </c>
      <c r="AD231" s="15"/>
      <c r="AE231" s="15">
        <v>26</v>
      </c>
      <c r="AF231" s="15">
        <v>2</v>
      </c>
      <c r="AG231" s="15">
        <v>9</v>
      </c>
      <c r="AH231" s="15">
        <v>16</v>
      </c>
      <c r="AI231" s="15">
        <v>30</v>
      </c>
      <c r="AJ231" s="15">
        <v>6</v>
      </c>
      <c r="AK231" s="15">
        <v>13</v>
      </c>
      <c r="AL231" s="15"/>
      <c r="AM231" s="15">
        <v>20</v>
      </c>
      <c r="AN231" s="15">
        <v>27</v>
      </c>
      <c r="AO231" s="12" t="s">
        <v>879</v>
      </c>
      <c r="AP231" s="13"/>
      <c r="AQ231" s="12" t="s">
        <v>880</v>
      </c>
      <c r="AR231" s="160"/>
      <c r="AS231" s="14" t="s">
        <v>1265</v>
      </c>
    </row>
    <row r="232" spans="1:80" s="256" customFormat="1" ht="21" hidden="1" customHeight="1">
      <c r="A232" s="15"/>
      <c r="B232" s="15"/>
      <c r="C232" s="40" t="s">
        <v>17</v>
      </c>
      <c r="D232" s="592" t="s">
        <v>979</v>
      </c>
      <c r="E232" s="438"/>
      <c r="F232" s="487">
        <v>40187</v>
      </c>
      <c r="G232" s="860"/>
      <c r="H232" s="259" t="s">
        <v>926</v>
      </c>
      <c r="I232" s="26">
        <v>40187</v>
      </c>
      <c r="J232" s="451"/>
      <c r="K232" s="259"/>
      <c r="L232" s="16">
        <v>0</v>
      </c>
      <c r="M232" s="16">
        <v>0</v>
      </c>
      <c r="N232" s="16"/>
      <c r="O232" s="16">
        <v>0</v>
      </c>
      <c r="P232" s="16"/>
      <c r="Q232" s="838">
        <v>0</v>
      </c>
      <c r="R232" s="838"/>
      <c r="S232" s="18"/>
      <c r="T232" s="18"/>
      <c r="U232" s="18"/>
      <c r="V232" s="18"/>
      <c r="W232" s="18"/>
      <c r="X232" s="18"/>
      <c r="Y232" s="18"/>
      <c r="Z232" s="18"/>
      <c r="AA232" s="18"/>
      <c r="AB232" s="19"/>
      <c r="AC232" s="19"/>
      <c r="AD232" s="19"/>
      <c r="AE232" s="19"/>
      <c r="AF232" s="19"/>
      <c r="AG232" s="20"/>
      <c r="AH232" s="20"/>
      <c r="AI232" s="20"/>
      <c r="AJ232" s="20"/>
      <c r="AK232" s="20"/>
      <c r="AL232" s="20"/>
      <c r="AM232" s="20"/>
      <c r="AN232" s="20"/>
      <c r="AO232" s="15">
        <f>COUNT(S232:Z232)</f>
        <v>0</v>
      </c>
      <c r="AP232" s="25"/>
      <c r="AQ232" s="15">
        <f>COUNT(AA232:AN232)</f>
        <v>0</v>
      </c>
      <c r="AR232" s="23"/>
      <c r="AS232" s="15">
        <f>SUM(AO232,AQ232)</f>
        <v>0</v>
      </c>
    </row>
    <row r="233" spans="1:80" s="256" customFormat="1" ht="21" hidden="1" customHeight="1">
      <c r="A233" s="15"/>
      <c r="B233" s="15"/>
      <c r="C233" s="40" t="s">
        <v>23</v>
      </c>
      <c r="D233" s="592" t="s">
        <v>1030</v>
      </c>
      <c r="E233" s="438"/>
      <c r="F233" s="487">
        <v>43838</v>
      </c>
      <c r="G233" s="860"/>
      <c r="H233" s="259" t="s">
        <v>926</v>
      </c>
      <c r="I233" s="26">
        <v>41950</v>
      </c>
      <c r="J233" s="451"/>
      <c r="K233" s="259"/>
      <c r="L233" s="16">
        <v>0</v>
      </c>
      <c r="M233" s="16">
        <v>0</v>
      </c>
      <c r="N233" s="16"/>
      <c r="O233" s="16">
        <v>0</v>
      </c>
      <c r="P233" s="16"/>
      <c r="Q233" s="838">
        <v>0</v>
      </c>
      <c r="R233" s="838"/>
      <c r="S233" s="18"/>
      <c r="T233" s="18"/>
      <c r="U233" s="18"/>
      <c r="V233" s="18"/>
      <c r="W233" s="18"/>
      <c r="X233" s="18"/>
      <c r="Y233" s="18"/>
      <c r="Z233" s="18"/>
      <c r="AA233" s="18"/>
      <c r="AB233" s="19"/>
      <c r="AC233" s="19"/>
      <c r="AD233" s="19"/>
      <c r="AE233" s="19"/>
      <c r="AF233" s="19"/>
      <c r="AG233" s="20"/>
      <c r="AH233" s="20"/>
      <c r="AI233" s="20"/>
      <c r="AJ233" s="20"/>
      <c r="AK233" s="20"/>
      <c r="AL233" s="20"/>
      <c r="AM233" s="20"/>
      <c r="AN233" s="20"/>
      <c r="AO233" s="15">
        <f>COUNT(S233:Z233)</f>
        <v>0</v>
      </c>
      <c r="AP233" s="25"/>
      <c r="AQ233" s="15">
        <f>COUNT(AA233:AN233)</f>
        <v>0</v>
      </c>
      <c r="AR233" s="23"/>
      <c r="AS233" s="15">
        <f>SUM(AO233,AQ233)</f>
        <v>0</v>
      </c>
    </row>
    <row r="234" spans="1:80" s="199" customFormat="1" ht="35.25" hidden="1" customHeight="1">
      <c r="A234" s="291" t="s">
        <v>11</v>
      </c>
      <c r="B234" s="291" t="s">
        <v>1014</v>
      </c>
      <c r="C234" s="534" t="s">
        <v>12</v>
      </c>
      <c r="D234" s="389" t="s">
        <v>39</v>
      </c>
      <c r="E234" s="506"/>
      <c r="F234" s="543" t="s">
        <v>14</v>
      </c>
      <c r="G234" s="506"/>
      <c r="H234" s="300" t="s">
        <v>297</v>
      </c>
      <c r="I234" s="300" t="s">
        <v>15</v>
      </c>
      <c r="J234" s="450"/>
      <c r="K234" s="300"/>
      <c r="L234" s="354"/>
      <c r="M234" s="354" t="s">
        <v>1265</v>
      </c>
      <c r="N234" s="354"/>
      <c r="O234" s="354" t="s">
        <v>1265</v>
      </c>
      <c r="P234" s="354"/>
      <c r="Q234" s="889" t="s">
        <v>1265</v>
      </c>
      <c r="R234" s="889"/>
      <c r="S234" s="15">
        <v>3</v>
      </c>
      <c r="T234" s="15">
        <v>10</v>
      </c>
      <c r="U234" s="15">
        <v>17</v>
      </c>
      <c r="V234" s="15">
        <v>31</v>
      </c>
      <c r="W234" s="15">
        <v>7</v>
      </c>
      <c r="X234" s="15">
        <v>14</v>
      </c>
      <c r="Y234" s="15">
        <v>21</v>
      </c>
      <c r="Z234" s="15">
        <v>28</v>
      </c>
      <c r="AA234" s="15">
        <v>5</v>
      </c>
      <c r="AB234" s="15">
        <v>12</v>
      </c>
      <c r="AC234" s="15">
        <v>19</v>
      </c>
      <c r="AD234" s="15"/>
      <c r="AE234" s="15">
        <v>26</v>
      </c>
      <c r="AF234" s="15">
        <v>2</v>
      </c>
      <c r="AG234" s="15">
        <v>9</v>
      </c>
      <c r="AH234" s="15">
        <v>16</v>
      </c>
      <c r="AI234" s="15">
        <v>30</v>
      </c>
      <c r="AJ234" s="15">
        <v>6</v>
      </c>
      <c r="AK234" s="15">
        <v>13</v>
      </c>
      <c r="AL234" s="15"/>
      <c r="AM234" s="15">
        <v>20</v>
      </c>
      <c r="AN234" s="15">
        <v>27</v>
      </c>
      <c r="AO234" s="12" t="s">
        <v>879</v>
      </c>
      <c r="AP234" s="13"/>
      <c r="AQ234" s="12" t="s">
        <v>880</v>
      </c>
      <c r="AR234" s="160"/>
      <c r="AS234" s="14" t="s">
        <v>1265</v>
      </c>
    </row>
    <row r="235" spans="1:80" s="25" customFormat="1" ht="21" hidden="1" customHeight="1">
      <c r="A235" s="32"/>
      <c r="B235" s="32"/>
      <c r="C235" s="40" t="s">
        <v>150</v>
      </c>
      <c r="D235" s="592" t="s">
        <v>278</v>
      </c>
      <c r="E235" s="438"/>
      <c r="F235" s="487">
        <v>38927</v>
      </c>
      <c r="G235" s="860"/>
      <c r="H235" s="284" t="s">
        <v>926</v>
      </c>
      <c r="I235" s="29">
        <v>25062</v>
      </c>
      <c r="J235" s="451"/>
      <c r="K235" s="284"/>
      <c r="L235" s="16">
        <v>0</v>
      </c>
      <c r="M235" s="16">
        <v>0</v>
      </c>
      <c r="N235" s="16"/>
      <c r="O235" s="16">
        <v>0</v>
      </c>
      <c r="P235" s="16"/>
      <c r="Q235" s="838">
        <v>0</v>
      </c>
      <c r="R235" s="838"/>
      <c r="S235" s="18"/>
      <c r="T235" s="18"/>
      <c r="U235" s="18"/>
      <c r="V235" s="18"/>
      <c r="W235" s="18"/>
      <c r="X235" s="18"/>
      <c r="Y235" s="18"/>
      <c r="Z235" s="18"/>
      <c r="AA235" s="19"/>
      <c r="AB235" s="19"/>
      <c r="AC235" s="19"/>
      <c r="AD235" s="19"/>
      <c r="AE235" s="19"/>
      <c r="AF235" s="19"/>
      <c r="AG235" s="20"/>
      <c r="AH235" s="20"/>
      <c r="AI235" s="20"/>
      <c r="AJ235" s="20"/>
      <c r="AK235" s="20"/>
      <c r="AL235" s="20"/>
      <c r="AM235" s="20"/>
      <c r="AN235" s="20"/>
      <c r="AO235" s="15">
        <f t="shared" ref="AO235:AO256" si="45">COUNT(S235:Z235)</f>
        <v>0</v>
      </c>
      <c r="AQ235" s="15">
        <f t="shared" ref="AQ235:AQ256" si="46">COUNT(AA235:AN235)</f>
        <v>0</v>
      </c>
      <c r="AR235" s="23"/>
      <c r="AS235" s="15">
        <f t="shared" ref="AS235:AS256" si="47">SUM(AO235,AQ235)</f>
        <v>0</v>
      </c>
      <c r="AT235" s="256"/>
      <c r="AU235" s="256"/>
    </row>
    <row r="236" spans="1:80" s="25" customFormat="1" ht="21" hidden="1" customHeight="1">
      <c r="A236" s="32"/>
      <c r="B236" s="32"/>
      <c r="C236" s="40" t="s">
        <v>155</v>
      </c>
      <c r="D236" s="592" t="s">
        <v>243</v>
      </c>
      <c r="E236" s="438"/>
      <c r="F236" s="487">
        <v>40866</v>
      </c>
      <c r="G236" s="860"/>
      <c r="H236" s="284" t="s">
        <v>926</v>
      </c>
      <c r="I236" s="29">
        <v>41159</v>
      </c>
      <c r="J236" s="451"/>
      <c r="K236" s="284"/>
      <c r="L236" s="16">
        <v>0</v>
      </c>
      <c r="M236" s="16">
        <v>0</v>
      </c>
      <c r="N236" s="16"/>
      <c r="O236" s="16">
        <v>0</v>
      </c>
      <c r="P236" s="16"/>
      <c r="Q236" s="838">
        <v>0</v>
      </c>
      <c r="R236" s="838"/>
      <c r="S236" s="18"/>
      <c r="T236" s="18"/>
      <c r="U236" s="18"/>
      <c r="V236" s="18"/>
      <c r="W236" s="18"/>
      <c r="X236" s="18"/>
      <c r="Y236" s="18"/>
      <c r="Z236" s="18"/>
      <c r="AA236" s="19"/>
      <c r="AB236" s="19"/>
      <c r="AC236" s="19"/>
      <c r="AD236" s="19"/>
      <c r="AE236" s="19"/>
      <c r="AF236" s="19"/>
      <c r="AG236" s="20"/>
      <c r="AH236" s="20"/>
      <c r="AI236" s="20"/>
      <c r="AJ236" s="20"/>
      <c r="AK236" s="20"/>
      <c r="AL236" s="20"/>
      <c r="AM236" s="20"/>
      <c r="AN236" s="20"/>
      <c r="AO236" s="15">
        <f t="shared" si="45"/>
        <v>0</v>
      </c>
      <c r="AQ236" s="15">
        <f t="shared" si="46"/>
        <v>0</v>
      </c>
      <c r="AR236" s="23"/>
      <c r="AS236" s="15">
        <f t="shared" si="47"/>
        <v>0</v>
      </c>
    </row>
    <row r="237" spans="1:80" s="255" customFormat="1" ht="21" hidden="1" customHeight="1">
      <c r="A237" s="32"/>
      <c r="B237" s="32"/>
      <c r="C237" s="40" t="s">
        <v>111</v>
      </c>
      <c r="D237" s="592" t="s">
        <v>449</v>
      </c>
      <c r="E237" s="438"/>
      <c r="F237" s="487">
        <v>40107</v>
      </c>
      <c r="G237" s="860"/>
      <c r="H237" s="284" t="s">
        <v>254</v>
      </c>
      <c r="I237" s="29">
        <v>36733</v>
      </c>
      <c r="J237" s="451"/>
      <c r="K237" s="284"/>
      <c r="L237" s="16">
        <v>0</v>
      </c>
      <c r="M237" s="16">
        <v>0</v>
      </c>
      <c r="N237" s="16"/>
      <c r="O237" s="16">
        <v>0</v>
      </c>
      <c r="P237" s="16"/>
      <c r="Q237" s="838">
        <v>0</v>
      </c>
      <c r="R237" s="838"/>
      <c r="S237" s="18"/>
      <c r="T237" s="18"/>
      <c r="U237" s="18"/>
      <c r="V237" s="18"/>
      <c r="W237" s="18"/>
      <c r="X237" s="18"/>
      <c r="Y237" s="18"/>
      <c r="Z237" s="18"/>
      <c r="AA237" s="19"/>
      <c r="AB237" s="19"/>
      <c r="AC237" s="19"/>
      <c r="AD237" s="19"/>
      <c r="AE237" s="19"/>
      <c r="AF237" s="19"/>
      <c r="AG237" s="20"/>
      <c r="AH237" s="20"/>
      <c r="AI237" s="20"/>
      <c r="AJ237" s="20"/>
      <c r="AK237" s="20"/>
      <c r="AL237" s="20"/>
      <c r="AM237" s="20"/>
      <c r="AN237" s="20"/>
      <c r="AO237" s="15">
        <f t="shared" si="45"/>
        <v>0</v>
      </c>
      <c r="AP237" s="25"/>
      <c r="AQ237" s="15">
        <f t="shared" si="46"/>
        <v>0</v>
      </c>
      <c r="AR237" s="23"/>
      <c r="AS237" s="15">
        <f t="shared" si="47"/>
        <v>0</v>
      </c>
      <c r="AT237" s="256"/>
      <c r="AU237" s="256"/>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row>
    <row r="238" spans="1:80" s="256" customFormat="1" ht="21" hidden="1" customHeight="1">
      <c r="A238" s="32"/>
      <c r="B238" s="32"/>
      <c r="C238" s="40" t="s">
        <v>142</v>
      </c>
      <c r="D238" s="592" t="s">
        <v>1139</v>
      </c>
      <c r="E238" s="438"/>
      <c r="F238" s="487">
        <v>36820</v>
      </c>
      <c r="G238" s="860"/>
      <c r="H238" s="284" t="s">
        <v>926</v>
      </c>
      <c r="I238" s="29">
        <v>13674</v>
      </c>
      <c r="J238" s="451"/>
      <c r="K238" s="284"/>
      <c r="L238" s="16">
        <v>0</v>
      </c>
      <c r="M238" s="16">
        <v>0</v>
      </c>
      <c r="N238" s="16"/>
      <c r="O238" s="16">
        <v>0</v>
      </c>
      <c r="P238" s="16"/>
      <c r="Q238" s="838">
        <v>0</v>
      </c>
      <c r="R238" s="838"/>
      <c r="S238" s="18"/>
      <c r="T238" s="18"/>
      <c r="U238" s="18"/>
      <c r="V238" s="18"/>
      <c r="W238" s="18"/>
      <c r="X238" s="18"/>
      <c r="Y238" s="18"/>
      <c r="Z238" s="18"/>
      <c r="AA238" s="19"/>
      <c r="AB238" s="19"/>
      <c r="AC238" s="19"/>
      <c r="AD238" s="19"/>
      <c r="AE238" s="19"/>
      <c r="AF238" s="19"/>
      <c r="AG238" s="20"/>
      <c r="AH238" s="20"/>
      <c r="AI238" s="20"/>
      <c r="AJ238" s="20"/>
      <c r="AK238" s="20"/>
      <c r="AL238" s="20"/>
      <c r="AM238" s="20"/>
      <c r="AN238" s="20"/>
      <c r="AO238" s="15">
        <f t="shared" si="45"/>
        <v>0</v>
      </c>
      <c r="AP238" s="25"/>
      <c r="AQ238" s="15">
        <f t="shared" si="46"/>
        <v>0</v>
      </c>
      <c r="AR238" s="23"/>
      <c r="AS238" s="15">
        <f t="shared" si="47"/>
        <v>0</v>
      </c>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row>
    <row r="239" spans="1:80" s="256" customFormat="1" ht="21" hidden="1" customHeight="1">
      <c r="A239" s="32"/>
      <c r="B239" s="32"/>
      <c r="C239" s="40" t="s">
        <v>146</v>
      </c>
      <c r="D239" s="592" t="s">
        <v>945</v>
      </c>
      <c r="E239" s="438"/>
      <c r="F239" s="487">
        <v>38309</v>
      </c>
      <c r="G239" s="860"/>
      <c r="H239" s="284" t="s">
        <v>926</v>
      </c>
      <c r="I239" s="29">
        <v>29881</v>
      </c>
      <c r="J239" s="451"/>
      <c r="K239" s="284"/>
      <c r="L239" s="16">
        <v>0</v>
      </c>
      <c r="M239" s="16">
        <v>0</v>
      </c>
      <c r="N239" s="16"/>
      <c r="O239" s="16">
        <v>0</v>
      </c>
      <c r="P239" s="16"/>
      <c r="Q239" s="838">
        <v>0</v>
      </c>
      <c r="R239" s="838"/>
      <c r="S239" s="18"/>
      <c r="T239" s="18"/>
      <c r="U239" s="18"/>
      <c r="V239" s="18"/>
      <c r="W239" s="18"/>
      <c r="X239" s="18"/>
      <c r="Y239" s="18"/>
      <c r="Z239" s="18"/>
      <c r="AA239" s="19"/>
      <c r="AB239" s="19"/>
      <c r="AC239" s="19"/>
      <c r="AD239" s="19"/>
      <c r="AE239" s="19"/>
      <c r="AF239" s="19"/>
      <c r="AG239" s="20"/>
      <c r="AH239" s="20"/>
      <c r="AI239" s="20"/>
      <c r="AJ239" s="20"/>
      <c r="AK239" s="20"/>
      <c r="AL239" s="20"/>
      <c r="AM239" s="20"/>
      <c r="AN239" s="20"/>
      <c r="AO239" s="15">
        <f t="shared" si="45"/>
        <v>0</v>
      </c>
      <c r="AP239" s="25"/>
      <c r="AQ239" s="15">
        <f t="shared" si="46"/>
        <v>0</v>
      </c>
      <c r="AR239" s="23"/>
      <c r="AS239" s="15">
        <f t="shared" si="47"/>
        <v>0</v>
      </c>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X239" s="25"/>
      <c r="BY239" s="25"/>
      <c r="BZ239" s="25"/>
      <c r="CA239" s="25"/>
      <c r="CB239" s="25"/>
    </row>
    <row r="240" spans="1:80" s="256" customFormat="1" ht="21" hidden="1" customHeight="1">
      <c r="A240" s="32"/>
      <c r="B240" s="32"/>
      <c r="C240" s="40" t="s">
        <v>174</v>
      </c>
      <c r="D240" s="36" t="s">
        <v>1043</v>
      </c>
      <c r="E240" s="438"/>
      <c r="F240" s="486">
        <v>43141</v>
      </c>
      <c r="G240" s="860"/>
      <c r="H240" s="284" t="s">
        <v>926</v>
      </c>
      <c r="I240" s="29">
        <v>43844</v>
      </c>
      <c r="J240" s="451"/>
      <c r="K240" s="284"/>
      <c r="L240" s="16">
        <v>0</v>
      </c>
      <c r="M240" s="16">
        <v>0</v>
      </c>
      <c r="N240" s="16"/>
      <c r="O240" s="16">
        <v>0</v>
      </c>
      <c r="P240" s="16"/>
      <c r="Q240" s="838">
        <v>0</v>
      </c>
      <c r="R240" s="838"/>
      <c r="S240" s="18"/>
      <c r="T240" s="18"/>
      <c r="U240" s="18"/>
      <c r="V240" s="18"/>
      <c r="W240" s="18"/>
      <c r="X240" s="18"/>
      <c r="Y240" s="18"/>
      <c r="Z240" s="18"/>
      <c r="AA240" s="19"/>
      <c r="AB240" s="19"/>
      <c r="AC240" s="19"/>
      <c r="AD240" s="19"/>
      <c r="AE240" s="19"/>
      <c r="AF240" s="19"/>
      <c r="AG240" s="20"/>
      <c r="AH240" s="20"/>
      <c r="AI240" s="20"/>
      <c r="AJ240" s="20"/>
      <c r="AK240" s="20"/>
      <c r="AL240" s="20"/>
      <c r="AM240" s="20"/>
      <c r="AN240" s="20"/>
      <c r="AO240" s="15">
        <f t="shared" si="45"/>
        <v>0</v>
      </c>
      <c r="AP240" s="25"/>
      <c r="AQ240" s="15">
        <f t="shared" si="46"/>
        <v>0</v>
      </c>
      <c r="AR240" s="23"/>
      <c r="AS240" s="15">
        <f t="shared" si="47"/>
        <v>0</v>
      </c>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row>
    <row r="241" spans="1:80" s="256" customFormat="1" ht="21" hidden="1" customHeight="1">
      <c r="A241" s="32"/>
      <c r="B241" s="32"/>
      <c r="C241" s="40" t="s">
        <v>106</v>
      </c>
      <c r="D241" s="592" t="s">
        <v>95</v>
      </c>
      <c r="E241" s="438"/>
      <c r="F241" s="487">
        <v>38825</v>
      </c>
      <c r="G241" s="860"/>
      <c r="H241" s="284" t="s">
        <v>258</v>
      </c>
      <c r="I241" s="29">
        <v>13674</v>
      </c>
      <c r="J241" s="451"/>
      <c r="K241" s="284"/>
      <c r="L241" s="16">
        <v>0</v>
      </c>
      <c r="M241" s="16">
        <v>0</v>
      </c>
      <c r="N241" s="16"/>
      <c r="O241" s="16">
        <v>0</v>
      </c>
      <c r="P241" s="16"/>
      <c r="Q241" s="838">
        <v>0</v>
      </c>
      <c r="R241" s="838"/>
      <c r="S241" s="18"/>
      <c r="T241" s="18"/>
      <c r="U241" s="18"/>
      <c r="V241" s="18"/>
      <c r="W241" s="18"/>
      <c r="X241" s="18"/>
      <c r="Y241" s="18"/>
      <c r="Z241" s="18"/>
      <c r="AA241" s="19"/>
      <c r="AB241" s="19"/>
      <c r="AC241" s="19"/>
      <c r="AD241" s="19"/>
      <c r="AE241" s="19"/>
      <c r="AF241" s="19"/>
      <c r="AG241" s="20"/>
      <c r="AH241" s="20"/>
      <c r="AI241" s="20"/>
      <c r="AJ241" s="20"/>
      <c r="AK241" s="20"/>
      <c r="AL241" s="20"/>
      <c r="AM241" s="20"/>
      <c r="AN241" s="20"/>
      <c r="AO241" s="15">
        <f t="shared" si="45"/>
        <v>0</v>
      </c>
      <c r="AP241" s="25"/>
      <c r="AQ241" s="15">
        <f t="shared" si="46"/>
        <v>0</v>
      </c>
      <c r="AR241" s="23"/>
      <c r="AS241" s="15">
        <f t="shared" si="47"/>
        <v>0</v>
      </c>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row>
    <row r="242" spans="1:80" s="256" customFormat="1" ht="21" hidden="1" customHeight="1">
      <c r="A242" s="32"/>
      <c r="B242" s="32"/>
      <c r="C242" s="40" t="s">
        <v>74</v>
      </c>
      <c r="D242" s="592" t="s">
        <v>122</v>
      </c>
      <c r="E242" s="438"/>
      <c r="F242" s="485">
        <v>35937</v>
      </c>
      <c r="G242" s="860"/>
      <c r="H242" s="284" t="s">
        <v>259</v>
      </c>
      <c r="I242" s="29">
        <v>24622</v>
      </c>
      <c r="J242" s="451"/>
      <c r="K242" s="284"/>
      <c r="L242" s="16">
        <v>0</v>
      </c>
      <c r="M242" s="16">
        <v>0</v>
      </c>
      <c r="N242" s="16"/>
      <c r="O242" s="16">
        <v>0</v>
      </c>
      <c r="P242" s="16"/>
      <c r="Q242" s="838">
        <v>0</v>
      </c>
      <c r="R242" s="838"/>
      <c r="S242" s="18"/>
      <c r="T242" s="18"/>
      <c r="U242" s="18"/>
      <c r="V242" s="18"/>
      <c r="W242" s="18"/>
      <c r="X242" s="18"/>
      <c r="Y242" s="18"/>
      <c r="Z242" s="18"/>
      <c r="AA242" s="19"/>
      <c r="AB242" s="19"/>
      <c r="AC242" s="19"/>
      <c r="AD242" s="19"/>
      <c r="AE242" s="19"/>
      <c r="AF242" s="19"/>
      <c r="AG242" s="20"/>
      <c r="AH242" s="20"/>
      <c r="AI242" s="20"/>
      <c r="AJ242" s="20"/>
      <c r="AK242" s="20"/>
      <c r="AL242" s="20"/>
      <c r="AM242" s="20"/>
      <c r="AN242" s="20"/>
      <c r="AO242" s="15">
        <f t="shared" si="45"/>
        <v>0</v>
      </c>
      <c r="AP242" s="25"/>
      <c r="AQ242" s="15">
        <f t="shared" si="46"/>
        <v>0</v>
      </c>
      <c r="AR242" s="23"/>
      <c r="AS242" s="15">
        <f t="shared" si="47"/>
        <v>0</v>
      </c>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row>
    <row r="243" spans="1:80" s="256" customFormat="1" ht="21" hidden="1" customHeight="1">
      <c r="A243" s="15"/>
      <c r="B243" s="15"/>
      <c r="C243" s="40" t="s">
        <v>77</v>
      </c>
      <c r="D243" s="592" t="s">
        <v>46</v>
      </c>
      <c r="E243" s="438"/>
      <c r="F243" s="485">
        <v>35937</v>
      </c>
      <c r="G243" s="860"/>
      <c r="H243" s="284" t="s">
        <v>259</v>
      </c>
      <c r="I243" s="29">
        <v>31951</v>
      </c>
      <c r="J243" s="451"/>
      <c r="K243" s="284"/>
      <c r="L243" s="16">
        <v>0</v>
      </c>
      <c r="M243" s="16">
        <v>0</v>
      </c>
      <c r="N243" s="16"/>
      <c r="O243" s="16">
        <v>0</v>
      </c>
      <c r="P243" s="16"/>
      <c r="Q243" s="838">
        <v>0</v>
      </c>
      <c r="R243" s="838"/>
      <c r="S243" s="18"/>
      <c r="T243" s="18"/>
      <c r="U243" s="18"/>
      <c r="V243" s="18"/>
      <c r="W243" s="18"/>
      <c r="X243" s="18"/>
      <c r="Y243" s="18"/>
      <c r="Z243" s="18"/>
      <c r="AA243" s="19"/>
      <c r="AB243" s="19"/>
      <c r="AC243" s="19"/>
      <c r="AD243" s="19"/>
      <c r="AE243" s="19"/>
      <c r="AF243" s="19"/>
      <c r="AG243" s="20"/>
      <c r="AH243" s="20"/>
      <c r="AI243" s="20"/>
      <c r="AJ243" s="20"/>
      <c r="AK243" s="20"/>
      <c r="AL243" s="20"/>
      <c r="AM243" s="20"/>
      <c r="AN243" s="20"/>
      <c r="AO243" s="15">
        <f t="shared" si="45"/>
        <v>0</v>
      </c>
      <c r="AP243" s="25"/>
      <c r="AQ243" s="15">
        <f t="shared" si="46"/>
        <v>0</v>
      </c>
      <c r="AR243" s="23"/>
      <c r="AS243" s="15">
        <f t="shared" si="47"/>
        <v>0</v>
      </c>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row>
    <row r="244" spans="1:80" s="25" customFormat="1" ht="21" hidden="1" customHeight="1">
      <c r="A244" s="15"/>
      <c r="B244" s="15"/>
      <c r="C244" s="40" t="s">
        <v>87</v>
      </c>
      <c r="D244" s="592" t="s">
        <v>1020</v>
      </c>
      <c r="E244" s="438"/>
      <c r="F244" s="486">
        <v>43892</v>
      </c>
      <c r="G244" s="860"/>
      <c r="H244" s="284" t="s">
        <v>255</v>
      </c>
      <c r="I244" s="29">
        <v>39317</v>
      </c>
      <c r="J244" s="451"/>
      <c r="K244" s="284"/>
      <c r="L244" s="16">
        <v>0</v>
      </c>
      <c r="M244" s="16">
        <v>0</v>
      </c>
      <c r="N244" s="16"/>
      <c r="O244" s="16">
        <v>0</v>
      </c>
      <c r="P244" s="16"/>
      <c r="Q244" s="838">
        <v>0</v>
      </c>
      <c r="R244" s="838"/>
      <c r="S244" s="18"/>
      <c r="T244" s="18"/>
      <c r="U244" s="18"/>
      <c r="V244" s="18"/>
      <c r="W244" s="18"/>
      <c r="X244" s="18"/>
      <c r="Y244" s="18"/>
      <c r="Z244" s="18"/>
      <c r="AA244" s="19"/>
      <c r="AB244" s="19"/>
      <c r="AC244" s="19"/>
      <c r="AD244" s="19"/>
      <c r="AE244" s="19"/>
      <c r="AF244" s="19"/>
      <c r="AG244" s="20"/>
      <c r="AH244" s="20"/>
      <c r="AI244" s="20"/>
      <c r="AJ244" s="20"/>
      <c r="AK244" s="20"/>
      <c r="AL244" s="20"/>
      <c r="AM244" s="20"/>
      <c r="AN244" s="20"/>
      <c r="AO244" s="15">
        <f t="shared" si="45"/>
        <v>0</v>
      </c>
      <c r="AQ244" s="15">
        <f t="shared" si="46"/>
        <v>0</v>
      </c>
      <c r="AR244" s="23"/>
      <c r="AS244" s="15">
        <f t="shared" si="47"/>
        <v>0</v>
      </c>
    </row>
    <row r="245" spans="1:80" s="25" customFormat="1" ht="21" hidden="1" customHeight="1">
      <c r="A245" s="32"/>
      <c r="B245" s="32"/>
      <c r="C245" s="40" t="s">
        <v>105</v>
      </c>
      <c r="D245" s="36" t="s">
        <v>985</v>
      </c>
      <c r="E245" s="438"/>
      <c r="F245" s="487">
        <v>33752</v>
      </c>
      <c r="G245" s="860"/>
      <c r="H245" s="284" t="s">
        <v>258</v>
      </c>
      <c r="I245" s="29">
        <v>22153</v>
      </c>
      <c r="J245" s="451"/>
      <c r="K245" s="284"/>
      <c r="L245" s="16">
        <v>0</v>
      </c>
      <c r="M245" s="16">
        <v>0</v>
      </c>
      <c r="N245" s="16"/>
      <c r="O245" s="16">
        <v>0</v>
      </c>
      <c r="P245" s="16"/>
      <c r="Q245" s="838">
        <v>0</v>
      </c>
      <c r="R245" s="838"/>
      <c r="S245" s="18"/>
      <c r="T245" s="18"/>
      <c r="U245" s="18"/>
      <c r="V245" s="18"/>
      <c r="W245" s="18"/>
      <c r="X245" s="18"/>
      <c r="Y245" s="18"/>
      <c r="Z245" s="18"/>
      <c r="AA245" s="19"/>
      <c r="AB245" s="19"/>
      <c r="AC245" s="19"/>
      <c r="AD245" s="19"/>
      <c r="AE245" s="19"/>
      <c r="AF245" s="19"/>
      <c r="AG245" s="20"/>
      <c r="AH245" s="20"/>
      <c r="AI245" s="20"/>
      <c r="AJ245" s="20"/>
      <c r="AK245" s="20"/>
      <c r="AL245" s="20"/>
      <c r="AM245" s="20"/>
      <c r="AN245" s="20"/>
      <c r="AO245" s="15">
        <f t="shared" si="45"/>
        <v>0</v>
      </c>
      <c r="AQ245" s="15">
        <f t="shared" si="46"/>
        <v>0</v>
      </c>
      <c r="AR245" s="23"/>
      <c r="AS245" s="15">
        <f t="shared" si="47"/>
        <v>0</v>
      </c>
    </row>
    <row r="246" spans="1:80" s="25" customFormat="1" ht="21" hidden="1" customHeight="1">
      <c r="A246" s="15"/>
      <c r="B246" s="15"/>
      <c r="C246" s="40" t="s">
        <v>176</v>
      </c>
      <c r="D246" s="592" t="s">
        <v>999</v>
      </c>
      <c r="E246" s="438"/>
      <c r="F246" s="486">
        <v>43237</v>
      </c>
      <c r="G246" s="860"/>
      <c r="H246" s="284" t="s">
        <v>926</v>
      </c>
      <c r="I246" s="29">
        <v>21348</v>
      </c>
      <c r="J246" s="451"/>
      <c r="K246" s="284"/>
      <c r="L246" s="16">
        <v>0</v>
      </c>
      <c r="M246" s="16">
        <v>0</v>
      </c>
      <c r="N246" s="16"/>
      <c r="O246" s="16">
        <v>0</v>
      </c>
      <c r="P246" s="16"/>
      <c r="Q246" s="838">
        <v>0</v>
      </c>
      <c r="R246" s="838"/>
      <c r="S246" s="18"/>
      <c r="T246" s="18"/>
      <c r="U246" s="18"/>
      <c r="V246" s="18"/>
      <c r="W246" s="18"/>
      <c r="X246" s="18"/>
      <c r="Y246" s="18"/>
      <c r="Z246" s="18"/>
      <c r="AA246" s="18"/>
      <c r="AB246" s="19"/>
      <c r="AC246" s="19"/>
      <c r="AD246" s="19"/>
      <c r="AE246" s="19"/>
      <c r="AF246" s="19"/>
      <c r="AG246" s="20"/>
      <c r="AH246" s="20"/>
      <c r="AI246" s="20"/>
      <c r="AJ246" s="20"/>
      <c r="AK246" s="20"/>
      <c r="AL246" s="20"/>
      <c r="AM246" s="20"/>
      <c r="AN246" s="20"/>
      <c r="AO246" s="15">
        <f t="shared" si="45"/>
        <v>0</v>
      </c>
      <c r="AQ246" s="15">
        <f t="shared" si="46"/>
        <v>0</v>
      </c>
      <c r="AR246" s="23"/>
      <c r="AS246" s="15">
        <f t="shared" si="47"/>
        <v>0</v>
      </c>
    </row>
    <row r="247" spans="1:80" s="25" customFormat="1" ht="21" hidden="1" customHeight="1">
      <c r="A247" s="32"/>
      <c r="B247" s="32"/>
      <c r="C247" s="40" t="s">
        <v>159</v>
      </c>
      <c r="D247" s="36" t="s">
        <v>1373</v>
      </c>
      <c r="E247" s="438"/>
      <c r="F247" s="487">
        <v>41017</v>
      </c>
      <c r="G247" s="860"/>
      <c r="H247" s="284" t="s">
        <v>926</v>
      </c>
      <c r="I247" s="29">
        <v>41085</v>
      </c>
      <c r="J247" s="451"/>
      <c r="K247" s="284"/>
      <c r="L247" s="16">
        <v>0</v>
      </c>
      <c r="M247" s="16">
        <v>0</v>
      </c>
      <c r="N247" s="16"/>
      <c r="O247" s="16">
        <v>0</v>
      </c>
      <c r="P247" s="16"/>
      <c r="Q247" s="838">
        <v>0</v>
      </c>
      <c r="R247" s="838"/>
      <c r="S247" s="18"/>
      <c r="T247" s="18"/>
      <c r="U247" s="18"/>
      <c r="V247" s="18"/>
      <c r="W247" s="18"/>
      <c r="X247" s="18"/>
      <c r="Y247" s="18"/>
      <c r="Z247" s="18"/>
      <c r="AA247" s="19"/>
      <c r="AB247" s="19"/>
      <c r="AC247" s="19"/>
      <c r="AD247" s="19"/>
      <c r="AE247" s="19"/>
      <c r="AF247" s="19"/>
      <c r="AG247" s="20"/>
      <c r="AH247" s="20"/>
      <c r="AI247" s="20"/>
      <c r="AJ247" s="20"/>
      <c r="AK247" s="20"/>
      <c r="AL247" s="20"/>
      <c r="AM247" s="20"/>
      <c r="AN247" s="20"/>
      <c r="AO247" s="15">
        <f t="shared" si="45"/>
        <v>0</v>
      </c>
      <c r="AQ247" s="15">
        <f t="shared" si="46"/>
        <v>0</v>
      </c>
      <c r="AR247" s="23"/>
      <c r="AS247" s="15">
        <f t="shared" si="47"/>
        <v>0</v>
      </c>
    </row>
    <row r="248" spans="1:80" s="256" customFormat="1" ht="21" hidden="1" customHeight="1">
      <c r="A248" s="32"/>
      <c r="B248" s="32"/>
      <c r="C248" s="40" t="s">
        <v>144</v>
      </c>
      <c r="D248" s="592" t="s">
        <v>223</v>
      </c>
      <c r="E248" s="438"/>
      <c r="F248" s="487">
        <v>37712</v>
      </c>
      <c r="G248" s="860"/>
      <c r="H248" s="284" t="s">
        <v>926</v>
      </c>
      <c r="I248" s="29"/>
      <c r="J248" s="451"/>
      <c r="K248" s="284"/>
      <c r="L248" s="16">
        <v>0</v>
      </c>
      <c r="M248" s="16">
        <v>0</v>
      </c>
      <c r="N248" s="16"/>
      <c r="O248" s="16">
        <v>0</v>
      </c>
      <c r="P248" s="16"/>
      <c r="Q248" s="838">
        <v>0</v>
      </c>
      <c r="R248" s="838"/>
      <c r="S248" s="18"/>
      <c r="T248" s="18"/>
      <c r="U248" s="18"/>
      <c r="V248" s="18"/>
      <c r="W248" s="18"/>
      <c r="X248" s="18"/>
      <c r="Y248" s="18"/>
      <c r="Z248" s="18"/>
      <c r="AA248" s="19"/>
      <c r="AB248" s="19"/>
      <c r="AC248" s="19"/>
      <c r="AD248" s="19"/>
      <c r="AE248" s="19"/>
      <c r="AF248" s="19"/>
      <c r="AG248" s="20"/>
      <c r="AH248" s="20"/>
      <c r="AI248" s="20"/>
      <c r="AJ248" s="20"/>
      <c r="AK248" s="20"/>
      <c r="AL248" s="20"/>
      <c r="AM248" s="20"/>
      <c r="AN248" s="20"/>
      <c r="AO248" s="15">
        <f t="shared" si="45"/>
        <v>0</v>
      </c>
      <c r="AP248" s="25"/>
      <c r="AQ248" s="15">
        <f t="shared" si="46"/>
        <v>0</v>
      </c>
      <c r="AR248" s="23"/>
      <c r="AS248" s="15">
        <f t="shared" si="47"/>
        <v>0</v>
      </c>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row>
    <row r="249" spans="1:80" s="25" customFormat="1" ht="21" hidden="1" customHeight="1">
      <c r="A249" s="32"/>
      <c r="B249" s="32"/>
      <c r="C249" s="40" t="s">
        <v>110</v>
      </c>
      <c r="D249" s="592" t="s">
        <v>238</v>
      </c>
      <c r="E249" s="438"/>
      <c r="F249" s="485">
        <v>40087</v>
      </c>
      <c r="G249" s="860"/>
      <c r="H249" s="284" t="s">
        <v>259</v>
      </c>
      <c r="I249" s="29">
        <v>40143</v>
      </c>
      <c r="J249" s="451"/>
      <c r="K249" s="284"/>
      <c r="L249" s="16">
        <v>0</v>
      </c>
      <c r="M249" s="16">
        <v>0</v>
      </c>
      <c r="N249" s="16"/>
      <c r="O249" s="16">
        <v>0</v>
      </c>
      <c r="P249" s="16"/>
      <c r="Q249" s="838">
        <v>0</v>
      </c>
      <c r="R249" s="838"/>
      <c r="S249" s="18"/>
      <c r="T249" s="18"/>
      <c r="U249" s="18"/>
      <c r="V249" s="18"/>
      <c r="W249" s="18"/>
      <c r="X249" s="18"/>
      <c r="Y249" s="18"/>
      <c r="Z249" s="18"/>
      <c r="AA249" s="19"/>
      <c r="AB249" s="19"/>
      <c r="AC249" s="19"/>
      <c r="AD249" s="19"/>
      <c r="AE249" s="19"/>
      <c r="AF249" s="19"/>
      <c r="AG249" s="20"/>
      <c r="AH249" s="20"/>
      <c r="AI249" s="20"/>
      <c r="AJ249" s="20"/>
      <c r="AK249" s="20"/>
      <c r="AL249" s="20"/>
      <c r="AM249" s="20"/>
      <c r="AN249" s="20"/>
      <c r="AO249" s="15">
        <f t="shared" si="45"/>
        <v>0</v>
      </c>
      <c r="AQ249" s="15">
        <f t="shared" si="46"/>
        <v>0</v>
      </c>
      <c r="AR249" s="23"/>
      <c r="AS249" s="15">
        <f t="shared" si="47"/>
        <v>0</v>
      </c>
      <c r="AT249" s="255"/>
      <c r="AU249" s="255"/>
      <c r="BX249" s="255"/>
      <c r="BY249" s="255"/>
      <c r="BZ249" s="255"/>
    </row>
    <row r="250" spans="1:80" s="25" customFormat="1" ht="21" hidden="1" customHeight="1">
      <c r="A250" s="32"/>
      <c r="B250" s="32"/>
      <c r="C250" s="40" t="s">
        <v>68</v>
      </c>
      <c r="D250" s="592" t="s">
        <v>1092</v>
      </c>
      <c r="E250" s="438"/>
      <c r="F250" s="487">
        <v>41551</v>
      </c>
      <c r="G250" s="860"/>
      <c r="H250" s="284" t="s">
        <v>259</v>
      </c>
      <c r="I250" s="29">
        <v>39373</v>
      </c>
      <c r="J250" s="451"/>
      <c r="K250" s="284"/>
      <c r="L250" s="16">
        <v>0</v>
      </c>
      <c r="M250" s="16">
        <v>0</v>
      </c>
      <c r="N250" s="16"/>
      <c r="O250" s="16">
        <v>0</v>
      </c>
      <c r="P250" s="16"/>
      <c r="Q250" s="838">
        <v>0</v>
      </c>
      <c r="R250" s="838"/>
      <c r="S250" s="18"/>
      <c r="T250" s="18"/>
      <c r="U250" s="18"/>
      <c r="V250" s="18"/>
      <c r="W250" s="18"/>
      <c r="X250" s="18"/>
      <c r="Y250" s="18"/>
      <c r="Z250" s="18"/>
      <c r="AA250" s="19"/>
      <c r="AB250" s="19"/>
      <c r="AC250" s="19"/>
      <c r="AD250" s="19"/>
      <c r="AE250" s="19"/>
      <c r="AF250" s="19"/>
      <c r="AG250" s="20"/>
      <c r="AH250" s="20"/>
      <c r="AI250" s="20"/>
      <c r="AJ250" s="20"/>
      <c r="AK250" s="20"/>
      <c r="AL250" s="20"/>
      <c r="AM250" s="20"/>
      <c r="AN250" s="20"/>
      <c r="AO250" s="15">
        <f t="shared" si="45"/>
        <v>0</v>
      </c>
      <c r="AQ250" s="15">
        <f t="shared" si="46"/>
        <v>0</v>
      </c>
      <c r="AR250" s="23"/>
      <c r="AS250" s="15">
        <f t="shared" si="47"/>
        <v>0</v>
      </c>
    </row>
    <row r="251" spans="1:80" s="25" customFormat="1" ht="21" hidden="1" customHeight="1">
      <c r="A251" s="32"/>
      <c r="B251" s="32"/>
      <c r="C251" s="40" t="s">
        <v>127</v>
      </c>
      <c r="D251" s="592" t="s">
        <v>1090</v>
      </c>
      <c r="E251" s="438"/>
      <c r="F251" s="487">
        <v>41551</v>
      </c>
      <c r="G251" s="860"/>
      <c r="H251" s="284" t="s">
        <v>258</v>
      </c>
      <c r="I251" s="29">
        <v>41524</v>
      </c>
      <c r="J251" s="451"/>
      <c r="K251" s="284"/>
      <c r="L251" s="16">
        <v>0</v>
      </c>
      <c r="M251" s="16">
        <v>0</v>
      </c>
      <c r="N251" s="16"/>
      <c r="O251" s="16">
        <v>0</v>
      </c>
      <c r="P251" s="16"/>
      <c r="Q251" s="838">
        <v>0</v>
      </c>
      <c r="R251" s="838"/>
      <c r="S251" s="18"/>
      <c r="T251" s="18"/>
      <c r="U251" s="18"/>
      <c r="V251" s="18"/>
      <c r="W251" s="18"/>
      <c r="X251" s="18"/>
      <c r="Y251" s="18"/>
      <c r="Z251" s="18"/>
      <c r="AA251" s="19"/>
      <c r="AB251" s="18"/>
      <c r="AC251" s="18"/>
      <c r="AD251" s="18"/>
      <c r="AE251" s="18"/>
      <c r="AF251" s="18"/>
      <c r="AG251" s="20"/>
      <c r="AH251" s="20"/>
      <c r="AI251" s="20"/>
      <c r="AJ251" s="20"/>
      <c r="AK251" s="20"/>
      <c r="AL251" s="20"/>
      <c r="AM251" s="20"/>
      <c r="AN251" s="20"/>
      <c r="AO251" s="15">
        <f t="shared" si="45"/>
        <v>0</v>
      </c>
      <c r="AQ251" s="15">
        <f t="shared" si="46"/>
        <v>0</v>
      </c>
      <c r="AR251" s="23"/>
      <c r="AS251" s="15">
        <f t="shared" si="47"/>
        <v>0</v>
      </c>
      <c r="AT251" s="256"/>
      <c r="AU251" s="256"/>
      <c r="BT251" s="256"/>
      <c r="BU251" s="256"/>
      <c r="BV251" s="256"/>
      <c r="BW251" s="256"/>
      <c r="BX251" s="256"/>
      <c r="BY251" s="256"/>
      <c r="BZ251" s="256"/>
    </row>
    <row r="252" spans="1:80" s="25" customFormat="1" ht="21" hidden="1" customHeight="1">
      <c r="A252" s="32"/>
      <c r="B252" s="32"/>
      <c r="C252" s="40" t="s">
        <v>97</v>
      </c>
      <c r="D252" s="592" t="s">
        <v>232</v>
      </c>
      <c r="E252" s="438"/>
      <c r="F252" s="485">
        <v>38687</v>
      </c>
      <c r="G252" s="860"/>
      <c r="H252" s="284" t="s">
        <v>259</v>
      </c>
      <c r="I252" s="29">
        <v>22007</v>
      </c>
      <c r="J252" s="451"/>
      <c r="K252" s="284"/>
      <c r="L252" s="16">
        <v>0</v>
      </c>
      <c r="M252" s="16">
        <v>0</v>
      </c>
      <c r="N252" s="16"/>
      <c r="O252" s="16">
        <v>0</v>
      </c>
      <c r="P252" s="16"/>
      <c r="Q252" s="838">
        <v>0</v>
      </c>
      <c r="R252" s="838"/>
      <c r="S252" s="18"/>
      <c r="T252" s="18"/>
      <c r="U252" s="18"/>
      <c r="V252" s="18"/>
      <c r="W252" s="18"/>
      <c r="X252" s="18"/>
      <c r="Y252" s="18"/>
      <c r="Z252" s="18"/>
      <c r="AA252" s="19"/>
      <c r="AB252" s="19"/>
      <c r="AC252" s="19"/>
      <c r="AD252" s="19"/>
      <c r="AE252" s="19"/>
      <c r="AF252" s="19"/>
      <c r="AG252" s="20"/>
      <c r="AH252" s="20"/>
      <c r="AI252" s="20"/>
      <c r="AJ252" s="20"/>
      <c r="AK252" s="20"/>
      <c r="AL252" s="20"/>
      <c r="AM252" s="20"/>
      <c r="AN252" s="20"/>
      <c r="AO252" s="15">
        <f t="shared" si="45"/>
        <v>0</v>
      </c>
      <c r="AQ252" s="15">
        <f t="shared" si="46"/>
        <v>0</v>
      </c>
      <c r="AR252" s="23"/>
      <c r="AS252" s="15">
        <f t="shared" si="47"/>
        <v>0</v>
      </c>
    </row>
    <row r="253" spans="1:80" s="25" customFormat="1" ht="21" hidden="1" customHeight="1">
      <c r="A253" s="15"/>
      <c r="B253" s="15"/>
      <c r="C253" s="40" t="s">
        <v>35</v>
      </c>
      <c r="D253" s="592" t="s">
        <v>205</v>
      </c>
      <c r="E253" s="438"/>
      <c r="F253" s="485">
        <v>33689</v>
      </c>
      <c r="G253" s="860"/>
      <c r="H253" s="284" t="s">
        <v>257</v>
      </c>
      <c r="I253" s="29">
        <v>36480</v>
      </c>
      <c r="J253" s="451"/>
      <c r="K253" s="284"/>
      <c r="L253" s="16">
        <v>0</v>
      </c>
      <c r="M253" s="16">
        <v>0</v>
      </c>
      <c r="N253" s="16"/>
      <c r="O253" s="16">
        <v>0</v>
      </c>
      <c r="P253" s="16"/>
      <c r="Q253" s="838">
        <v>0</v>
      </c>
      <c r="R253" s="838"/>
      <c r="S253" s="18"/>
      <c r="T253" s="18"/>
      <c r="U253" s="18"/>
      <c r="V253" s="18"/>
      <c r="W253" s="18"/>
      <c r="X253" s="18"/>
      <c r="Y253" s="18"/>
      <c r="Z253" s="18"/>
      <c r="AA253" s="19"/>
      <c r="AB253" s="19"/>
      <c r="AC253" s="19"/>
      <c r="AD253" s="19"/>
      <c r="AE253" s="19"/>
      <c r="AF253" s="19"/>
      <c r="AG253" s="20"/>
      <c r="AH253" s="20"/>
      <c r="AI253" s="20"/>
      <c r="AJ253" s="20"/>
      <c r="AK253" s="20"/>
      <c r="AL253" s="20"/>
      <c r="AM253" s="20"/>
      <c r="AN253" s="20"/>
      <c r="AO253" s="15">
        <f t="shared" si="45"/>
        <v>0</v>
      </c>
      <c r="AQ253" s="15">
        <f t="shared" si="46"/>
        <v>0</v>
      </c>
      <c r="AR253" s="23"/>
      <c r="AS253" s="15">
        <f t="shared" si="47"/>
        <v>0</v>
      </c>
    </row>
    <row r="254" spans="1:80" s="25" customFormat="1" ht="21" hidden="1" customHeight="1">
      <c r="A254" s="15"/>
      <c r="B254" s="15"/>
      <c r="C254" s="40" t="s">
        <v>178</v>
      </c>
      <c r="D254" s="592" t="s">
        <v>968</v>
      </c>
      <c r="E254" s="438"/>
      <c r="F254" s="486">
        <v>43292</v>
      </c>
      <c r="G254" s="860"/>
      <c r="H254" s="284" t="s">
        <v>926</v>
      </c>
      <c r="I254" s="29">
        <v>22153</v>
      </c>
      <c r="J254" s="451"/>
      <c r="K254" s="284"/>
      <c r="L254" s="16">
        <v>0</v>
      </c>
      <c r="M254" s="16">
        <v>0</v>
      </c>
      <c r="N254" s="16"/>
      <c r="O254" s="16">
        <v>0</v>
      </c>
      <c r="P254" s="16"/>
      <c r="Q254" s="838">
        <v>0</v>
      </c>
      <c r="R254" s="838"/>
      <c r="S254" s="18"/>
      <c r="T254" s="18"/>
      <c r="U254" s="18"/>
      <c r="V254" s="18"/>
      <c r="W254" s="18"/>
      <c r="X254" s="18"/>
      <c r="Y254" s="18"/>
      <c r="Z254" s="18"/>
      <c r="AA254" s="18"/>
      <c r="AB254" s="19"/>
      <c r="AC254" s="19"/>
      <c r="AD254" s="19"/>
      <c r="AE254" s="19"/>
      <c r="AF254" s="19"/>
      <c r="AG254" s="20"/>
      <c r="AH254" s="20"/>
      <c r="AI254" s="20"/>
      <c r="AJ254" s="20"/>
      <c r="AK254" s="20"/>
      <c r="AL254" s="20"/>
      <c r="AM254" s="20"/>
      <c r="AN254" s="20"/>
      <c r="AO254" s="15">
        <f t="shared" si="45"/>
        <v>0</v>
      </c>
      <c r="AQ254" s="15">
        <f t="shared" si="46"/>
        <v>0</v>
      </c>
      <c r="AR254" s="23"/>
      <c r="AS254" s="15">
        <f t="shared" si="47"/>
        <v>0</v>
      </c>
    </row>
    <row r="255" spans="1:80" s="25" customFormat="1" ht="21" hidden="1" customHeight="1">
      <c r="A255" s="32"/>
      <c r="B255" s="32"/>
      <c r="C255" s="40" t="s">
        <v>121</v>
      </c>
      <c r="D255" s="592" t="s">
        <v>228</v>
      </c>
      <c r="E255" s="438"/>
      <c r="F255" s="487">
        <v>38468</v>
      </c>
      <c r="G255" s="860"/>
      <c r="H255" s="284" t="s">
        <v>259</v>
      </c>
      <c r="I255" s="29">
        <v>36614</v>
      </c>
      <c r="J255" s="451"/>
      <c r="K255" s="284"/>
      <c r="L255" s="16">
        <v>0</v>
      </c>
      <c r="M255" s="16">
        <v>0</v>
      </c>
      <c r="N255" s="16"/>
      <c r="O255" s="16">
        <v>0</v>
      </c>
      <c r="P255" s="16"/>
      <c r="Q255" s="838">
        <v>0</v>
      </c>
      <c r="R255" s="838"/>
      <c r="S255" s="18"/>
      <c r="T255" s="18"/>
      <c r="U255" s="18"/>
      <c r="V255" s="18"/>
      <c r="W255" s="18"/>
      <c r="X255" s="18"/>
      <c r="Y255" s="18"/>
      <c r="Z255" s="18"/>
      <c r="AA255" s="19"/>
      <c r="AB255" s="19"/>
      <c r="AC255" s="19"/>
      <c r="AD255" s="19"/>
      <c r="AE255" s="19"/>
      <c r="AF255" s="19"/>
      <c r="AG255" s="20"/>
      <c r="AH255" s="20"/>
      <c r="AI255" s="20"/>
      <c r="AJ255" s="20"/>
      <c r="AK255" s="20"/>
      <c r="AL255" s="20"/>
      <c r="AM255" s="20"/>
      <c r="AN255" s="20"/>
      <c r="AO255" s="15">
        <f t="shared" si="45"/>
        <v>0</v>
      </c>
      <c r="AQ255" s="15">
        <f t="shared" si="46"/>
        <v>0</v>
      </c>
      <c r="AR255" s="23"/>
      <c r="AS255" s="15">
        <f t="shared" si="47"/>
        <v>0</v>
      </c>
      <c r="AT255" s="256"/>
      <c r="AU255" s="256"/>
      <c r="BT255" s="256"/>
      <c r="BU255" s="256"/>
      <c r="BV255" s="256"/>
      <c r="BW255" s="256"/>
      <c r="BX255" s="256"/>
      <c r="BY255" s="256"/>
      <c r="BZ255" s="256"/>
      <c r="CA255" s="256"/>
      <c r="CB255" s="256"/>
    </row>
    <row r="256" spans="1:80" s="256" customFormat="1" ht="21" hidden="1" customHeight="1">
      <c r="A256" s="32"/>
      <c r="B256" s="32"/>
      <c r="C256" s="40" t="s">
        <v>75</v>
      </c>
      <c r="D256" s="592" t="s">
        <v>90</v>
      </c>
      <c r="E256" s="438"/>
      <c r="F256" s="485">
        <v>35641</v>
      </c>
      <c r="G256" s="860"/>
      <c r="H256" s="284" t="s">
        <v>259</v>
      </c>
      <c r="I256" s="29">
        <v>35810</v>
      </c>
      <c r="J256" s="451"/>
      <c r="K256" s="284"/>
      <c r="L256" s="16">
        <v>0</v>
      </c>
      <c r="M256" s="16">
        <v>0</v>
      </c>
      <c r="N256" s="16"/>
      <c r="O256" s="16">
        <v>0</v>
      </c>
      <c r="P256" s="16"/>
      <c r="Q256" s="838">
        <v>0</v>
      </c>
      <c r="R256" s="838"/>
      <c r="S256" s="18"/>
      <c r="T256" s="18"/>
      <c r="U256" s="18"/>
      <c r="V256" s="18"/>
      <c r="W256" s="18"/>
      <c r="X256" s="18"/>
      <c r="Y256" s="18"/>
      <c r="Z256" s="18"/>
      <c r="AA256" s="19"/>
      <c r="AB256" s="19"/>
      <c r="AC256" s="19"/>
      <c r="AD256" s="19"/>
      <c r="AE256" s="19"/>
      <c r="AF256" s="19"/>
      <c r="AG256" s="20"/>
      <c r="AH256" s="20"/>
      <c r="AI256" s="20"/>
      <c r="AJ256" s="20"/>
      <c r="AK256" s="20"/>
      <c r="AL256" s="20"/>
      <c r="AM256" s="20"/>
      <c r="AN256" s="20"/>
      <c r="AO256" s="15">
        <f t="shared" si="45"/>
        <v>0</v>
      </c>
      <c r="AP256" s="25"/>
      <c r="AQ256" s="15">
        <f t="shared" si="46"/>
        <v>0</v>
      </c>
      <c r="AR256" s="23"/>
      <c r="AS256" s="15">
        <f t="shared" si="47"/>
        <v>0</v>
      </c>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row>
    <row r="257" spans="1:80" hidden="1">
      <c r="C257" s="216"/>
      <c r="D257" s="215"/>
      <c r="F257" s="492"/>
      <c r="H257" s="217"/>
      <c r="I257" s="217"/>
      <c r="K257" s="217"/>
      <c r="S257" s="106"/>
      <c r="AN257" s="219"/>
      <c r="AO257" s="215"/>
      <c r="AP257" s="216"/>
      <c r="AS257" s="215"/>
    </row>
    <row r="258" spans="1:80" s="51" customFormat="1" ht="54" hidden="1" customHeight="1">
      <c r="D258" s="51" t="s">
        <v>1699</v>
      </c>
      <c r="E258" s="60"/>
      <c r="F258" s="413"/>
      <c r="H258" s="665"/>
      <c r="I258" s="37"/>
      <c r="K258" s="665"/>
      <c r="BS258" s="39"/>
      <c r="BT258" s="39"/>
      <c r="BU258" s="39"/>
      <c r="BW258" s="39"/>
    </row>
    <row r="259" spans="1:80" hidden="1">
      <c r="C259" s="216"/>
      <c r="D259" s="215"/>
      <c r="F259" s="492"/>
      <c r="H259" s="217"/>
      <c r="I259" s="217"/>
      <c r="K259" s="217"/>
      <c r="S259" s="106"/>
      <c r="AN259" s="219"/>
      <c r="AO259" s="215"/>
      <c r="AP259" s="216"/>
      <c r="AS259" s="215"/>
    </row>
    <row r="260" spans="1:80" s="199" customFormat="1" ht="35.25" hidden="1" customHeight="1">
      <c r="A260" s="291" t="s">
        <v>11</v>
      </c>
      <c r="B260" s="291" t="s">
        <v>1014</v>
      </c>
      <c r="C260" s="534" t="s">
        <v>12</v>
      </c>
      <c r="D260" s="389" t="s">
        <v>39</v>
      </c>
      <c r="E260" s="506"/>
      <c r="F260" s="543" t="s">
        <v>14</v>
      </c>
      <c r="G260" s="506"/>
      <c r="H260" s="300" t="s">
        <v>297</v>
      </c>
      <c r="I260" s="300" t="s">
        <v>15</v>
      </c>
      <c r="J260" s="450"/>
      <c r="K260" s="300"/>
      <c r="L260" s="354"/>
      <c r="M260" s="354" t="s">
        <v>1265</v>
      </c>
      <c r="N260" s="354"/>
      <c r="O260" s="354" t="s">
        <v>1265</v>
      </c>
      <c r="P260" s="354"/>
      <c r="Q260" s="889" t="s">
        <v>1265</v>
      </c>
      <c r="R260" s="889"/>
      <c r="S260" s="15">
        <v>3</v>
      </c>
      <c r="T260" s="15">
        <v>10</v>
      </c>
      <c r="U260" s="15">
        <v>17</v>
      </c>
      <c r="V260" s="15">
        <v>31</v>
      </c>
      <c r="W260" s="15">
        <v>7</v>
      </c>
      <c r="X260" s="15">
        <v>14</v>
      </c>
      <c r="Y260" s="15">
        <v>21</v>
      </c>
      <c r="Z260" s="15">
        <v>28</v>
      </c>
      <c r="AA260" s="15">
        <v>5</v>
      </c>
      <c r="AB260" s="15">
        <v>12</v>
      </c>
      <c r="AC260" s="15">
        <v>19</v>
      </c>
      <c r="AD260" s="15"/>
      <c r="AE260" s="15">
        <v>26</v>
      </c>
      <c r="AF260" s="15">
        <v>2</v>
      </c>
      <c r="AG260" s="15">
        <v>9</v>
      </c>
      <c r="AH260" s="15">
        <v>16</v>
      </c>
      <c r="AI260" s="15">
        <v>30</v>
      </c>
      <c r="AJ260" s="15">
        <v>6</v>
      </c>
      <c r="AK260" s="15">
        <v>13</v>
      </c>
      <c r="AL260" s="15"/>
      <c r="AM260" s="15">
        <v>20</v>
      </c>
      <c r="AN260" s="15">
        <v>27</v>
      </c>
      <c r="AO260" s="12" t="s">
        <v>879</v>
      </c>
      <c r="AP260" s="13"/>
      <c r="AQ260" s="12" t="s">
        <v>880</v>
      </c>
      <c r="AR260" s="160"/>
      <c r="AS260" s="14" t="s">
        <v>1265</v>
      </c>
    </row>
    <row r="261" spans="1:80" s="25" customFormat="1" ht="21" hidden="1" customHeight="1">
      <c r="A261" s="32"/>
      <c r="B261" s="32"/>
      <c r="C261" s="565" t="s">
        <v>151</v>
      </c>
      <c r="D261" s="592" t="s">
        <v>160</v>
      </c>
      <c r="E261" s="438"/>
      <c r="F261" s="485">
        <v>42442</v>
      </c>
      <c r="G261" s="860"/>
      <c r="H261" s="284" t="s">
        <v>343</v>
      </c>
      <c r="I261" s="29">
        <v>34663</v>
      </c>
      <c r="J261" s="451"/>
      <c r="K261" s="284"/>
      <c r="L261" s="16">
        <v>0</v>
      </c>
      <c r="M261" s="16">
        <v>0</v>
      </c>
      <c r="N261" s="16"/>
      <c r="O261" s="16">
        <v>0</v>
      </c>
      <c r="P261" s="16"/>
      <c r="Q261" s="838">
        <v>0</v>
      </c>
      <c r="R261" s="838"/>
      <c r="S261" s="18"/>
      <c r="T261" s="18"/>
      <c r="U261" s="18"/>
      <c r="V261" s="18"/>
      <c r="W261" s="18"/>
      <c r="X261" s="18"/>
      <c r="Y261" s="18"/>
      <c r="Z261" s="18"/>
      <c r="AA261" s="19"/>
      <c r="AB261" s="19"/>
      <c r="AC261" s="19"/>
      <c r="AD261" s="19"/>
      <c r="AE261" s="19"/>
      <c r="AF261" s="19"/>
      <c r="AG261" s="20"/>
      <c r="AH261" s="20"/>
      <c r="AI261" s="20"/>
      <c r="AJ261" s="20"/>
      <c r="AK261" s="20"/>
      <c r="AL261" s="20"/>
      <c r="AM261" s="20"/>
      <c r="AN261" s="20"/>
      <c r="AO261" s="15">
        <f>COUNT(S261:Z261)</f>
        <v>0</v>
      </c>
      <c r="AQ261" s="15">
        <f>COUNT(AA261:AN261)</f>
        <v>0</v>
      </c>
      <c r="AR261" s="23"/>
      <c r="AS261" s="15">
        <f>SUM(AO261,AQ261)</f>
        <v>0</v>
      </c>
    </row>
    <row r="262" spans="1:80" s="25" customFormat="1" ht="21" hidden="1" customHeight="1">
      <c r="A262" s="32"/>
      <c r="B262" s="32"/>
      <c r="C262" s="565" t="s">
        <v>85</v>
      </c>
      <c r="D262" s="592" t="s">
        <v>1219</v>
      </c>
      <c r="E262" s="438"/>
      <c r="F262" s="486">
        <v>44273</v>
      </c>
      <c r="G262" s="860"/>
      <c r="H262" s="284" t="s">
        <v>749</v>
      </c>
      <c r="I262" s="29">
        <v>44251</v>
      </c>
      <c r="J262" s="451"/>
      <c r="K262" s="284"/>
      <c r="L262" s="16">
        <v>11</v>
      </c>
      <c r="M262" s="16">
        <v>0</v>
      </c>
      <c r="N262" s="16"/>
      <c r="O262" s="16">
        <v>0</v>
      </c>
      <c r="P262" s="16"/>
      <c r="Q262" s="838">
        <v>0</v>
      </c>
      <c r="R262" s="838"/>
      <c r="S262" s="18"/>
      <c r="T262" s="18"/>
      <c r="U262" s="18"/>
      <c r="V262" s="18"/>
      <c r="W262" s="18"/>
      <c r="X262" s="18"/>
      <c r="Y262" s="18"/>
      <c r="Z262" s="18"/>
      <c r="AA262" s="19"/>
      <c r="AB262" s="19"/>
      <c r="AC262" s="19"/>
      <c r="AD262" s="19"/>
      <c r="AE262" s="19"/>
      <c r="AF262" s="19"/>
      <c r="AG262" s="20"/>
      <c r="AH262" s="20"/>
      <c r="AI262" s="20"/>
      <c r="AJ262" s="20"/>
      <c r="AK262" s="20"/>
      <c r="AL262" s="20"/>
      <c r="AM262" s="20"/>
      <c r="AN262" s="20"/>
      <c r="AO262" s="15">
        <f>COUNT(S262:Z262)</f>
        <v>0</v>
      </c>
      <c r="AQ262" s="15">
        <f>COUNT(AA262:AN262)</f>
        <v>0</v>
      </c>
      <c r="AR262" s="23"/>
      <c r="AS262" s="15">
        <f>SUM(AO262,AQ262)</f>
        <v>0</v>
      </c>
      <c r="CA262" s="256"/>
      <c r="CB262" s="256"/>
    </row>
    <row r="263" spans="1:80" s="25" customFormat="1" ht="21" hidden="1" customHeight="1">
      <c r="A263" s="32"/>
      <c r="B263" s="32"/>
      <c r="C263" s="40" t="s">
        <v>91</v>
      </c>
      <c r="D263" s="592" t="s">
        <v>1122</v>
      </c>
      <c r="E263" s="438"/>
      <c r="F263" s="486">
        <v>43991</v>
      </c>
      <c r="G263" s="860"/>
      <c r="H263" s="284" t="s">
        <v>749</v>
      </c>
      <c r="I263" s="29">
        <v>23767</v>
      </c>
      <c r="J263" s="451"/>
      <c r="K263" s="284"/>
      <c r="L263" s="16">
        <v>2</v>
      </c>
      <c r="M263" s="16">
        <v>0</v>
      </c>
      <c r="N263" s="16"/>
      <c r="O263" s="16">
        <v>0</v>
      </c>
      <c r="P263" s="16"/>
      <c r="Q263" s="838">
        <v>0</v>
      </c>
      <c r="R263" s="838"/>
      <c r="S263" s="18"/>
      <c r="T263" s="18"/>
      <c r="U263" s="18"/>
      <c r="V263" s="18"/>
      <c r="W263" s="18"/>
      <c r="X263" s="18"/>
      <c r="Y263" s="18"/>
      <c r="Z263" s="18"/>
      <c r="AA263" s="19"/>
      <c r="AB263" s="19"/>
      <c r="AC263" s="19"/>
      <c r="AD263" s="19"/>
      <c r="AE263" s="19"/>
      <c r="AF263" s="19"/>
      <c r="AG263" s="20"/>
      <c r="AH263" s="20"/>
      <c r="AI263" s="20"/>
      <c r="AJ263" s="20"/>
      <c r="AK263" s="20"/>
      <c r="AL263" s="20"/>
      <c r="AM263" s="20"/>
      <c r="AN263" s="20"/>
      <c r="AO263" s="15">
        <f>COUNT(S263:Z263)</f>
        <v>0</v>
      </c>
      <c r="AQ263" s="15">
        <f>COUNT(AA263:AN263)</f>
        <v>0</v>
      </c>
      <c r="AR263" s="23"/>
      <c r="AS263" s="15">
        <f>SUM(AO263,AQ263)</f>
        <v>0</v>
      </c>
      <c r="CA263" s="256"/>
      <c r="CB263" s="256"/>
    </row>
    <row r="264" spans="1:80" s="199" customFormat="1" ht="35.25" hidden="1" customHeight="1">
      <c r="A264" s="291" t="s">
        <v>11</v>
      </c>
      <c r="B264" s="291" t="s">
        <v>1014</v>
      </c>
      <c r="C264" s="534" t="s">
        <v>12</v>
      </c>
      <c r="D264" s="389" t="s">
        <v>13</v>
      </c>
      <c r="E264" s="506"/>
      <c r="F264" s="543" t="s">
        <v>14</v>
      </c>
      <c r="G264" s="506"/>
      <c r="H264" s="300" t="s">
        <v>297</v>
      </c>
      <c r="I264" s="300" t="s">
        <v>15</v>
      </c>
      <c r="J264" s="450"/>
      <c r="K264" s="300"/>
      <c r="L264" s="354" t="s">
        <v>1357</v>
      </c>
      <c r="M264" s="354" t="s">
        <v>1487</v>
      </c>
      <c r="N264" s="354"/>
      <c r="O264" s="354" t="s">
        <v>1487</v>
      </c>
      <c r="P264" s="354"/>
      <c r="Q264" s="889" t="s">
        <v>1487</v>
      </c>
      <c r="R264" s="889"/>
      <c r="S264" s="15">
        <v>2</v>
      </c>
      <c r="T264" s="15">
        <v>9</v>
      </c>
      <c r="U264" s="15">
        <v>16</v>
      </c>
      <c r="V264" s="15">
        <v>30</v>
      </c>
      <c r="W264" s="15">
        <v>6</v>
      </c>
      <c r="X264" s="15">
        <v>13</v>
      </c>
      <c r="Y264" s="15">
        <v>20</v>
      </c>
      <c r="Z264" s="15">
        <v>27</v>
      </c>
      <c r="AA264" s="15">
        <v>4</v>
      </c>
      <c r="AB264" s="15">
        <v>11</v>
      </c>
      <c r="AC264" s="15">
        <v>18</v>
      </c>
      <c r="AD264" s="15"/>
      <c r="AE264" s="15">
        <v>25</v>
      </c>
      <c r="AF264" s="15">
        <v>1</v>
      </c>
      <c r="AG264" s="15">
        <v>8</v>
      </c>
      <c r="AH264" s="15">
        <v>15</v>
      </c>
      <c r="AI264" s="15">
        <v>29</v>
      </c>
      <c r="AJ264" s="15">
        <v>5</v>
      </c>
      <c r="AK264" s="15">
        <v>12</v>
      </c>
      <c r="AL264" s="15"/>
      <c r="AM264" s="15">
        <v>19</v>
      </c>
      <c r="AN264" s="15">
        <v>26</v>
      </c>
      <c r="AO264" s="12" t="s">
        <v>879</v>
      </c>
      <c r="AP264" s="13"/>
      <c r="AQ264" s="12" t="s">
        <v>880</v>
      </c>
      <c r="AR264" s="160"/>
      <c r="AS264" s="14" t="s">
        <v>1487</v>
      </c>
    </row>
    <row r="265" spans="1:80" s="256" customFormat="1" ht="21" hidden="1" customHeight="1">
      <c r="A265" s="15"/>
      <c r="B265" s="15"/>
      <c r="C265" s="40" t="s">
        <v>19</v>
      </c>
      <c r="D265" s="592" t="s">
        <v>1249</v>
      </c>
      <c r="E265" s="438"/>
      <c r="F265" s="487">
        <v>43283</v>
      </c>
      <c r="G265" s="860"/>
      <c r="H265" s="259" t="s">
        <v>749</v>
      </c>
      <c r="I265" s="26">
        <v>44076</v>
      </c>
      <c r="J265" s="451"/>
      <c r="K265" s="259"/>
      <c r="L265" s="16">
        <v>0</v>
      </c>
      <c r="M265" s="16">
        <v>0</v>
      </c>
      <c r="N265" s="16"/>
      <c r="O265" s="16">
        <v>0</v>
      </c>
      <c r="P265" s="16"/>
      <c r="Q265" s="838">
        <v>0</v>
      </c>
      <c r="R265" s="838"/>
      <c r="S265" s="18"/>
      <c r="T265" s="18"/>
      <c r="U265" s="18"/>
      <c r="V265" s="18"/>
      <c r="W265" s="18"/>
      <c r="X265" s="18"/>
      <c r="Y265" s="18"/>
      <c r="Z265" s="18"/>
      <c r="AA265" s="18"/>
      <c r="AB265" s="19"/>
      <c r="AC265" s="19"/>
      <c r="AD265" s="19"/>
      <c r="AE265" s="19"/>
      <c r="AF265" s="19"/>
      <c r="AG265" s="20"/>
      <c r="AH265" s="20"/>
      <c r="AI265" s="20"/>
      <c r="AJ265" s="20"/>
      <c r="AK265" s="20"/>
      <c r="AL265" s="20"/>
      <c r="AM265" s="20"/>
      <c r="AN265" s="20"/>
      <c r="AO265" s="15">
        <v>0</v>
      </c>
      <c r="AP265" s="25"/>
      <c r="AQ265" s="15">
        <v>0</v>
      </c>
      <c r="AR265" s="23"/>
      <c r="AS265" s="15">
        <v>0</v>
      </c>
    </row>
    <row r="266" spans="1:80" hidden="1">
      <c r="C266" s="216"/>
      <c r="D266" s="215"/>
      <c r="F266" s="492"/>
      <c r="H266" s="217"/>
      <c r="I266" s="217"/>
      <c r="K266" s="217"/>
      <c r="S266" s="106"/>
      <c r="AN266" s="219"/>
      <c r="AO266" s="215"/>
      <c r="AP266" s="216"/>
      <c r="AS266" s="215"/>
    </row>
    <row r="267" spans="1:80" s="51" customFormat="1" ht="54" hidden="1" customHeight="1">
      <c r="D267" s="51" t="s">
        <v>1701</v>
      </c>
      <c r="E267" s="60"/>
      <c r="F267" s="413"/>
      <c r="H267" s="665"/>
      <c r="I267" s="37"/>
      <c r="K267" s="665"/>
      <c r="BU267" s="39"/>
      <c r="BV267" s="39"/>
      <c r="BW267" s="39"/>
      <c r="BY267" s="39"/>
    </row>
    <row r="268" spans="1:80" s="25" customFormat="1" ht="15.75" hidden="1" customHeight="1">
      <c r="C268" s="60"/>
      <c r="D268" s="159"/>
      <c r="E268" s="188"/>
      <c r="F268" s="503"/>
      <c r="G268" s="188"/>
      <c r="H268" s="37"/>
      <c r="I268" s="37"/>
      <c r="K268" s="37"/>
      <c r="AO268" s="23"/>
      <c r="AQ268" s="23"/>
      <c r="AR268" s="23"/>
      <c r="AS268" s="23"/>
    </row>
    <row r="269" spans="1:80" s="160" customFormat="1" ht="34.5" hidden="1" customHeight="1">
      <c r="A269" s="291" t="s">
        <v>11</v>
      </c>
      <c r="B269" s="291" t="s">
        <v>1014</v>
      </c>
      <c r="C269" s="534" t="s">
        <v>12</v>
      </c>
      <c r="D269" s="389" t="s">
        <v>39</v>
      </c>
      <c r="E269" s="506"/>
      <c r="F269" s="366" t="s">
        <v>14</v>
      </c>
      <c r="G269" s="506"/>
      <c r="H269" s="331" t="s">
        <v>297</v>
      </c>
      <c r="I269" s="267" t="s">
        <v>15</v>
      </c>
      <c r="J269" s="450"/>
      <c r="K269" s="331"/>
      <c r="L269" s="354"/>
      <c r="M269" s="354">
        <v>22</v>
      </c>
      <c r="N269" s="354"/>
      <c r="O269" s="354">
        <v>22</v>
      </c>
      <c r="P269" s="354"/>
      <c r="Q269" s="889">
        <v>22</v>
      </c>
      <c r="R269" s="889"/>
      <c r="S269" s="291">
        <v>5</v>
      </c>
      <c r="T269" s="291">
        <v>12</v>
      </c>
      <c r="U269" s="291">
        <v>19</v>
      </c>
      <c r="V269" s="291">
        <v>2</v>
      </c>
      <c r="W269" s="291">
        <v>9</v>
      </c>
      <c r="X269" s="291">
        <v>16</v>
      </c>
      <c r="Y269" s="291">
        <v>23</v>
      </c>
      <c r="Z269" s="291">
        <v>30</v>
      </c>
      <c r="AA269" s="291">
        <v>7</v>
      </c>
      <c r="AB269" s="291">
        <v>14</v>
      </c>
      <c r="AC269" s="291">
        <v>21</v>
      </c>
      <c r="AD269" s="291"/>
      <c r="AE269" s="291">
        <v>28</v>
      </c>
      <c r="AF269" s="291">
        <v>4</v>
      </c>
      <c r="AG269" s="291">
        <v>11</v>
      </c>
      <c r="AH269" s="291">
        <v>18</v>
      </c>
      <c r="AI269" s="291">
        <v>1</v>
      </c>
      <c r="AJ269" s="291">
        <v>8</v>
      </c>
      <c r="AK269" s="291">
        <v>15</v>
      </c>
      <c r="AL269" s="291"/>
      <c r="AM269" s="291">
        <v>22</v>
      </c>
      <c r="AN269" s="291">
        <v>29</v>
      </c>
      <c r="AO269" s="291">
        <v>25</v>
      </c>
      <c r="AP269" s="291">
        <v>1</v>
      </c>
      <c r="AQ269" s="291">
        <v>8</v>
      </c>
      <c r="AR269" s="291">
        <v>15</v>
      </c>
      <c r="AS269" s="291">
        <v>22</v>
      </c>
      <c r="AT269" s="291">
        <v>29</v>
      </c>
      <c r="AU269" s="291">
        <v>6</v>
      </c>
      <c r="AV269" s="291">
        <v>13</v>
      </c>
      <c r="AW269" s="291">
        <v>20</v>
      </c>
      <c r="AX269" s="291">
        <v>27</v>
      </c>
      <c r="AY269" s="291">
        <v>3</v>
      </c>
      <c r="AZ269" s="291">
        <v>10</v>
      </c>
      <c r="BA269" s="291">
        <v>17</v>
      </c>
      <c r="BB269" s="291">
        <v>24</v>
      </c>
      <c r="BC269" s="291">
        <v>31</v>
      </c>
      <c r="BD269" s="291">
        <v>7</v>
      </c>
      <c r="BE269" s="291">
        <v>14</v>
      </c>
      <c r="BF269" s="291">
        <v>21</v>
      </c>
      <c r="BG269" s="291">
        <v>28</v>
      </c>
      <c r="BH269" s="291">
        <v>5</v>
      </c>
      <c r="BI269" s="291">
        <v>12</v>
      </c>
      <c r="BJ269" s="291">
        <v>19</v>
      </c>
      <c r="BK269" s="291">
        <v>26</v>
      </c>
      <c r="BL269" s="291">
        <v>2</v>
      </c>
      <c r="BM269" s="291">
        <v>9</v>
      </c>
      <c r="BN269" s="291">
        <v>16</v>
      </c>
      <c r="BO269" s="291">
        <v>23</v>
      </c>
      <c r="BP269" s="291">
        <v>30</v>
      </c>
      <c r="BQ269" s="291">
        <v>7</v>
      </c>
      <c r="BR269" s="291">
        <v>14</v>
      </c>
      <c r="BS269" s="291">
        <v>21</v>
      </c>
      <c r="BT269" s="291">
        <v>28</v>
      </c>
      <c r="BU269" s="12" t="s">
        <v>877</v>
      </c>
      <c r="BV269" s="13"/>
      <c r="BW269" s="12" t="s">
        <v>878</v>
      </c>
      <c r="BY269" s="14" t="s">
        <v>1265</v>
      </c>
    </row>
    <row r="270" spans="1:80" s="25" customFormat="1" ht="21" hidden="1" customHeight="1">
      <c r="A270" s="32"/>
      <c r="B270" s="32"/>
      <c r="C270" s="40" t="s">
        <v>152</v>
      </c>
      <c r="D270" s="592" t="s">
        <v>1345</v>
      </c>
      <c r="E270" s="438"/>
      <c r="F270" s="485">
        <v>39968</v>
      </c>
      <c r="G270" s="860"/>
      <c r="H270" s="284" t="s">
        <v>343</v>
      </c>
      <c r="I270" s="29">
        <v>39846</v>
      </c>
      <c r="J270" s="451"/>
      <c r="K270" s="284"/>
      <c r="L270" s="16">
        <v>0</v>
      </c>
      <c r="M270" s="16">
        <v>0</v>
      </c>
      <c r="N270" s="16"/>
      <c r="O270" s="16">
        <v>0</v>
      </c>
      <c r="P270" s="16"/>
      <c r="Q270" s="838">
        <v>0</v>
      </c>
      <c r="R270" s="838"/>
      <c r="S270" s="18"/>
      <c r="T270" s="18"/>
      <c r="U270" s="18"/>
      <c r="V270" s="18"/>
      <c r="W270" s="18"/>
      <c r="X270" s="18"/>
      <c r="Y270" s="18"/>
      <c r="Z270" s="18"/>
      <c r="AA270" s="19"/>
      <c r="AB270" s="19"/>
      <c r="AC270" s="19"/>
      <c r="AD270" s="19"/>
      <c r="AE270" s="19"/>
      <c r="AF270" s="19"/>
      <c r="AG270" s="20"/>
      <c r="AH270" s="20"/>
      <c r="AI270" s="20"/>
      <c r="AJ270" s="20"/>
      <c r="AK270" s="20"/>
      <c r="AL270" s="20"/>
      <c r="AM270" s="20"/>
      <c r="AN270" s="20"/>
      <c r="AO270" s="15">
        <f>COUNT(S270:Z270)</f>
        <v>0</v>
      </c>
      <c r="AQ270" s="15">
        <f>COUNT(AA270:AN270)</f>
        <v>0</v>
      </c>
      <c r="AR270" s="23"/>
      <c r="AS270" s="15">
        <f>SUM(AO270,AQ270)</f>
        <v>0</v>
      </c>
    </row>
    <row r="271" spans="1:80" hidden="1">
      <c r="C271" s="216"/>
      <c r="D271" s="215"/>
      <c r="F271" s="492"/>
      <c r="H271" s="217"/>
      <c r="I271" s="217"/>
      <c r="K271" s="217"/>
      <c r="S271" s="106"/>
      <c r="AN271" s="219"/>
      <c r="AO271" s="215"/>
      <c r="AP271" s="216"/>
      <c r="AS271" s="215"/>
    </row>
  </sheetData>
  <sortState xmlns:xlrd2="http://schemas.microsoft.com/office/spreadsheetml/2017/richdata2" ref="A4:CG67">
    <sortCondition descending="1" ref="G4:G67"/>
    <sortCondition ref="F4:F6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6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E245"/>
  <sheetViews>
    <sheetView topLeftCell="A19" zoomScale="60" zoomScaleNormal="60" zoomScaleSheetLayoutView="70" workbookViewId="0">
      <selection activeCell="D40" sqref="D40"/>
    </sheetView>
  </sheetViews>
  <sheetFormatPr defaultColWidth="7.4414062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38" hidden="1" customWidth="1" outlineLevel="1"/>
    <col min="11" max="11" width="14.77734375" style="238" hidden="1" customWidth="1" outlineLevel="1"/>
    <col min="12" max="18" width="8.6640625" style="218" hidden="1" customWidth="1" outlineLevel="1"/>
    <col min="19" max="19" width="3.77734375" style="215" customWidth="1" collapsed="1"/>
    <col min="20" max="40" width="3.77734375" style="215" customWidth="1"/>
    <col min="41" max="41" width="21.21875" style="11" customWidth="1"/>
    <col min="42" max="42" width="1.6640625" style="215" customWidth="1"/>
    <col min="43" max="43" width="21.21875" style="216" customWidth="1"/>
    <col min="44" max="44" width="1.6640625" style="215" customWidth="1"/>
    <col min="45" max="45" width="21.21875" style="216" customWidth="1"/>
    <col min="46" max="16384" width="7.44140625" style="215"/>
  </cols>
  <sheetData>
    <row r="1" spans="1:83" s="233" customFormat="1" ht="72" customHeight="1">
      <c r="A1" s="1"/>
      <c r="B1" s="1"/>
      <c r="C1" s="60"/>
      <c r="D1" s="596"/>
      <c r="E1" s="188"/>
      <c r="F1" s="503"/>
      <c r="G1" s="574"/>
      <c r="H1" s="228"/>
      <c r="I1" s="37"/>
      <c r="J1" s="204"/>
      <c r="K1" s="228"/>
      <c r="L1" s="229"/>
      <c r="M1" s="229"/>
      <c r="N1" s="229"/>
      <c r="O1" s="229"/>
      <c r="P1" s="229"/>
      <c r="Q1" s="229"/>
      <c r="R1" s="229"/>
      <c r="S1" s="230"/>
      <c r="T1" s="230"/>
      <c r="U1" s="230"/>
      <c r="V1" s="231"/>
      <c r="W1" s="230"/>
      <c r="X1" s="230"/>
      <c r="Y1" s="230"/>
      <c r="Z1" s="230"/>
      <c r="AA1" s="230"/>
      <c r="AB1" s="230"/>
      <c r="AC1" s="230"/>
      <c r="AD1" s="230"/>
      <c r="AE1" s="230"/>
      <c r="AF1" s="230"/>
      <c r="AG1" s="230"/>
      <c r="AH1" s="230"/>
      <c r="AI1" s="230"/>
      <c r="AJ1" s="230"/>
      <c r="AK1" s="230"/>
      <c r="AL1" s="230"/>
      <c r="AM1" s="230"/>
      <c r="AN1" s="230"/>
      <c r="AO1" s="232"/>
      <c r="AQ1" s="51"/>
      <c r="AS1" s="51"/>
    </row>
    <row r="2" spans="1:83" s="159" customFormat="1" ht="34.5" customHeight="1">
      <c r="A2" s="287" t="s">
        <v>901</v>
      </c>
      <c r="B2" s="305"/>
      <c r="C2" s="566"/>
      <c r="D2" s="6" t="s">
        <v>2343</v>
      </c>
      <c r="E2" s="516"/>
      <c r="F2" s="484"/>
      <c r="G2" s="575"/>
      <c r="H2" s="234"/>
      <c r="I2" s="8"/>
      <c r="J2" s="452"/>
      <c r="K2" s="234"/>
      <c r="L2" s="293"/>
      <c r="M2" s="293"/>
      <c r="N2" s="293"/>
      <c r="O2" s="293"/>
      <c r="P2" s="293"/>
      <c r="Q2" s="903"/>
      <c r="R2" s="903"/>
      <c r="S2" s="338" t="s">
        <v>4</v>
      </c>
      <c r="T2" s="340"/>
      <c r="U2" s="925"/>
      <c r="V2" s="340"/>
      <c r="W2" s="348"/>
      <c r="X2" s="340" t="s">
        <v>5</v>
      </c>
      <c r="Y2" s="340"/>
      <c r="Z2" s="340"/>
      <c r="AA2" s="342"/>
      <c r="AB2" s="340" t="s">
        <v>844</v>
      </c>
      <c r="AC2" s="340"/>
      <c r="AD2" s="340"/>
      <c r="AE2" s="342"/>
      <c r="AF2" s="340" t="s">
        <v>287</v>
      </c>
      <c r="AG2" s="340"/>
      <c r="AH2" s="340"/>
      <c r="AI2" s="340"/>
      <c r="AJ2" s="342"/>
      <c r="AK2" s="340" t="s">
        <v>8</v>
      </c>
      <c r="AL2" s="340"/>
      <c r="AM2" s="340"/>
      <c r="AN2" s="342"/>
      <c r="AO2" s="235"/>
      <c r="AQ2" s="60"/>
      <c r="AS2" s="60"/>
    </row>
    <row r="3" spans="1:83" s="514" customFormat="1" ht="34.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536">
        <v>3</v>
      </c>
      <c r="T3" s="536">
        <v>10</v>
      </c>
      <c r="U3" s="931">
        <v>17</v>
      </c>
      <c r="V3" s="536">
        <v>24</v>
      </c>
      <c r="W3" s="536">
        <v>31</v>
      </c>
      <c r="X3" s="536">
        <v>7</v>
      </c>
      <c r="Y3" s="536">
        <v>14</v>
      </c>
      <c r="Z3" s="536">
        <v>21</v>
      </c>
      <c r="AA3" s="536">
        <v>28</v>
      </c>
      <c r="AB3" s="536">
        <v>5</v>
      </c>
      <c r="AC3" s="536">
        <v>12</v>
      </c>
      <c r="AD3" s="536">
        <v>19</v>
      </c>
      <c r="AE3" s="536">
        <v>26</v>
      </c>
      <c r="AF3" s="536">
        <v>2</v>
      </c>
      <c r="AG3" s="536">
        <v>9</v>
      </c>
      <c r="AH3" s="536">
        <v>16</v>
      </c>
      <c r="AI3" s="536">
        <v>23</v>
      </c>
      <c r="AJ3" s="536">
        <v>30</v>
      </c>
      <c r="AK3" s="536">
        <v>6</v>
      </c>
      <c r="AL3" s="536">
        <v>13</v>
      </c>
      <c r="AM3" s="536">
        <v>20</v>
      </c>
      <c r="AN3" s="536">
        <v>27</v>
      </c>
      <c r="AO3" s="501" t="s">
        <v>879</v>
      </c>
      <c r="AP3" s="502"/>
      <c r="AQ3" s="501" t="s">
        <v>880</v>
      </c>
      <c r="AR3" s="177"/>
      <c r="AS3" s="501" t="s">
        <v>1487</v>
      </c>
    </row>
    <row r="4" spans="1:83" s="237" customFormat="1" ht="21" customHeight="1">
      <c r="A4" s="15"/>
      <c r="B4" s="15"/>
      <c r="C4" s="40" t="s">
        <v>16</v>
      </c>
      <c r="D4" s="36" t="s">
        <v>1334</v>
      </c>
      <c r="E4" s="505">
        <v>10923</v>
      </c>
      <c r="F4" s="486">
        <v>44350</v>
      </c>
      <c r="G4" s="860">
        <v>611</v>
      </c>
      <c r="H4" s="332" t="s">
        <v>1599</v>
      </c>
      <c r="I4" s="29">
        <v>31951</v>
      </c>
      <c r="J4" s="457" t="s">
        <v>1212</v>
      </c>
      <c r="K4" s="299" t="s">
        <v>1211</v>
      </c>
      <c r="L4" s="16">
        <v>567</v>
      </c>
      <c r="M4" s="266">
        <v>17</v>
      </c>
      <c r="N4" s="16">
        <v>584</v>
      </c>
      <c r="O4" s="266">
        <v>14</v>
      </c>
      <c r="P4" s="16">
        <v>598</v>
      </c>
      <c r="Q4" s="839">
        <v>13</v>
      </c>
      <c r="R4" s="838">
        <v>611</v>
      </c>
      <c r="S4" s="18"/>
      <c r="T4" s="18"/>
      <c r="U4" s="840"/>
      <c r="V4" s="18"/>
      <c r="W4" s="18"/>
      <c r="X4" s="18"/>
      <c r="Y4" s="18"/>
      <c r="Z4" s="18"/>
      <c r="AA4" s="18"/>
      <c r="AB4" s="19"/>
      <c r="AC4" s="19"/>
      <c r="AD4" s="19"/>
      <c r="AE4" s="19"/>
      <c r="AF4" s="19"/>
      <c r="AG4" s="19"/>
      <c r="AH4" s="19"/>
      <c r="AI4" s="19"/>
      <c r="AJ4" s="19"/>
      <c r="AK4" s="19"/>
      <c r="AL4" s="19"/>
      <c r="AM4" s="19"/>
      <c r="AN4" s="19"/>
      <c r="AO4" s="236">
        <f t="shared" ref="AO4:AO35" si="0">COUNT(S4:AA4)</f>
        <v>0</v>
      </c>
      <c r="AQ4" s="171">
        <f t="shared" ref="AQ4:AQ35" si="1">COUNT(AB4:AN4)</f>
        <v>0</v>
      </c>
      <c r="AS4" s="15">
        <f t="shared" ref="AS4:AS35" si="2">SUM(AO4,AQ4)</f>
        <v>0</v>
      </c>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83" s="25" customFormat="1" ht="21" customHeight="1">
      <c r="A5" s="15"/>
      <c r="B5" s="15"/>
      <c r="C5" s="40" t="s">
        <v>17</v>
      </c>
      <c r="D5" s="592" t="s">
        <v>90</v>
      </c>
      <c r="E5" s="505">
        <v>547</v>
      </c>
      <c r="F5" s="485">
        <v>35641</v>
      </c>
      <c r="G5" s="860">
        <v>574</v>
      </c>
      <c r="H5" s="332" t="s">
        <v>259</v>
      </c>
      <c r="I5" s="29">
        <v>35810</v>
      </c>
      <c r="J5" s="458" t="s">
        <v>729</v>
      </c>
      <c r="K5" s="299" t="s">
        <v>728</v>
      </c>
      <c r="L5" s="16">
        <v>522</v>
      </c>
      <c r="M5" s="266">
        <v>19</v>
      </c>
      <c r="N5" s="16">
        <v>541</v>
      </c>
      <c r="O5" s="266">
        <v>16</v>
      </c>
      <c r="P5" s="16">
        <v>557</v>
      </c>
      <c r="Q5" s="839">
        <v>17</v>
      </c>
      <c r="R5" s="838">
        <v>574</v>
      </c>
      <c r="S5" s="18"/>
      <c r="T5" s="18"/>
      <c r="U5" s="840"/>
      <c r="V5" s="18"/>
      <c r="W5" s="18"/>
      <c r="X5" s="18"/>
      <c r="Y5" s="18"/>
      <c r="Z5" s="18"/>
      <c r="AA5" s="18"/>
      <c r="AB5" s="19"/>
      <c r="AC5" s="19"/>
      <c r="AD5" s="19"/>
      <c r="AE5" s="19"/>
      <c r="AF5" s="19"/>
      <c r="AG5" s="19"/>
      <c r="AH5" s="19"/>
      <c r="AI5" s="19"/>
      <c r="AJ5" s="19"/>
      <c r="AK5" s="19"/>
      <c r="AL5" s="19"/>
      <c r="AM5" s="19"/>
      <c r="AN5" s="19"/>
      <c r="AO5" s="236">
        <f t="shared" si="0"/>
        <v>0</v>
      </c>
      <c r="AQ5" s="171">
        <f t="shared" si="1"/>
        <v>0</v>
      </c>
      <c r="AS5" s="15">
        <f t="shared" si="2"/>
        <v>0</v>
      </c>
    </row>
    <row r="6" spans="1:83" s="25" customFormat="1" ht="21" customHeight="1">
      <c r="A6" s="15"/>
      <c r="B6" s="15"/>
      <c r="C6" s="40" t="s">
        <v>19</v>
      </c>
      <c r="D6" s="592" t="s">
        <v>946</v>
      </c>
      <c r="E6" s="505">
        <v>8603</v>
      </c>
      <c r="F6" s="487">
        <v>38309</v>
      </c>
      <c r="G6" s="860">
        <v>567</v>
      </c>
      <c r="H6" s="332" t="s">
        <v>258</v>
      </c>
      <c r="I6" s="29">
        <v>29881</v>
      </c>
      <c r="J6" s="464" t="s">
        <v>944</v>
      </c>
      <c r="K6" s="299" t="s">
        <v>943</v>
      </c>
      <c r="L6" s="16">
        <v>517</v>
      </c>
      <c r="M6" s="266">
        <v>19</v>
      </c>
      <c r="N6" s="16">
        <v>536</v>
      </c>
      <c r="O6" s="266">
        <v>17</v>
      </c>
      <c r="P6" s="16">
        <v>553</v>
      </c>
      <c r="Q6" s="839">
        <v>14</v>
      </c>
      <c r="R6" s="838">
        <v>567</v>
      </c>
      <c r="S6" s="18"/>
      <c r="T6" s="18"/>
      <c r="U6" s="840"/>
      <c r="V6" s="18"/>
      <c r="W6" s="18"/>
      <c r="X6" s="18"/>
      <c r="Y6" s="18"/>
      <c r="Z6" s="18"/>
      <c r="AA6" s="18"/>
      <c r="AB6" s="19"/>
      <c r="AC6" s="19"/>
      <c r="AD6" s="19"/>
      <c r="AE6" s="19"/>
      <c r="AF6" s="19"/>
      <c r="AG6" s="19"/>
      <c r="AH6" s="19"/>
      <c r="AI6" s="19"/>
      <c r="AJ6" s="19"/>
      <c r="AK6" s="19"/>
      <c r="AL6" s="19"/>
      <c r="AM6" s="19"/>
      <c r="AN6" s="19"/>
      <c r="AO6" s="236">
        <f t="shared" si="0"/>
        <v>0</v>
      </c>
      <c r="AQ6" s="171">
        <f t="shared" si="1"/>
        <v>0</v>
      </c>
      <c r="AS6" s="15">
        <f t="shared" si="2"/>
        <v>0</v>
      </c>
    </row>
    <row r="7" spans="1:83" s="25" customFormat="1" ht="21" customHeight="1">
      <c r="A7" s="15"/>
      <c r="B7" s="15"/>
      <c r="C7" s="40" t="s">
        <v>21</v>
      </c>
      <c r="D7" s="592" t="s">
        <v>45</v>
      </c>
      <c r="E7" s="505">
        <v>479</v>
      </c>
      <c r="F7" s="485">
        <v>36537</v>
      </c>
      <c r="G7" s="860">
        <v>403</v>
      </c>
      <c r="H7" s="332" t="s">
        <v>255</v>
      </c>
      <c r="I7" s="29">
        <v>36511</v>
      </c>
      <c r="J7" s="634" t="s">
        <v>661</v>
      </c>
      <c r="K7" s="299" t="s">
        <v>660</v>
      </c>
      <c r="L7" s="16">
        <v>360</v>
      </c>
      <c r="M7" s="266">
        <v>19</v>
      </c>
      <c r="N7" s="16">
        <v>379</v>
      </c>
      <c r="O7" s="266">
        <v>11</v>
      </c>
      <c r="P7" s="16">
        <v>390</v>
      </c>
      <c r="Q7" s="839">
        <v>13</v>
      </c>
      <c r="R7" s="838">
        <v>403</v>
      </c>
      <c r="S7" s="18"/>
      <c r="T7" s="18"/>
      <c r="U7" s="840"/>
      <c r="V7" s="18"/>
      <c r="W7" s="18"/>
      <c r="X7" s="18"/>
      <c r="Y7" s="18"/>
      <c r="Z7" s="18"/>
      <c r="AA7" s="18"/>
      <c r="AB7" s="19"/>
      <c r="AC7" s="19"/>
      <c r="AD7" s="19"/>
      <c r="AE7" s="19"/>
      <c r="AF7" s="19"/>
      <c r="AG7" s="19"/>
      <c r="AH7" s="19"/>
      <c r="AI7" s="19"/>
      <c r="AJ7" s="19"/>
      <c r="AK7" s="19"/>
      <c r="AL7" s="19"/>
      <c r="AM7" s="19"/>
      <c r="AN7" s="19"/>
      <c r="AO7" s="236">
        <f t="shared" si="0"/>
        <v>0</v>
      </c>
      <c r="AQ7" s="171">
        <f t="shared" si="1"/>
        <v>0</v>
      </c>
      <c r="AS7" s="15">
        <f t="shared" si="2"/>
        <v>0</v>
      </c>
    </row>
    <row r="8" spans="1:83" customFormat="1" ht="21" customHeight="1">
      <c r="A8" s="15"/>
      <c r="B8" s="15"/>
      <c r="C8" s="40" t="s">
        <v>23</v>
      </c>
      <c r="D8" s="592" t="s">
        <v>1406</v>
      </c>
      <c r="E8" s="505">
        <v>356</v>
      </c>
      <c r="F8" s="485">
        <v>30834</v>
      </c>
      <c r="G8" s="860">
        <v>395</v>
      </c>
      <c r="H8" s="332" t="s">
        <v>259</v>
      </c>
      <c r="I8" s="29">
        <v>34716</v>
      </c>
      <c r="J8" s="458" t="s">
        <v>569</v>
      </c>
      <c r="K8" s="299" t="s">
        <v>568</v>
      </c>
      <c r="L8" s="16">
        <v>394</v>
      </c>
      <c r="M8" s="266">
        <v>0</v>
      </c>
      <c r="N8" s="16">
        <v>394</v>
      </c>
      <c r="O8" s="266">
        <v>0</v>
      </c>
      <c r="P8" s="16">
        <v>394</v>
      </c>
      <c r="Q8" s="839">
        <v>1</v>
      </c>
      <c r="R8" s="838">
        <v>395</v>
      </c>
      <c r="S8" s="18"/>
      <c r="T8" s="18"/>
      <c r="U8" s="840"/>
      <c r="V8" s="18"/>
      <c r="W8" s="18"/>
      <c r="X8" s="18"/>
      <c r="Y8" s="18"/>
      <c r="Z8" s="18"/>
      <c r="AA8" s="18"/>
      <c r="AB8" s="19"/>
      <c r="AC8" s="19"/>
      <c r="AD8" s="19"/>
      <c r="AE8" s="19"/>
      <c r="AF8" s="19"/>
      <c r="AG8" s="19"/>
      <c r="AH8" s="19"/>
      <c r="AI8" s="19"/>
      <c r="AJ8" s="19"/>
      <c r="AK8" s="19"/>
      <c r="AL8" s="19"/>
      <c r="AM8" s="19"/>
      <c r="AN8" s="19"/>
      <c r="AO8" s="236">
        <f t="shared" si="0"/>
        <v>0</v>
      </c>
      <c r="AP8" s="25"/>
      <c r="AQ8" s="171">
        <f t="shared" si="1"/>
        <v>0</v>
      </c>
      <c r="AR8" s="25"/>
      <c r="AS8" s="15">
        <f t="shared" si="2"/>
        <v>0</v>
      </c>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83" s="25" customFormat="1" ht="21" customHeight="1">
      <c r="A9" s="32"/>
      <c r="B9" s="32"/>
      <c r="C9" s="40" t="s">
        <v>25</v>
      </c>
      <c r="D9" s="592" t="s">
        <v>1729</v>
      </c>
      <c r="E9" s="505">
        <v>469</v>
      </c>
      <c r="F9" s="486">
        <v>44699</v>
      </c>
      <c r="G9" s="860">
        <v>392</v>
      </c>
      <c r="H9" s="332" t="s">
        <v>926</v>
      </c>
      <c r="I9" s="29">
        <v>36432</v>
      </c>
      <c r="J9" s="457" t="s">
        <v>1730</v>
      </c>
      <c r="K9" s="299" t="s">
        <v>1731</v>
      </c>
      <c r="L9" s="16">
        <v>387</v>
      </c>
      <c r="M9" s="266">
        <v>5</v>
      </c>
      <c r="N9" s="16">
        <v>392</v>
      </c>
      <c r="O9" s="266">
        <v>0</v>
      </c>
      <c r="P9" s="16">
        <v>392</v>
      </c>
      <c r="Q9" s="839">
        <v>0</v>
      </c>
      <c r="R9" s="838">
        <v>392</v>
      </c>
      <c r="S9" s="18"/>
      <c r="T9" s="18"/>
      <c r="U9" s="840"/>
      <c r="V9" s="18"/>
      <c r="W9" s="18"/>
      <c r="X9" s="18"/>
      <c r="Y9" s="18"/>
      <c r="Z9" s="18"/>
      <c r="AA9" s="18"/>
      <c r="AB9" s="19"/>
      <c r="AC9" s="19"/>
      <c r="AD9" s="19"/>
      <c r="AE9" s="19"/>
      <c r="AF9" s="19"/>
      <c r="AG9" s="19"/>
      <c r="AH9" s="19"/>
      <c r="AI9" s="19"/>
      <c r="AJ9" s="19"/>
      <c r="AK9" s="19"/>
      <c r="AL9" s="19"/>
      <c r="AM9" s="19"/>
      <c r="AN9" s="19"/>
      <c r="AO9" s="236">
        <f t="shared" si="0"/>
        <v>0</v>
      </c>
      <c r="AQ9" s="171">
        <f t="shared" si="1"/>
        <v>0</v>
      </c>
      <c r="AS9" s="15">
        <f t="shared" si="2"/>
        <v>0</v>
      </c>
    </row>
    <row r="10" spans="1:83" s="25" customFormat="1" ht="21" customHeight="1">
      <c r="A10" s="42"/>
      <c r="B10" s="42"/>
      <c r="C10" s="40" t="s">
        <v>27</v>
      </c>
      <c r="D10" s="592" t="s">
        <v>1163</v>
      </c>
      <c r="E10" s="505">
        <v>6258</v>
      </c>
      <c r="F10" s="485">
        <v>41551</v>
      </c>
      <c r="G10" s="860">
        <v>297</v>
      </c>
      <c r="H10" s="332" t="s">
        <v>749</v>
      </c>
      <c r="I10" s="29">
        <v>23229</v>
      </c>
      <c r="J10" s="464" t="s">
        <v>652</v>
      </c>
      <c r="K10" s="299" t="s">
        <v>651</v>
      </c>
      <c r="L10" s="16">
        <v>295</v>
      </c>
      <c r="M10" s="266">
        <v>2</v>
      </c>
      <c r="N10" s="16">
        <v>297</v>
      </c>
      <c r="O10" s="266">
        <v>0</v>
      </c>
      <c r="P10" s="16">
        <v>297</v>
      </c>
      <c r="Q10" s="839">
        <v>0</v>
      </c>
      <c r="R10" s="838">
        <v>297</v>
      </c>
      <c r="S10" s="18"/>
      <c r="T10" s="18"/>
      <c r="U10" s="840"/>
      <c r="V10" s="18"/>
      <c r="W10" s="18"/>
      <c r="X10" s="18"/>
      <c r="Y10" s="18"/>
      <c r="Z10" s="18"/>
      <c r="AA10" s="18"/>
      <c r="AB10" s="19"/>
      <c r="AC10" s="19"/>
      <c r="AD10" s="19"/>
      <c r="AE10" s="19"/>
      <c r="AF10" s="19"/>
      <c r="AG10" s="19"/>
      <c r="AH10" s="19"/>
      <c r="AI10" s="19"/>
      <c r="AJ10" s="19"/>
      <c r="AK10" s="19"/>
      <c r="AL10" s="19"/>
      <c r="AM10" s="19"/>
      <c r="AN10" s="19"/>
      <c r="AO10" s="236">
        <f t="shared" si="0"/>
        <v>0</v>
      </c>
      <c r="AQ10" s="171">
        <f t="shared" si="1"/>
        <v>0</v>
      </c>
      <c r="AS10" s="15">
        <f t="shared" si="2"/>
        <v>0</v>
      </c>
      <c r="AT10" s="256"/>
      <c r="AU10" s="256"/>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row>
    <row r="11" spans="1:83" s="256" customFormat="1" ht="21" customHeight="1">
      <c r="A11" s="15"/>
      <c r="B11" s="15"/>
      <c r="C11" s="40" t="s">
        <v>29</v>
      </c>
      <c r="D11" s="592" t="s">
        <v>60</v>
      </c>
      <c r="E11" s="505">
        <v>75</v>
      </c>
      <c r="F11" s="486">
        <v>40896</v>
      </c>
      <c r="G11" s="860">
        <v>235</v>
      </c>
      <c r="H11" s="332" t="s">
        <v>258</v>
      </c>
      <c r="I11" s="29">
        <v>36482</v>
      </c>
      <c r="J11" s="457" t="s">
        <v>370</v>
      </c>
      <c r="K11" s="299" t="s">
        <v>369</v>
      </c>
      <c r="L11" s="16">
        <v>197</v>
      </c>
      <c r="M11" s="266">
        <v>17</v>
      </c>
      <c r="N11" s="16">
        <v>214</v>
      </c>
      <c r="O11" s="266">
        <v>10</v>
      </c>
      <c r="P11" s="16">
        <v>224</v>
      </c>
      <c r="Q11" s="839">
        <v>11</v>
      </c>
      <c r="R11" s="838">
        <v>235</v>
      </c>
      <c r="S11" s="18"/>
      <c r="T11" s="18"/>
      <c r="U11" s="840"/>
      <c r="V11" s="18"/>
      <c r="W11" s="18"/>
      <c r="X11" s="18"/>
      <c r="Y11" s="18"/>
      <c r="Z11" s="18"/>
      <c r="AA11" s="18"/>
      <c r="AB11" s="19"/>
      <c r="AC11" s="19"/>
      <c r="AD11" s="19"/>
      <c r="AE11" s="19"/>
      <c r="AF11" s="19"/>
      <c r="AG11" s="19"/>
      <c r="AH11" s="19"/>
      <c r="AI11" s="19"/>
      <c r="AJ11" s="19"/>
      <c r="AK11" s="19"/>
      <c r="AL11" s="19"/>
      <c r="AM11" s="19"/>
      <c r="AN11" s="19"/>
      <c r="AO11" s="236">
        <f t="shared" si="0"/>
        <v>0</v>
      </c>
      <c r="AP11" s="25"/>
      <c r="AQ11" s="171">
        <f t="shared" si="1"/>
        <v>0</v>
      </c>
      <c r="AR11" s="25"/>
      <c r="AS11" s="15">
        <f t="shared" si="2"/>
        <v>0</v>
      </c>
      <c r="AT11" s="237"/>
      <c r="AU11" s="237"/>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row>
    <row r="12" spans="1:83" s="256" customFormat="1" ht="21" customHeight="1">
      <c r="A12" s="15"/>
      <c r="B12" s="15"/>
      <c r="C12" s="40" t="s">
        <v>31</v>
      </c>
      <c r="D12" s="592" t="s">
        <v>51</v>
      </c>
      <c r="E12" s="505">
        <v>476</v>
      </c>
      <c r="F12" s="485">
        <v>38687</v>
      </c>
      <c r="G12" s="860">
        <v>193</v>
      </c>
      <c r="H12" s="332" t="s">
        <v>255</v>
      </c>
      <c r="I12" s="29">
        <v>37295</v>
      </c>
      <c r="J12" s="634" t="s">
        <v>655</v>
      </c>
      <c r="K12" s="299" t="s">
        <v>654</v>
      </c>
      <c r="L12" s="16">
        <v>172</v>
      </c>
      <c r="M12" s="266">
        <v>11</v>
      </c>
      <c r="N12" s="16">
        <v>183</v>
      </c>
      <c r="O12" s="266">
        <v>9</v>
      </c>
      <c r="P12" s="16">
        <v>192</v>
      </c>
      <c r="Q12" s="839">
        <v>1</v>
      </c>
      <c r="R12" s="838">
        <v>193</v>
      </c>
      <c r="S12" s="18"/>
      <c r="T12" s="18"/>
      <c r="U12" s="840"/>
      <c r="V12" s="18"/>
      <c r="W12" s="18"/>
      <c r="X12" s="18"/>
      <c r="Y12" s="18"/>
      <c r="Z12" s="18"/>
      <c r="AA12" s="18"/>
      <c r="AB12" s="19"/>
      <c r="AC12" s="19"/>
      <c r="AD12" s="19"/>
      <c r="AE12" s="19"/>
      <c r="AF12" s="19"/>
      <c r="AG12" s="19"/>
      <c r="AH12" s="19"/>
      <c r="AI12" s="19"/>
      <c r="AJ12" s="19"/>
      <c r="AK12" s="19"/>
      <c r="AL12" s="19"/>
      <c r="AM12" s="19"/>
      <c r="AN12" s="19"/>
      <c r="AO12" s="236">
        <f t="shared" si="0"/>
        <v>0</v>
      </c>
      <c r="AP12" s="25"/>
      <c r="AQ12" s="171">
        <f t="shared" si="1"/>
        <v>0</v>
      </c>
      <c r="AR12" s="25"/>
      <c r="AS12" s="15">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row>
    <row r="13" spans="1:83" s="256" customFormat="1" ht="21" customHeight="1">
      <c r="A13" s="15"/>
      <c r="B13" s="15"/>
      <c r="C13" s="40" t="s">
        <v>32</v>
      </c>
      <c r="D13" s="592" t="s">
        <v>1091</v>
      </c>
      <c r="E13" s="505">
        <v>6258</v>
      </c>
      <c r="F13" s="485">
        <v>41551</v>
      </c>
      <c r="G13" s="860">
        <v>170</v>
      </c>
      <c r="H13" s="332" t="s">
        <v>1599</v>
      </c>
      <c r="I13" s="29">
        <v>37930</v>
      </c>
      <c r="J13" s="458" t="s">
        <v>652</v>
      </c>
      <c r="K13" s="299" t="s">
        <v>651</v>
      </c>
      <c r="L13" s="16">
        <v>160</v>
      </c>
      <c r="M13" s="266">
        <v>10</v>
      </c>
      <c r="N13" s="16">
        <v>170</v>
      </c>
      <c r="O13" s="266">
        <v>0</v>
      </c>
      <c r="P13" s="16">
        <v>170</v>
      </c>
      <c r="Q13" s="839">
        <v>0</v>
      </c>
      <c r="R13" s="838">
        <v>170</v>
      </c>
      <c r="S13" s="18"/>
      <c r="T13" s="18"/>
      <c r="U13" s="840"/>
      <c r="V13" s="18"/>
      <c r="W13" s="18"/>
      <c r="X13" s="18"/>
      <c r="Y13" s="18"/>
      <c r="Z13" s="18"/>
      <c r="AA13" s="18"/>
      <c r="AB13" s="19"/>
      <c r="AC13" s="19"/>
      <c r="AD13" s="19"/>
      <c r="AE13" s="19"/>
      <c r="AF13" s="19"/>
      <c r="AG13" s="19"/>
      <c r="AH13" s="19"/>
      <c r="AI13" s="19"/>
      <c r="AJ13" s="19"/>
      <c r="AK13" s="19"/>
      <c r="AL13" s="19"/>
      <c r="AM13" s="19"/>
      <c r="AN13" s="19"/>
      <c r="AO13" s="236">
        <f t="shared" si="0"/>
        <v>0</v>
      </c>
      <c r="AP13" s="25"/>
      <c r="AQ13" s="171">
        <f t="shared" si="1"/>
        <v>0</v>
      </c>
      <c r="AR13" s="25"/>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row>
    <row r="14" spans="1:83" s="256" customFormat="1" ht="21" customHeight="1">
      <c r="A14" s="15"/>
      <c r="B14" s="15"/>
      <c r="C14" s="40" t="s">
        <v>33</v>
      </c>
      <c r="D14" s="592" t="s">
        <v>235</v>
      </c>
      <c r="E14" s="505">
        <v>532</v>
      </c>
      <c r="F14" s="485">
        <v>39086</v>
      </c>
      <c r="G14" s="860">
        <v>163</v>
      </c>
      <c r="H14" s="332" t="s">
        <v>256</v>
      </c>
      <c r="I14" s="29">
        <v>10227</v>
      </c>
      <c r="J14" s="634" t="s">
        <v>709</v>
      </c>
      <c r="K14" s="299" t="s">
        <v>708</v>
      </c>
      <c r="L14" s="16">
        <v>120</v>
      </c>
      <c r="M14" s="266">
        <v>18</v>
      </c>
      <c r="N14" s="16">
        <v>138</v>
      </c>
      <c r="O14" s="266">
        <v>10</v>
      </c>
      <c r="P14" s="16">
        <v>148</v>
      </c>
      <c r="Q14" s="839">
        <v>15</v>
      </c>
      <c r="R14" s="838">
        <v>163</v>
      </c>
      <c r="S14" s="18"/>
      <c r="T14" s="18"/>
      <c r="U14" s="840"/>
      <c r="V14" s="18"/>
      <c r="W14" s="18"/>
      <c r="X14" s="18"/>
      <c r="Y14" s="18"/>
      <c r="Z14" s="18"/>
      <c r="AA14" s="18"/>
      <c r="AB14" s="19"/>
      <c r="AC14" s="19"/>
      <c r="AD14" s="19"/>
      <c r="AE14" s="19"/>
      <c r="AF14" s="19"/>
      <c r="AG14" s="19"/>
      <c r="AH14" s="19"/>
      <c r="AI14" s="19"/>
      <c r="AJ14" s="19"/>
      <c r="AK14" s="19"/>
      <c r="AL14" s="19"/>
      <c r="AM14" s="19"/>
      <c r="AN14" s="19"/>
      <c r="AO14" s="236">
        <f t="shared" si="0"/>
        <v>0</v>
      </c>
      <c r="AP14" s="25"/>
      <c r="AQ14" s="171">
        <f t="shared" si="1"/>
        <v>0</v>
      </c>
      <c r="AR14" s="25"/>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row>
    <row r="15" spans="1:83" s="25" customFormat="1" ht="21" customHeight="1">
      <c r="A15" s="15"/>
      <c r="B15" s="15"/>
      <c r="C15" s="40" t="s">
        <v>34</v>
      </c>
      <c r="D15" s="592" t="s">
        <v>49</v>
      </c>
      <c r="E15" s="505">
        <v>1065</v>
      </c>
      <c r="F15" s="486">
        <v>35185</v>
      </c>
      <c r="G15" s="860">
        <v>155</v>
      </c>
      <c r="H15" s="332" t="s">
        <v>257</v>
      </c>
      <c r="I15" s="29">
        <v>37036</v>
      </c>
      <c r="J15" s="457" t="s">
        <v>726</v>
      </c>
      <c r="K15" s="299" t="s">
        <v>725</v>
      </c>
      <c r="L15" s="16">
        <v>148</v>
      </c>
      <c r="M15" s="266">
        <v>5</v>
      </c>
      <c r="N15" s="16">
        <v>153</v>
      </c>
      <c r="O15" s="266">
        <v>2</v>
      </c>
      <c r="P15" s="16">
        <v>155</v>
      </c>
      <c r="Q15" s="839">
        <v>0</v>
      </c>
      <c r="R15" s="838">
        <v>155</v>
      </c>
      <c r="S15" s="18"/>
      <c r="T15" s="18"/>
      <c r="U15" s="840"/>
      <c r="V15" s="18"/>
      <c r="W15" s="18"/>
      <c r="X15" s="18"/>
      <c r="Y15" s="18"/>
      <c r="Z15" s="18"/>
      <c r="AA15" s="18"/>
      <c r="AB15" s="19"/>
      <c r="AC15" s="19"/>
      <c r="AD15" s="19"/>
      <c r="AE15" s="19"/>
      <c r="AF15" s="19"/>
      <c r="AG15" s="19"/>
      <c r="AH15" s="19"/>
      <c r="AI15" s="19"/>
      <c r="AJ15" s="19"/>
      <c r="AK15" s="19"/>
      <c r="AL15" s="19"/>
      <c r="AM15" s="19"/>
      <c r="AN15" s="19"/>
      <c r="AO15" s="236">
        <f t="shared" si="0"/>
        <v>0</v>
      </c>
      <c r="AQ15" s="171">
        <f t="shared" si="1"/>
        <v>0</v>
      </c>
      <c r="AS15" s="15">
        <f t="shared" si="2"/>
        <v>0</v>
      </c>
      <c r="CB15" s="256"/>
      <c r="CC15" s="256"/>
      <c r="CD15" s="256"/>
      <c r="CE15" s="256"/>
    </row>
    <row r="16" spans="1:83" s="25" customFormat="1" ht="21" customHeight="1">
      <c r="A16" s="15"/>
      <c r="B16" s="15"/>
      <c r="C16" s="40" t="s">
        <v>35</v>
      </c>
      <c r="D16" s="592" t="s">
        <v>53</v>
      </c>
      <c r="E16" s="505">
        <v>478</v>
      </c>
      <c r="F16" s="487">
        <v>37721</v>
      </c>
      <c r="G16" s="860">
        <v>154</v>
      </c>
      <c r="H16" s="332" t="s">
        <v>259</v>
      </c>
      <c r="I16" s="29">
        <v>29918</v>
      </c>
      <c r="J16" s="464" t="s">
        <v>658</v>
      </c>
      <c r="K16" s="299" t="s">
        <v>657</v>
      </c>
      <c r="L16" s="16">
        <v>131</v>
      </c>
      <c r="M16" s="266">
        <v>6</v>
      </c>
      <c r="N16" s="16">
        <v>137</v>
      </c>
      <c r="O16" s="266">
        <v>9</v>
      </c>
      <c r="P16" s="16">
        <v>146</v>
      </c>
      <c r="Q16" s="839">
        <v>8</v>
      </c>
      <c r="R16" s="838">
        <v>154</v>
      </c>
      <c r="S16" s="18"/>
      <c r="T16" s="18"/>
      <c r="U16" s="840"/>
      <c r="V16" s="18"/>
      <c r="W16" s="18"/>
      <c r="X16" s="18"/>
      <c r="Y16" s="18"/>
      <c r="Z16" s="18"/>
      <c r="AA16" s="18"/>
      <c r="AB16" s="19"/>
      <c r="AC16" s="19"/>
      <c r="AD16" s="19"/>
      <c r="AE16" s="19"/>
      <c r="AF16" s="19"/>
      <c r="AG16" s="19"/>
      <c r="AH16" s="19"/>
      <c r="AI16" s="19"/>
      <c r="AJ16" s="19"/>
      <c r="AK16" s="19"/>
      <c r="AL16" s="19"/>
      <c r="AM16" s="19"/>
      <c r="AN16" s="19"/>
      <c r="AO16" s="236">
        <f t="shared" si="0"/>
        <v>0</v>
      </c>
      <c r="AQ16" s="171">
        <f t="shared" si="1"/>
        <v>0</v>
      </c>
      <c r="AS16" s="15">
        <f t="shared" si="2"/>
        <v>0</v>
      </c>
    </row>
    <row r="17" spans="1:79" s="237" customFormat="1" ht="21" customHeight="1">
      <c r="A17" s="15"/>
      <c r="B17" s="15"/>
      <c r="C17" s="40" t="s">
        <v>36</v>
      </c>
      <c r="D17" s="592" t="s">
        <v>171</v>
      </c>
      <c r="E17" s="505">
        <v>402</v>
      </c>
      <c r="F17" s="487">
        <v>30286</v>
      </c>
      <c r="G17" s="860">
        <v>143</v>
      </c>
      <c r="H17" s="332" t="s">
        <v>259</v>
      </c>
      <c r="I17" s="29">
        <v>21296</v>
      </c>
      <c r="J17" s="464" t="s">
        <v>601</v>
      </c>
      <c r="K17" s="299" t="s">
        <v>600</v>
      </c>
      <c r="L17" s="16">
        <v>119</v>
      </c>
      <c r="M17" s="266">
        <v>10</v>
      </c>
      <c r="N17" s="16">
        <v>129</v>
      </c>
      <c r="O17" s="266">
        <v>8</v>
      </c>
      <c r="P17" s="16">
        <v>137</v>
      </c>
      <c r="Q17" s="839">
        <v>6</v>
      </c>
      <c r="R17" s="838">
        <v>143</v>
      </c>
      <c r="S17" s="18"/>
      <c r="T17" s="18"/>
      <c r="U17" s="840"/>
      <c r="V17" s="18"/>
      <c r="W17" s="18"/>
      <c r="X17" s="18"/>
      <c r="Y17" s="18"/>
      <c r="Z17" s="18"/>
      <c r="AA17" s="18"/>
      <c r="AB17" s="19"/>
      <c r="AC17" s="19"/>
      <c r="AD17" s="19"/>
      <c r="AE17" s="19"/>
      <c r="AF17" s="19"/>
      <c r="AG17" s="19"/>
      <c r="AH17" s="19"/>
      <c r="AI17" s="19"/>
      <c r="AJ17" s="19"/>
      <c r="AK17" s="19"/>
      <c r="AL17" s="19"/>
      <c r="AM17" s="19"/>
      <c r="AN17" s="19"/>
      <c r="AO17" s="236">
        <f t="shared" si="0"/>
        <v>0</v>
      </c>
      <c r="AP17" s="25"/>
      <c r="AQ17" s="171">
        <f t="shared" si="1"/>
        <v>0</v>
      </c>
      <c r="AR17" s="25"/>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row>
    <row r="18" spans="1:79" s="237" customFormat="1" ht="21" customHeight="1">
      <c r="A18" s="15"/>
      <c r="B18" s="15"/>
      <c r="C18" s="40" t="s">
        <v>38</v>
      </c>
      <c r="D18" s="592" t="s">
        <v>62</v>
      </c>
      <c r="E18" s="505">
        <v>135</v>
      </c>
      <c r="F18" s="485">
        <v>36984</v>
      </c>
      <c r="G18" s="860">
        <v>96</v>
      </c>
      <c r="H18" s="332" t="s">
        <v>257</v>
      </c>
      <c r="I18" s="29">
        <v>35821</v>
      </c>
      <c r="J18" s="634" t="s">
        <v>415</v>
      </c>
      <c r="K18" s="299" t="s">
        <v>414</v>
      </c>
      <c r="L18" s="16">
        <v>85</v>
      </c>
      <c r="M18" s="266">
        <v>1</v>
      </c>
      <c r="N18" s="16">
        <v>86</v>
      </c>
      <c r="O18" s="266">
        <v>7</v>
      </c>
      <c r="P18" s="16">
        <v>93</v>
      </c>
      <c r="Q18" s="839">
        <v>3</v>
      </c>
      <c r="R18" s="838">
        <v>96</v>
      </c>
      <c r="S18" s="18"/>
      <c r="T18" s="18"/>
      <c r="U18" s="840"/>
      <c r="V18" s="18"/>
      <c r="W18" s="18"/>
      <c r="X18" s="18"/>
      <c r="Y18" s="18"/>
      <c r="Z18" s="18"/>
      <c r="AA18" s="18"/>
      <c r="AB18" s="19"/>
      <c r="AC18" s="19"/>
      <c r="AD18" s="19"/>
      <c r="AE18" s="19"/>
      <c r="AF18" s="19"/>
      <c r="AG18" s="19"/>
      <c r="AH18" s="19"/>
      <c r="AI18" s="19"/>
      <c r="AJ18" s="19"/>
      <c r="AK18" s="19"/>
      <c r="AL18" s="19"/>
      <c r="AM18" s="19"/>
      <c r="AN18" s="19"/>
      <c r="AO18" s="236">
        <f t="shared" si="0"/>
        <v>0</v>
      </c>
      <c r="AP18" s="25"/>
      <c r="AQ18" s="171">
        <f t="shared" si="1"/>
        <v>0</v>
      </c>
      <c r="AR18" s="25"/>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row>
    <row r="19" spans="1:79" s="25" customFormat="1" ht="21" customHeight="1">
      <c r="A19" s="15"/>
      <c r="B19" s="15"/>
      <c r="C19" s="40" t="s">
        <v>50</v>
      </c>
      <c r="D19" s="592" t="s">
        <v>116</v>
      </c>
      <c r="E19" s="505">
        <v>547</v>
      </c>
      <c r="F19" s="485">
        <v>35641</v>
      </c>
      <c r="G19" s="860">
        <v>90</v>
      </c>
      <c r="H19" s="332" t="s">
        <v>255</v>
      </c>
      <c r="I19" s="29">
        <v>36657</v>
      </c>
      <c r="J19" s="458" t="s">
        <v>729</v>
      </c>
      <c r="K19" s="299" t="s">
        <v>728</v>
      </c>
      <c r="L19" s="16">
        <v>87</v>
      </c>
      <c r="M19" s="266">
        <v>3</v>
      </c>
      <c r="N19" s="16">
        <v>90</v>
      </c>
      <c r="O19" s="266">
        <v>0</v>
      </c>
      <c r="P19" s="16">
        <v>90</v>
      </c>
      <c r="Q19" s="839">
        <v>0</v>
      </c>
      <c r="R19" s="838">
        <v>90</v>
      </c>
      <c r="S19" s="18"/>
      <c r="T19" s="18"/>
      <c r="U19" s="840"/>
      <c r="V19" s="18"/>
      <c r="W19" s="18"/>
      <c r="X19" s="18"/>
      <c r="Y19" s="18"/>
      <c r="Z19" s="18"/>
      <c r="AA19" s="18"/>
      <c r="AB19" s="19"/>
      <c r="AC19" s="19"/>
      <c r="AD19" s="19"/>
      <c r="AE19" s="19"/>
      <c r="AF19" s="19"/>
      <c r="AG19" s="19"/>
      <c r="AH19" s="19"/>
      <c r="AI19" s="19"/>
      <c r="AJ19" s="19"/>
      <c r="AK19" s="19"/>
      <c r="AL19" s="19"/>
      <c r="AM19" s="19"/>
      <c r="AN19" s="19"/>
      <c r="AO19" s="236">
        <f t="shared" si="0"/>
        <v>0</v>
      </c>
      <c r="AQ19" s="171">
        <f t="shared" si="1"/>
        <v>0</v>
      </c>
      <c r="AS19" s="15">
        <f t="shared" si="2"/>
        <v>0</v>
      </c>
    </row>
    <row r="20" spans="1:79" customFormat="1" ht="21" customHeight="1">
      <c r="A20" s="42"/>
      <c r="B20" s="42"/>
      <c r="C20" s="40" t="s">
        <v>52</v>
      </c>
      <c r="D20" s="592" t="s">
        <v>114</v>
      </c>
      <c r="E20" s="505">
        <v>1524</v>
      </c>
      <c r="F20" s="487">
        <v>40808</v>
      </c>
      <c r="G20" s="860">
        <v>88</v>
      </c>
      <c r="H20" s="332" t="s">
        <v>1837</v>
      </c>
      <c r="I20" s="29">
        <v>40808</v>
      </c>
      <c r="J20" s="464" t="s">
        <v>454</v>
      </c>
      <c r="K20" s="299" t="s">
        <v>453</v>
      </c>
      <c r="L20" s="16">
        <v>53</v>
      </c>
      <c r="M20" s="266">
        <v>17</v>
      </c>
      <c r="N20" s="16">
        <v>70</v>
      </c>
      <c r="O20" s="266">
        <v>5</v>
      </c>
      <c r="P20" s="16">
        <v>75</v>
      </c>
      <c r="Q20" s="839">
        <v>13</v>
      </c>
      <c r="R20" s="838">
        <v>88</v>
      </c>
      <c r="S20" s="18"/>
      <c r="T20" s="18"/>
      <c r="U20" s="840"/>
      <c r="V20" s="18"/>
      <c r="W20" s="18"/>
      <c r="X20" s="18"/>
      <c r="Y20" s="18"/>
      <c r="Z20" s="18"/>
      <c r="AA20" s="18"/>
      <c r="AB20" s="19"/>
      <c r="AC20" s="19"/>
      <c r="AD20" s="19"/>
      <c r="AE20" s="19"/>
      <c r="AF20" s="19"/>
      <c r="AG20" s="19"/>
      <c r="AH20" s="19"/>
      <c r="AI20" s="19"/>
      <c r="AJ20" s="19"/>
      <c r="AK20" s="19"/>
      <c r="AL20" s="19"/>
      <c r="AM20" s="19"/>
      <c r="AN20" s="19"/>
      <c r="AO20" s="236">
        <f t="shared" si="0"/>
        <v>0</v>
      </c>
      <c r="AP20" s="25"/>
      <c r="AQ20" s="171">
        <f t="shared" si="1"/>
        <v>0</v>
      </c>
      <c r="AR20" s="25"/>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row>
    <row r="21" spans="1:79" customFormat="1" ht="21" customHeight="1">
      <c r="A21" s="15"/>
      <c r="B21" s="15"/>
      <c r="C21" s="40" t="s">
        <v>54</v>
      </c>
      <c r="D21" s="592" t="s">
        <v>220</v>
      </c>
      <c r="E21" s="505">
        <v>10025</v>
      </c>
      <c r="F21" s="485">
        <v>36746</v>
      </c>
      <c r="G21" s="860">
        <v>81</v>
      </c>
      <c r="H21" s="332" t="s">
        <v>2330</v>
      </c>
      <c r="I21" s="29">
        <v>36830</v>
      </c>
      <c r="J21" s="458" t="s">
        <v>990</v>
      </c>
      <c r="K21" s="299" t="s">
        <v>501</v>
      </c>
      <c r="L21" s="16">
        <v>70</v>
      </c>
      <c r="M21" s="266">
        <v>8</v>
      </c>
      <c r="N21" s="16">
        <v>78</v>
      </c>
      <c r="O21" s="266">
        <v>2</v>
      </c>
      <c r="P21" s="16">
        <v>80</v>
      </c>
      <c r="Q21" s="839">
        <v>1</v>
      </c>
      <c r="R21" s="838">
        <v>81</v>
      </c>
      <c r="S21" s="18"/>
      <c r="T21" s="18"/>
      <c r="U21" s="840"/>
      <c r="V21" s="18"/>
      <c r="W21" s="18"/>
      <c r="X21" s="18"/>
      <c r="Y21" s="18"/>
      <c r="Z21" s="18"/>
      <c r="AA21" s="18"/>
      <c r="AB21" s="19"/>
      <c r="AC21" s="19"/>
      <c r="AD21" s="19"/>
      <c r="AE21" s="19"/>
      <c r="AF21" s="19"/>
      <c r="AG21" s="19"/>
      <c r="AH21" s="19"/>
      <c r="AI21" s="19"/>
      <c r="AJ21" s="19"/>
      <c r="AK21" s="19"/>
      <c r="AL21" s="19"/>
      <c r="AM21" s="19"/>
      <c r="AN21" s="19"/>
      <c r="AO21" s="236">
        <f t="shared" si="0"/>
        <v>0</v>
      </c>
      <c r="AP21" s="237"/>
      <c r="AQ21" s="171">
        <f t="shared" si="1"/>
        <v>0</v>
      </c>
      <c r="AR21" s="237"/>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row>
    <row r="22" spans="1:79" customFormat="1" ht="21" customHeight="1">
      <c r="A22" s="32"/>
      <c r="B22" s="32"/>
      <c r="C22" s="40" t="s">
        <v>56</v>
      </c>
      <c r="D22" s="36" t="s">
        <v>2322</v>
      </c>
      <c r="E22" s="505">
        <v>11836</v>
      </c>
      <c r="F22" s="486">
        <v>45839</v>
      </c>
      <c r="G22" s="860">
        <v>77</v>
      </c>
      <c r="H22" s="332" t="s">
        <v>259</v>
      </c>
      <c r="I22" s="29">
        <v>32777</v>
      </c>
      <c r="J22" s="457" t="s">
        <v>2323</v>
      </c>
      <c r="K22" s="299" t="s">
        <v>2324</v>
      </c>
      <c r="L22" s="16">
        <v>76</v>
      </c>
      <c r="M22" s="266">
        <v>1</v>
      </c>
      <c r="N22" s="16">
        <v>77</v>
      </c>
      <c r="O22" s="266">
        <v>0</v>
      </c>
      <c r="P22" s="16">
        <v>77</v>
      </c>
      <c r="Q22" s="839">
        <v>0</v>
      </c>
      <c r="R22" s="838">
        <v>77</v>
      </c>
      <c r="S22" s="18"/>
      <c r="T22" s="18"/>
      <c r="U22" s="840"/>
      <c r="V22" s="18"/>
      <c r="W22" s="18"/>
      <c r="X22" s="18"/>
      <c r="Y22" s="18"/>
      <c r="Z22" s="18"/>
      <c r="AA22" s="18"/>
      <c r="AB22" s="19"/>
      <c r="AC22" s="19"/>
      <c r="AD22" s="19"/>
      <c r="AE22" s="19"/>
      <c r="AF22" s="19"/>
      <c r="AG22" s="19"/>
      <c r="AH22" s="19"/>
      <c r="AI22" s="19"/>
      <c r="AJ22" s="19"/>
      <c r="AK22" s="19"/>
      <c r="AL22" s="19"/>
      <c r="AM22" s="19"/>
      <c r="AN22" s="19"/>
      <c r="AO22" s="236">
        <f t="shared" si="0"/>
        <v>0</v>
      </c>
      <c r="AP22" s="25"/>
      <c r="AQ22" s="171">
        <f t="shared" si="1"/>
        <v>0</v>
      </c>
      <c r="AR22" s="25"/>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0" t="s">
        <v>58</v>
      </c>
      <c r="D23" s="592" t="s">
        <v>902</v>
      </c>
      <c r="E23" s="505">
        <v>10024</v>
      </c>
      <c r="F23" s="487">
        <v>38679</v>
      </c>
      <c r="G23" s="860">
        <v>72</v>
      </c>
      <c r="H23" s="332" t="s">
        <v>343</v>
      </c>
      <c r="I23" s="29">
        <v>38731</v>
      </c>
      <c r="J23" s="464" t="s">
        <v>904</v>
      </c>
      <c r="K23" s="299" t="s">
        <v>903</v>
      </c>
      <c r="L23" s="16">
        <v>62</v>
      </c>
      <c r="M23" s="266">
        <v>10</v>
      </c>
      <c r="N23" s="16">
        <v>72</v>
      </c>
      <c r="O23" s="266">
        <v>0</v>
      </c>
      <c r="P23" s="16">
        <v>72</v>
      </c>
      <c r="Q23" s="839">
        <v>0</v>
      </c>
      <c r="R23" s="838">
        <v>72</v>
      </c>
      <c r="S23" s="18"/>
      <c r="T23" s="18"/>
      <c r="U23" s="840"/>
      <c r="V23" s="18"/>
      <c r="W23" s="18"/>
      <c r="X23" s="18"/>
      <c r="Y23" s="18"/>
      <c r="Z23" s="18"/>
      <c r="AA23" s="18"/>
      <c r="AB23" s="19"/>
      <c r="AC23" s="19"/>
      <c r="AD23" s="19"/>
      <c r="AE23" s="19"/>
      <c r="AF23" s="19"/>
      <c r="AG23" s="19"/>
      <c r="AH23" s="19"/>
      <c r="AI23" s="19"/>
      <c r="AJ23" s="19"/>
      <c r="AK23" s="19"/>
      <c r="AL23" s="19"/>
      <c r="AM23" s="19"/>
      <c r="AN23" s="19"/>
      <c r="AO23" s="236">
        <f t="shared" si="0"/>
        <v>0</v>
      </c>
      <c r="AP23" s="25"/>
      <c r="AQ23" s="171">
        <f t="shared" si="1"/>
        <v>0</v>
      </c>
      <c r="AR23" s="25"/>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row>
    <row r="24" spans="1:79" customFormat="1" ht="21" customHeight="1">
      <c r="A24" s="15"/>
      <c r="B24" s="15"/>
      <c r="C24" s="40" t="s">
        <v>59</v>
      </c>
      <c r="D24" s="592" t="s">
        <v>217</v>
      </c>
      <c r="E24" s="505">
        <v>188</v>
      </c>
      <c r="F24" s="487">
        <v>36705</v>
      </c>
      <c r="G24" s="860">
        <v>56</v>
      </c>
      <c r="H24" s="332" t="s">
        <v>1599</v>
      </c>
      <c r="I24" s="29">
        <v>37180</v>
      </c>
      <c r="J24" s="464" t="s">
        <v>468</v>
      </c>
      <c r="K24" s="299" t="s">
        <v>467</v>
      </c>
      <c r="L24" s="16">
        <v>46</v>
      </c>
      <c r="M24" s="266">
        <v>10</v>
      </c>
      <c r="N24" s="16">
        <v>56</v>
      </c>
      <c r="O24" s="266">
        <v>0</v>
      </c>
      <c r="P24" s="16">
        <v>56</v>
      </c>
      <c r="Q24" s="839">
        <v>0</v>
      </c>
      <c r="R24" s="838">
        <v>56</v>
      </c>
      <c r="S24" s="18"/>
      <c r="T24" s="18"/>
      <c r="U24" s="840"/>
      <c r="V24" s="18"/>
      <c r="W24" s="18"/>
      <c r="X24" s="18"/>
      <c r="Y24" s="18"/>
      <c r="Z24" s="18"/>
      <c r="AA24" s="18"/>
      <c r="AB24" s="19"/>
      <c r="AC24" s="19"/>
      <c r="AD24" s="19"/>
      <c r="AE24" s="19"/>
      <c r="AF24" s="19"/>
      <c r="AG24" s="19"/>
      <c r="AH24" s="19"/>
      <c r="AI24" s="19"/>
      <c r="AJ24" s="19"/>
      <c r="AK24" s="19"/>
      <c r="AL24" s="19"/>
      <c r="AM24" s="19"/>
      <c r="AN24" s="19"/>
      <c r="AO24" s="236">
        <f t="shared" si="0"/>
        <v>0</v>
      </c>
      <c r="AP24" s="25"/>
      <c r="AQ24" s="171">
        <f t="shared" si="1"/>
        <v>0</v>
      </c>
      <c r="AR24" s="25"/>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row>
    <row r="25" spans="1:79" customFormat="1" ht="21" customHeight="1">
      <c r="A25" s="15"/>
      <c r="B25" s="15"/>
      <c r="C25" s="40" t="s">
        <v>61</v>
      </c>
      <c r="D25" s="592" t="s">
        <v>47</v>
      </c>
      <c r="E25" s="505">
        <v>75</v>
      </c>
      <c r="F25" s="486">
        <v>40896</v>
      </c>
      <c r="G25" s="860">
        <v>53</v>
      </c>
      <c r="H25" s="332" t="s">
        <v>258</v>
      </c>
      <c r="I25" s="29">
        <v>32571</v>
      </c>
      <c r="J25" s="457" t="s">
        <v>370</v>
      </c>
      <c r="K25" s="299" t="s">
        <v>369</v>
      </c>
      <c r="L25" s="16">
        <v>52</v>
      </c>
      <c r="M25" s="266">
        <v>1</v>
      </c>
      <c r="N25" s="16">
        <v>53</v>
      </c>
      <c r="O25" s="266">
        <v>0</v>
      </c>
      <c r="P25" s="16">
        <v>53</v>
      </c>
      <c r="Q25" s="839">
        <v>0</v>
      </c>
      <c r="R25" s="838">
        <v>53</v>
      </c>
      <c r="S25" s="18"/>
      <c r="T25" s="18"/>
      <c r="U25" s="840"/>
      <c r="V25" s="18"/>
      <c r="W25" s="18"/>
      <c r="X25" s="18"/>
      <c r="Y25" s="18"/>
      <c r="Z25" s="18"/>
      <c r="AA25" s="18"/>
      <c r="AB25" s="19"/>
      <c r="AC25" s="19"/>
      <c r="AD25" s="19"/>
      <c r="AE25" s="19"/>
      <c r="AF25" s="19"/>
      <c r="AG25" s="19"/>
      <c r="AH25" s="19"/>
      <c r="AI25" s="19"/>
      <c r="AJ25" s="19"/>
      <c r="AK25" s="19"/>
      <c r="AL25" s="19"/>
      <c r="AM25" s="19"/>
      <c r="AN25" s="19"/>
      <c r="AO25" s="236">
        <f t="shared" si="0"/>
        <v>0</v>
      </c>
      <c r="AP25" s="25"/>
      <c r="AQ25" s="171">
        <f t="shared" si="1"/>
        <v>0</v>
      </c>
      <c r="AR25" s="25"/>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row>
    <row r="26" spans="1:79" customFormat="1" ht="21" customHeight="1">
      <c r="A26" s="15"/>
      <c r="B26" s="15"/>
      <c r="C26" s="40" t="s">
        <v>63</v>
      </c>
      <c r="D26" s="592" t="s">
        <v>88</v>
      </c>
      <c r="E26" s="505">
        <v>135</v>
      </c>
      <c r="F26" s="485">
        <v>36984</v>
      </c>
      <c r="G26" s="860">
        <v>37</v>
      </c>
      <c r="H26" s="332" t="s">
        <v>257</v>
      </c>
      <c r="I26" s="29">
        <v>36608</v>
      </c>
      <c r="J26" s="634" t="s">
        <v>415</v>
      </c>
      <c r="K26" s="299" t="s">
        <v>414</v>
      </c>
      <c r="L26" s="16">
        <v>35</v>
      </c>
      <c r="M26" s="266">
        <v>0</v>
      </c>
      <c r="N26" s="16">
        <v>35</v>
      </c>
      <c r="O26" s="266">
        <v>2</v>
      </c>
      <c r="P26" s="16">
        <v>37</v>
      </c>
      <c r="Q26" s="839">
        <v>0</v>
      </c>
      <c r="R26" s="838">
        <v>37</v>
      </c>
      <c r="S26" s="18"/>
      <c r="T26" s="18"/>
      <c r="U26" s="840"/>
      <c r="V26" s="18"/>
      <c r="W26" s="18"/>
      <c r="X26" s="18"/>
      <c r="Y26" s="18"/>
      <c r="Z26" s="18"/>
      <c r="AA26" s="18"/>
      <c r="AB26" s="19"/>
      <c r="AC26" s="19"/>
      <c r="AD26" s="19"/>
      <c r="AE26" s="19"/>
      <c r="AF26" s="19"/>
      <c r="AG26" s="19"/>
      <c r="AH26" s="19"/>
      <c r="AI26" s="19"/>
      <c r="AJ26" s="19"/>
      <c r="AK26" s="19"/>
      <c r="AL26" s="19"/>
      <c r="AM26" s="19"/>
      <c r="AN26" s="19"/>
      <c r="AO26" s="236">
        <f t="shared" si="0"/>
        <v>0</v>
      </c>
      <c r="AP26" s="25"/>
      <c r="AQ26" s="171">
        <f t="shared" si="1"/>
        <v>0</v>
      </c>
      <c r="AR26" s="25"/>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row>
    <row r="27" spans="1:79" customFormat="1" ht="21" customHeight="1">
      <c r="A27" s="15"/>
      <c r="B27" s="15"/>
      <c r="C27" s="40" t="s">
        <v>64</v>
      </c>
      <c r="D27" s="592" t="s">
        <v>84</v>
      </c>
      <c r="E27" s="505">
        <v>976</v>
      </c>
      <c r="F27" s="487">
        <v>40918</v>
      </c>
      <c r="G27" s="860">
        <v>32</v>
      </c>
      <c r="H27" s="332" t="s">
        <v>259</v>
      </c>
      <c r="I27" s="29">
        <v>41015</v>
      </c>
      <c r="J27" s="464" t="s">
        <v>447</v>
      </c>
      <c r="K27" s="299" t="s">
        <v>446</v>
      </c>
      <c r="L27" s="16">
        <v>31</v>
      </c>
      <c r="M27" s="266">
        <v>1</v>
      </c>
      <c r="N27" s="16">
        <v>32</v>
      </c>
      <c r="O27" s="266">
        <v>0</v>
      </c>
      <c r="P27" s="16">
        <v>32</v>
      </c>
      <c r="Q27" s="839">
        <v>0</v>
      </c>
      <c r="R27" s="838">
        <v>32</v>
      </c>
      <c r="S27" s="18"/>
      <c r="T27" s="18"/>
      <c r="U27" s="840"/>
      <c r="V27" s="18"/>
      <c r="W27" s="18"/>
      <c r="X27" s="18"/>
      <c r="Y27" s="18"/>
      <c r="Z27" s="18"/>
      <c r="AA27" s="18"/>
      <c r="AB27" s="19"/>
      <c r="AC27" s="19"/>
      <c r="AD27" s="19"/>
      <c r="AE27" s="19"/>
      <c r="AF27" s="19"/>
      <c r="AG27" s="19"/>
      <c r="AH27" s="19"/>
      <c r="AI27" s="19"/>
      <c r="AJ27" s="19"/>
      <c r="AK27" s="19"/>
      <c r="AL27" s="19"/>
      <c r="AM27" s="19"/>
      <c r="AN27" s="19"/>
      <c r="AO27" s="236">
        <f t="shared" si="0"/>
        <v>0</v>
      </c>
      <c r="AP27" s="25"/>
      <c r="AQ27" s="171">
        <f t="shared" si="1"/>
        <v>0</v>
      </c>
      <c r="AR27" s="25"/>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42"/>
      <c r="B28" s="42"/>
      <c r="C28" s="40" t="s">
        <v>66</v>
      </c>
      <c r="D28" s="592" t="s">
        <v>1725</v>
      </c>
      <c r="E28" s="505">
        <v>11442</v>
      </c>
      <c r="F28" s="486">
        <v>45355</v>
      </c>
      <c r="G28" s="860">
        <v>21</v>
      </c>
      <c r="H28" s="332" t="s">
        <v>1599</v>
      </c>
      <c r="I28" s="29">
        <v>45377</v>
      </c>
      <c r="J28" s="464" t="s">
        <v>1726</v>
      </c>
      <c r="K28" s="299" t="s">
        <v>1727</v>
      </c>
      <c r="L28" s="16">
        <v>0</v>
      </c>
      <c r="M28" s="266">
        <v>0</v>
      </c>
      <c r="N28" s="16">
        <v>0</v>
      </c>
      <c r="O28" s="266">
        <v>5</v>
      </c>
      <c r="P28" s="16">
        <v>5</v>
      </c>
      <c r="Q28" s="839">
        <v>16</v>
      </c>
      <c r="R28" s="838">
        <v>21</v>
      </c>
      <c r="S28" s="18"/>
      <c r="T28" s="18"/>
      <c r="U28" s="840"/>
      <c r="V28" s="18"/>
      <c r="W28" s="18"/>
      <c r="X28" s="18"/>
      <c r="Y28" s="18"/>
      <c r="Z28" s="18"/>
      <c r="AA28" s="18"/>
      <c r="AB28" s="19"/>
      <c r="AC28" s="19"/>
      <c r="AD28" s="19"/>
      <c r="AE28" s="19"/>
      <c r="AF28" s="19"/>
      <c r="AG28" s="19"/>
      <c r="AH28" s="19"/>
      <c r="AI28" s="19"/>
      <c r="AJ28" s="19"/>
      <c r="AK28" s="19"/>
      <c r="AL28" s="19"/>
      <c r="AM28" s="19"/>
      <c r="AN28" s="19"/>
      <c r="AO28" s="236">
        <f t="shared" si="0"/>
        <v>0</v>
      </c>
      <c r="AP28" s="25"/>
      <c r="AQ28" s="171">
        <f t="shared" si="1"/>
        <v>0</v>
      </c>
      <c r="AR28" s="25"/>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0" t="s">
        <v>68</v>
      </c>
      <c r="D29" s="592" t="s">
        <v>1084</v>
      </c>
      <c r="E29" s="505">
        <v>10690</v>
      </c>
      <c r="F29" s="485">
        <v>30184</v>
      </c>
      <c r="G29" s="860">
        <v>15</v>
      </c>
      <c r="H29" s="332" t="s">
        <v>255</v>
      </c>
      <c r="I29" s="29">
        <v>21751</v>
      </c>
      <c r="J29" s="458" t="s">
        <v>526</v>
      </c>
      <c r="K29" s="299" t="s">
        <v>525</v>
      </c>
      <c r="L29" s="16">
        <v>14</v>
      </c>
      <c r="M29" s="266">
        <v>0</v>
      </c>
      <c r="N29" s="16">
        <v>14</v>
      </c>
      <c r="O29" s="266">
        <v>0</v>
      </c>
      <c r="P29" s="16">
        <v>14</v>
      </c>
      <c r="Q29" s="839">
        <v>1</v>
      </c>
      <c r="R29" s="838">
        <v>15</v>
      </c>
      <c r="S29" s="18"/>
      <c r="T29" s="18"/>
      <c r="U29" s="840"/>
      <c r="V29" s="18"/>
      <c r="W29" s="18"/>
      <c r="X29" s="18"/>
      <c r="Y29" s="18"/>
      <c r="Z29" s="18"/>
      <c r="AA29" s="18"/>
      <c r="AB29" s="19"/>
      <c r="AC29" s="19"/>
      <c r="AD29" s="19"/>
      <c r="AE29" s="19"/>
      <c r="AF29" s="19"/>
      <c r="AG29" s="19"/>
      <c r="AH29" s="19"/>
      <c r="AI29" s="19"/>
      <c r="AJ29" s="19"/>
      <c r="AK29" s="19"/>
      <c r="AL29" s="19"/>
      <c r="AM29" s="19"/>
      <c r="AN29" s="19"/>
      <c r="AO29" s="236">
        <f t="shared" si="0"/>
        <v>0</v>
      </c>
      <c r="AP29" s="25"/>
      <c r="AQ29" s="171">
        <f t="shared" si="1"/>
        <v>0</v>
      </c>
      <c r="AR29" s="25"/>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row>
    <row r="30" spans="1:79" customFormat="1" ht="21" customHeight="1">
      <c r="A30" s="32"/>
      <c r="B30" s="32"/>
      <c r="C30" s="40" t="s">
        <v>70</v>
      </c>
      <c r="D30" s="592" t="s">
        <v>895</v>
      </c>
      <c r="E30" s="505">
        <v>2409</v>
      </c>
      <c r="F30" s="485">
        <v>42051</v>
      </c>
      <c r="G30" s="860">
        <v>15</v>
      </c>
      <c r="H30" s="332" t="s">
        <v>258</v>
      </c>
      <c r="I30" s="29">
        <v>37910</v>
      </c>
      <c r="J30" s="464" t="s">
        <v>638</v>
      </c>
      <c r="K30" s="299" t="s">
        <v>638</v>
      </c>
      <c r="L30" s="16">
        <v>5</v>
      </c>
      <c r="M30" s="266">
        <v>0</v>
      </c>
      <c r="N30" s="16">
        <v>5</v>
      </c>
      <c r="O30" s="266">
        <v>1</v>
      </c>
      <c r="P30" s="16">
        <v>6</v>
      </c>
      <c r="Q30" s="839">
        <v>9</v>
      </c>
      <c r="R30" s="838">
        <v>15</v>
      </c>
      <c r="S30" s="18"/>
      <c r="T30" s="18"/>
      <c r="U30" s="840"/>
      <c r="V30" s="18"/>
      <c r="W30" s="18"/>
      <c r="X30" s="18"/>
      <c r="Y30" s="18"/>
      <c r="Z30" s="18"/>
      <c r="AA30" s="18"/>
      <c r="AB30" s="19"/>
      <c r="AC30" s="19"/>
      <c r="AD30" s="19"/>
      <c r="AE30" s="19"/>
      <c r="AF30" s="19"/>
      <c r="AG30" s="19"/>
      <c r="AH30" s="19"/>
      <c r="AI30" s="19"/>
      <c r="AJ30" s="19"/>
      <c r="AK30" s="19"/>
      <c r="AL30" s="19"/>
      <c r="AM30" s="19"/>
      <c r="AN30" s="19"/>
      <c r="AO30" s="236">
        <f t="shared" si="0"/>
        <v>0</v>
      </c>
      <c r="AP30" s="25"/>
      <c r="AQ30" s="171">
        <f t="shared" si="1"/>
        <v>0</v>
      </c>
      <c r="AR30" s="25"/>
      <c r="AS30" s="15">
        <f t="shared" si="2"/>
        <v>0</v>
      </c>
      <c r="AT30" s="237"/>
      <c r="AU30" s="237"/>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0" t="s">
        <v>72</v>
      </c>
      <c r="D31" s="592" t="s">
        <v>239</v>
      </c>
      <c r="E31" s="505">
        <v>530</v>
      </c>
      <c r="F31" s="487">
        <v>40513</v>
      </c>
      <c r="G31" s="860">
        <v>12</v>
      </c>
      <c r="H31" s="332" t="s">
        <v>254</v>
      </c>
      <c r="I31" s="29">
        <v>40534</v>
      </c>
      <c r="J31" s="464" t="s">
        <v>706</v>
      </c>
      <c r="K31" s="299" t="s">
        <v>705</v>
      </c>
      <c r="L31" s="16">
        <v>9</v>
      </c>
      <c r="M31" s="266">
        <v>1</v>
      </c>
      <c r="N31" s="16">
        <v>10</v>
      </c>
      <c r="O31" s="266">
        <v>0</v>
      </c>
      <c r="P31" s="16">
        <v>10</v>
      </c>
      <c r="Q31" s="839">
        <v>2</v>
      </c>
      <c r="R31" s="838">
        <v>12</v>
      </c>
      <c r="S31" s="18"/>
      <c r="T31" s="18"/>
      <c r="U31" s="840"/>
      <c r="V31" s="18"/>
      <c r="W31" s="18"/>
      <c r="X31" s="18"/>
      <c r="Y31" s="18"/>
      <c r="Z31" s="18"/>
      <c r="AA31" s="18"/>
      <c r="AB31" s="19"/>
      <c r="AC31" s="19"/>
      <c r="AD31" s="19"/>
      <c r="AE31" s="19"/>
      <c r="AF31" s="19"/>
      <c r="AG31" s="19"/>
      <c r="AH31" s="19"/>
      <c r="AI31" s="19"/>
      <c r="AJ31" s="19"/>
      <c r="AK31" s="19"/>
      <c r="AL31" s="19"/>
      <c r="AM31" s="19"/>
      <c r="AN31" s="19"/>
      <c r="AO31" s="236">
        <f t="shared" si="0"/>
        <v>0</v>
      </c>
      <c r="AP31" s="25"/>
      <c r="AQ31" s="171">
        <f t="shared" si="1"/>
        <v>0</v>
      </c>
      <c r="AR31" s="25"/>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row>
    <row r="32" spans="1:79" customFormat="1" ht="21" customHeight="1">
      <c r="A32" s="42"/>
      <c r="B32" s="42"/>
      <c r="C32" s="40" t="s">
        <v>74</v>
      </c>
      <c r="D32" s="36" t="s">
        <v>2272</v>
      </c>
      <c r="E32" s="505">
        <v>8164</v>
      </c>
      <c r="F32" s="486">
        <v>43682</v>
      </c>
      <c r="G32" s="860">
        <v>7</v>
      </c>
      <c r="H32" s="332" t="s">
        <v>1837</v>
      </c>
      <c r="I32" s="29">
        <v>27723</v>
      </c>
      <c r="J32" s="457" t="s">
        <v>2273</v>
      </c>
      <c r="K32" s="299" t="s">
        <v>2274</v>
      </c>
      <c r="L32" s="16">
        <v>0</v>
      </c>
      <c r="M32" s="266">
        <v>0</v>
      </c>
      <c r="N32" s="16">
        <v>0</v>
      </c>
      <c r="O32" s="266">
        <v>0</v>
      </c>
      <c r="P32" s="16">
        <v>0</v>
      </c>
      <c r="Q32" s="839">
        <v>7</v>
      </c>
      <c r="R32" s="838">
        <v>7</v>
      </c>
      <c r="S32" s="18"/>
      <c r="T32" s="18"/>
      <c r="U32" s="840"/>
      <c r="V32" s="18"/>
      <c r="W32" s="18"/>
      <c r="X32" s="18"/>
      <c r="Y32" s="18"/>
      <c r="Z32" s="18"/>
      <c r="AA32" s="18"/>
      <c r="AB32" s="19"/>
      <c r="AC32" s="19"/>
      <c r="AD32" s="19"/>
      <c r="AE32" s="19"/>
      <c r="AF32" s="19"/>
      <c r="AG32" s="19"/>
      <c r="AH32" s="19"/>
      <c r="AI32" s="19"/>
      <c r="AJ32" s="19"/>
      <c r="AK32" s="19"/>
      <c r="AL32" s="19"/>
      <c r="AM32" s="19"/>
      <c r="AN32" s="19"/>
      <c r="AO32" s="236">
        <f t="shared" si="0"/>
        <v>0</v>
      </c>
      <c r="AP32" s="25"/>
      <c r="AQ32" s="171">
        <f t="shared" si="1"/>
        <v>0</v>
      </c>
      <c r="AR32" s="25"/>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row>
    <row r="33" spans="1:83" customFormat="1" ht="21" customHeight="1">
      <c r="A33" s="15"/>
      <c r="B33" s="15"/>
      <c r="C33" s="40" t="s">
        <v>75</v>
      </c>
      <c r="D33" s="592" t="s">
        <v>228</v>
      </c>
      <c r="E33" s="505">
        <v>6505</v>
      </c>
      <c r="F33" s="487">
        <v>38468</v>
      </c>
      <c r="G33" s="860">
        <v>5</v>
      </c>
      <c r="H33" s="332" t="s">
        <v>1599</v>
      </c>
      <c r="I33" s="29">
        <v>36614</v>
      </c>
      <c r="J33" s="464" t="s">
        <v>717</v>
      </c>
      <c r="K33" s="299" t="s">
        <v>716</v>
      </c>
      <c r="L33" s="16">
        <v>5</v>
      </c>
      <c r="M33" s="266">
        <v>0</v>
      </c>
      <c r="N33" s="16">
        <v>5</v>
      </c>
      <c r="O33" s="266">
        <v>0</v>
      </c>
      <c r="P33" s="16">
        <v>5</v>
      </c>
      <c r="Q33" s="839">
        <v>0</v>
      </c>
      <c r="R33" s="838">
        <v>5</v>
      </c>
      <c r="S33" s="18"/>
      <c r="T33" s="18"/>
      <c r="U33" s="840"/>
      <c r="V33" s="18"/>
      <c r="W33" s="18"/>
      <c r="X33" s="18"/>
      <c r="Y33" s="18"/>
      <c r="Z33" s="18"/>
      <c r="AA33" s="18"/>
      <c r="AB33" s="19"/>
      <c r="AC33" s="19"/>
      <c r="AD33" s="19"/>
      <c r="AE33" s="19"/>
      <c r="AF33" s="19"/>
      <c r="AG33" s="19"/>
      <c r="AH33" s="19"/>
      <c r="AI33" s="19"/>
      <c r="AJ33" s="19"/>
      <c r="AK33" s="19"/>
      <c r="AL33" s="19"/>
      <c r="AM33" s="19"/>
      <c r="AN33" s="19"/>
      <c r="AO33" s="236">
        <f t="shared" si="0"/>
        <v>0</v>
      </c>
      <c r="AP33" s="25"/>
      <c r="AQ33" s="171">
        <f t="shared" si="1"/>
        <v>0</v>
      </c>
      <c r="AR33" s="25"/>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row>
    <row r="34" spans="1:83" customFormat="1" ht="21" customHeight="1">
      <c r="A34" s="42"/>
      <c r="B34" s="42"/>
      <c r="C34" s="40" t="s">
        <v>77</v>
      </c>
      <c r="D34" s="36" t="s">
        <v>293</v>
      </c>
      <c r="E34" s="505">
        <v>4217</v>
      </c>
      <c r="F34" s="487">
        <v>42520</v>
      </c>
      <c r="G34" s="860">
        <v>5</v>
      </c>
      <c r="H34" s="332" t="s">
        <v>1599</v>
      </c>
      <c r="I34" s="75"/>
      <c r="J34" s="464" t="s">
        <v>586</v>
      </c>
      <c r="K34" s="299" t="s">
        <v>585</v>
      </c>
      <c r="L34" s="16">
        <v>0</v>
      </c>
      <c r="M34" s="266">
        <v>0</v>
      </c>
      <c r="N34" s="16">
        <v>0</v>
      </c>
      <c r="O34" s="266">
        <v>4</v>
      </c>
      <c r="P34" s="16">
        <v>4</v>
      </c>
      <c r="Q34" s="839">
        <v>1</v>
      </c>
      <c r="R34" s="838">
        <v>5</v>
      </c>
      <c r="S34" s="18"/>
      <c r="T34" s="18"/>
      <c r="U34" s="840"/>
      <c r="V34" s="18"/>
      <c r="W34" s="18"/>
      <c r="X34" s="18"/>
      <c r="Y34" s="18"/>
      <c r="Z34" s="18"/>
      <c r="AA34" s="18"/>
      <c r="AB34" s="19"/>
      <c r="AC34" s="19"/>
      <c r="AD34" s="19"/>
      <c r="AE34" s="19"/>
      <c r="AF34" s="19"/>
      <c r="AG34" s="19"/>
      <c r="AH34" s="19"/>
      <c r="AI34" s="19"/>
      <c r="AJ34" s="19"/>
      <c r="AK34" s="19"/>
      <c r="AL34" s="19"/>
      <c r="AM34" s="19"/>
      <c r="AN34" s="19"/>
      <c r="AO34" s="236">
        <f t="shared" si="0"/>
        <v>0</v>
      </c>
      <c r="AP34" s="25"/>
      <c r="AQ34" s="171">
        <f t="shared" si="1"/>
        <v>0</v>
      </c>
      <c r="AR34" s="25"/>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row>
    <row r="35" spans="1:83" customFormat="1" ht="21" customHeight="1">
      <c r="A35" s="42"/>
      <c r="B35" s="42"/>
      <c r="C35" s="40" t="s">
        <v>79</v>
      </c>
      <c r="D35" s="592" t="s">
        <v>449</v>
      </c>
      <c r="E35" s="505">
        <v>175</v>
      </c>
      <c r="F35" s="487">
        <v>40107</v>
      </c>
      <c r="G35" s="860">
        <v>4</v>
      </c>
      <c r="H35" s="332" t="s">
        <v>1599</v>
      </c>
      <c r="I35" s="29">
        <v>36733</v>
      </c>
      <c r="J35" s="464" t="s">
        <v>451</v>
      </c>
      <c r="K35" s="299" t="s">
        <v>450</v>
      </c>
      <c r="L35" s="16">
        <v>4</v>
      </c>
      <c r="M35" s="266">
        <v>0</v>
      </c>
      <c r="N35" s="16">
        <v>4</v>
      </c>
      <c r="O35" s="266">
        <v>0</v>
      </c>
      <c r="P35" s="16">
        <v>4</v>
      </c>
      <c r="Q35" s="839">
        <v>0</v>
      </c>
      <c r="R35" s="838">
        <v>4</v>
      </c>
      <c r="S35" s="18"/>
      <c r="T35" s="18"/>
      <c r="U35" s="840"/>
      <c r="V35" s="18"/>
      <c r="W35" s="18"/>
      <c r="X35" s="18"/>
      <c r="Y35" s="18"/>
      <c r="Z35" s="18"/>
      <c r="AA35" s="18"/>
      <c r="AB35" s="19"/>
      <c r="AC35" s="19"/>
      <c r="AD35" s="19"/>
      <c r="AE35" s="19"/>
      <c r="AF35" s="19"/>
      <c r="AG35" s="19"/>
      <c r="AH35" s="19"/>
      <c r="AI35" s="19"/>
      <c r="AJ35" s="19"/>
      <c r="AK35" s="19"/>
      <c r="AL35" s="19"/>
      <c r="AM35" s="19"/>
      <c r="AN35" s="19"/>
      <c r="AO35" s="236">
        <f t="shared" si="0"/>
        <v>0</v>
      </c>
      <c r="AP35" s="25"/>
      <c r="AQ35" s="171">
        <f t="shared" si="1"/>
        <v>0</v>
      </c>
      <c r="AR35" s="25"/>
      <c r="AS35" s="15">
        <f t="shared" si="2"/>
        <v>0</v>
      </c>
      <c r="AT35" s="25"/>
      <c r="AU35" s="25"/>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
      <c r="CA35" s="25"/>
    </row>
    <row r="36" spans="1:83" customFormat="1" ht="21" customHeight="1">
      <c r="A36" s="42"/>
      <c r="B36" s="42"/>
      <c r="C36" s="40" t="s">
        <v>80</v>
      </c>
      <c r="D36" s="36" t="s">
        <v>86</v>
      </c>
      <c r="E36" s="505">
        <v>6462</v>
      </c>
      <c r="F36" s="486">
        <v>42431</v>
      </c>
      <c r="G36" s="860">
        <v>3</v>
      </c>
      <c r="H36" s="332" t="s">
        <v>259</v>
      </c>
      <c r="I36" s="29">
        <v>42424</v>
      </c>
      <c r="J36" s="457" t="s">
        <v>634</v>
      </c>
      <c r="K36" s="299" t="s">
        <v>633</v>
      </c>
      <c r="L36" s="16">
        <v>0</v>
      </c>
      <c r="M36" s="266">
        <v>0</v>
      </c>
      <c r="N36" s="16">
        <v>0</v>
      </c>
      <c r="O36" s="266">
        <v>0</v>
      </c>
      <c r="P36" s="16">
        <v>0</v>
      </c>
      <c r="Q36" s="839">
        <v>3</v>
      </c>
      <c r="R36" s="838">
        <v>3</v>
      </c>
      <c r="S36" s="18"/>
      <c r="T36" s="18"/>
      <c r="U36" s="840"/>
      <c r="V36" s="18"/>
      <c r="W36" s="18"/>
      <c r="X36" s="18"/>
      <c r="Y36" s="18"/>
      <c r="Z36" s="18"/>
      <c r="AA36" s="18"/>
      <c r="AB36" s="19"/>
      <c r="AC36" s="19"/>
      <c r="AD36" s="19"/>
      <c r="AE36" s="19"/>
      <c r="AF36" s="19"/>
      <c r="AG36" s="19"/>
      <c r="AH36" s="19"/>
      <c r="AI36" s="19"/>
      <c r="AJ36" s="19"/>
      <c r="AK36" s="19"/>
      <c r="AL36" s="19"/>
      <c r="AM36" s="19"/>
      <c r="AN36" s="19"/>
      <c r="AO36" s="236">
        <f t="shared" ref="AO36:AO65" si="3">COUNT(S36:AA36)</f>
        <v>0</v>
      </c>
      <c r="AP36" s="25"/>
      <c r="AQ36" s="171">
        <f t="shared" ref="AQ36:AQ65" si="4">COUNT(AB36:AN36)</f>
        <v>0</v>
      </c>
      <c r="AR36" s="25"/>
      <c r="AS36" s="15">
        <f t="shared" ref="AS36:AS65"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row>
    <row r="37" spans="1:83" customFormat="1" ht="21" customHeight="1">
      <c r="A37" s="15"/>
      <c r="B37" s="15"/>
      <c r="C37" s="40" t="s">
        <v>81</v>
      </c>
      <c r="D37" s="592" t="s">
        <v>959</v>
      </c>
      <c r="E37" s="505">
        <v>10045</v>
      </c>
      <c r="F37" s="485">
        <v>43516</v>
      </c>
      <c r="G37" s="860">
        <v>3</v>
      </c>
      <c r="H37" s="332" t="s">
        <v>749</v>
      </c>
      <c r="I37" s="29">
        <v>36238</v>
      </c>
      <c r="J37" s="458" t="s">
        <v>958</v>
      </c>
      <c r="K37" s="299" t="s">
        <v>960</v>
      </c>
      <c r="L37" s="16">
        <v>0</v>
      </c>
      <c r="M37" s="266">
        <v>3</v>
      </c>
      <c r="N37" s="16">
        <v>3</v>
      </c>
      <c r="O37" s="266">
        <v>0</v>
      </c>
      <c r="P37" s="16">
        <v>3</v>
      </c>
      <c r="Q37" s="839">
        <v>0</v>
      </c>
      <c r="R37" s="838">
        <v>3</v>
      </c>
      <c r="S37" s="18"/>
      <c r="T37" s="18"/>
      <c r="U37" s="840"/>
      <c r="V37" s="18"/>
      <c r="W37" s="18"/>
      <c r="X37" s="18"/>
      <c r="Y37" s="18"/>
      <c r="Z37" s="18"/>
      <c r="AA37" s="18"/>
      <c r="AB37" s="19"/>
      <c r="AC37" s="19"/>
      <c r="AD37" s="19"/>
      <c r="AE37" s="19"/>
      <c r="AF37" s="19"/>
      <c r="AG37" s="19"/>
      <c r="AH37" s="19"/>
      <c r="AI37" s="19"/>
      <c r="AJ37" s="19"/>
      <c r="AK37" s="19"/>
      <c r="AL37" s="19"/>
      <c r="AM37" s="19"/>
      <c r="AN37" s="19"/>
      <c r="AO37" s="236">
        <f t="shared" si="3"/>
        <v>0</v>
      </c>
      <c r="AP37" s="237"/>
      <c r="AQ37" s="171">
        <f t="shared" si="4"/>
        <v>0</v>
      </c>
      <c r="AR37" s="237"/>
      <c r="AS37" s="15">
        <f t="shared" si="5"/>
        <v>0</v>
      </c>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row>
    <row r="38" spans="1:83" customFormat="1" ht="21" customHeight="1">
      <c r="A38" s="42"/>
      <c r="B38" s="42"/>
      <c r="C38" s="40" t="s">
        <v>83</v>
      </c>
      <c r="D38" s="36" t="s">
        <v>247</v>
      </c>
      <c r="E38" s="505">
        <v>11375</v>
      </c>
      <c r="F38" s="485">
        <v>41226</v>
      </c>
      <c r="G38" s="860">
        <v>2</v>
      </c>
      <c r="H38" s="332" t="s">
        <v>1837</v>
      </c>
      <c r="I38" s="29">
        <v>40436</v>
      </c>
      <c r="J38" s="458" t="s">
        <v>394</v>
      </c>
      <c r="K38" s="299" t="s">
        <v>393</v>
      </c>
      <c r="L38" s="16">
        <v>0</v>
      </c>
      <c r="M38" s="266">
        <v>0</v>
      </c>
      <c r="N38" s="16">
        <v>0</v>
      </c>
      <c r="O38" s="266">
        <v>0</v>
      </c>
      <c r="P38" s="16">
        <v>0</v>
      </c>
      <c r="Q38" s="839">
        <v>2</v>
      </c>
      <c r="R38" s="838">
        <v>2</v>
      </c>
      <c r="S38" s="18"/>
      <c r="T38" s="18"/>
      <c r="U38" s="840"/>
      <c r="V38" s="18"/>
      <c r="W38" s="18"/>
      <c r="X38" s="18"/>
      <c r="Y38" s="18"/>
      <c r="Z38" s="18"/>
      <c r="AA38" s="18"/>
      <c r="AB38" s="19"/>
      <c r="AC38" s="19"/>
      <c r="AD38" s="19"/>
      <c r="AE38" s="19"/>
      <c r="AF38" s="19"/>
      <c r="AG38" s="19"/>
      <c r="AH38" s="19"/>
      <c r="AI38" s="19"/>
      <c r="AJ38" s="19"/>
      <c r="AK38" s="19"/>
      <c r="AL38" s="19"/>
      <c r="AM38" s="19"/>
      <c r="AN38" s="19"/>
      <c r="AO38" s="236">
        <f t="shared" si="3"/>
        <v>0</v>
      </c>
      <c r="AP38" s="25"/>
      <c r="AQ38" s="171">
        <f t="shared" si="4"/>
        <v>0</v>
      </c>
      <c r="AR38" s="25"/>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row>
    <row r="39" spans="1:83" customFormat="1" ht="21" customHeight="1">
      <c r="A39" s="42"/>
      <c r="B39" s="42"/>
      <c r="C39" s="40" t="s">
        <v>85</v>
      </c>
      <c r="D39" s="592" t="s">
        <v>1363</v>
      </c>
      <c r="E39" s="505">
        <v>6507</v>
      </c>
      <c r="F39" s="486">
        <v>44624</v>
      </c>
      <c r="G39" s="860">
        <v>2</v>
      </c>
      <c r="H39" s="332" t="s">
        <v>343</v>
      </c>
      <c r="I39" s="29">
        <v>44336</v>
      </c>
      <c r="J39" s="457" t="s">
        <v>1325</v>
      </c>
      <c r="K39" s="299" t="s">
        <v>1324</v>
      </c>
      <c r="L39" s="16">
        <v>1</v>
      </c>
      <c r="M39" s="266">
        <v>1</v>
      </c>
      <c r="N39" s="16">
        <v>2</v>
      </c>
      <c r="O39" s="266">
        <v>0</v>
      </c>
      <c r="P39" s="16">
        <v>2</v>
      </c>
      <c r="Q39" s="839">
        <v>0</v>
      </c>
      <c r="R39" s="838">
        <v>2</v>
      </c>
      <c r="S39" s="18"/>
      <c r="T39" s="18"/>
      <c r="U39" s="840"/>
      <c r="V39" s="18"/>
      <c r="W39" s="18"/>
      <c r="X39" s="18"/>
      <c r="Y39" s="18"/>
      <c r="Z39" s="18"/>
      <c r="AA39" s="18"/>
      <c r="AB39" s="19"/>
      <c r="AC39" s="19"/>
      <c r="AD39" s="19"/>
      <c r="AE39" s="19"/>
      <c r="AF39" s="19"/>
      <c r="AG39" s="19"/>
      <c r="AH39" s="19"/>
      <c r="AI39" s="19"/>
      <c r="AJ39" s="19"/>
      <c r="AK39" s="19"/>
      <c r="AL39" s="19"/>
      <c r="AM39" s="19"/>
      <c r="AN39" s="19"/>
      <c r="AO39" s="236">
        <f t="shared" si="3"/>
        <v>0</v>
      </c>
      <c r="AP39" s="25"/>
      <c r="AQ39" s="171">
        <f t="shared" si="4"/>
        <v>0</v>
      </c>
      <c r="AR39" s="25"/>
      <c r="AS39" s="15">
        <f t="shared" si="5"/>
        <v>0</v>
      </c>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
      <c r="CA39" s="25"/>
    </row>
    <row r="40" spans="1:83" customFormat="1" ht="21" customHeight="1">
      <c r="A40" s="42"/>
      <c r="B40" s="42"/>
      <c r="C40" s="40" t="s">
        <v>87</v>
      </c>
      <c r="D40" s="592" t="s">
        <v>67</v>
      </c>
      <c r="E40" s="505">
        <v>293</v>
      </c>
      <c r="F40" s="485">
        <v>35937</v>
      </c>
      <c r="G40" s="860">
        <v>1</v>
      </c>
      <c r="H40" s="332" t="s">
        <v>1599</v>
      </c>
      <c r="I40" s="29">
        <v>35836</v>
      </c>
      <c r="J40" s="458" t="s">
        <v>545</v>
      </c>
      <c r="K40" s="299" t="s">
        <v>544</v>
      </c>
      <c r="L40" s="16">
        <v>0</v>
      </c>
      <c r="M40" s="266">
        <v>0</v>
      </c>
      <c r="N40" s="16">
        <v>0</v>
      </c>
      <c r="O40" s="266">
        <v>0</v>
      </c>
      <c r="P40" s="16">
        <v>0</v>
      </c>
      <c r="Q40" s="839">
        <v>1</v>
      </c>
      <c r="R40" s="838">
        <v>1</v>
      </c>
      <c r="S40" s="18"/>
      <c r="T40" s="18"/>
      <c r="U40" s="840"/>
      <c r="V40" s="18"/>
      <c r="W40" s="18"/>
      <c r="X40" s="18"/>
      <c r="Y40" s="18"/>
      <c r="Z40" s="18"/>
      <c r="AA40" s="18"/>
      <c r="AB40" s="19"/>
      <c r="AC40" s="19"/>
      <c r="AD40" s="19"/>
      <c r="AE40" s="19"/>
      <c r="AF40" s="19"/>
      <c r="AG40" s="19"/>
      <c r="AH40" s="19"/>
      <c r="AI40" s="19"/>
      <c r="AJ40" s="19"/>
      <c r="AK40" s="19"/>
      <c r="AL40" s="19"/>
      <c r="AM40" s="19"/>
      <c r="AN40" s="19"/>
      <c r="AO40" s="236">
        <f t="shared" si="3"/>
        <v>0</v>
      </c>
      <c r="AP40" s="25"/>
      <c r="AQ40" s="171">
        <f t="shared" si="4"/>
        <v>0</v>
      </c>
      <c r="AR40" s="25"/>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row>
    <row r="41" spans="1:83" customFormat="1" ht="21" customHeight="1">
      <c r="A41" s="42"/>
      <c r="B41" s="42"/>
      <c r="C41" s="40" t="s">
        <v>89</v>
      </c>
      <c r="D41" s="592" t="s">
        <v>1053</v>
      </c>
      <c r="E41" s="505">
        <v>1674</v>
      </c>
      <c r="F41" s="486">
        <v>41394</v>
      </c>
      <c r="G41" s="860">
        <v>1</v>
      </c>
      <c r="H41" s="332" t="s">
        <v>1408</v>
      </c>
      <c r="I41" s="29">
        <v>17158</v>
      </c>
      <c r="J41" s="457" t="s">
        <v>1052</v>
      </c>
      <c r="K41" s="299" t="s">
        <v>1051</v>
      </c>
      <c r="L41" s="16">
        <v>0</v>
      </c>
      <c r="M41" s="266">
        <v>0</v>
      </c>
      <c r="N41" s="16">
        <v>0</v>
      </c>
      <c r="O41" s="266">
        <v>1</v>
      </c>
      <c r="P41" s="16">
        <v>1</v>
      </c>
      <c r="Q41" s="839">
        <v>0</v>
      </c>
      <c r="R41" s="838">
        <v>1</v>
      </c>
      <c r="S41" s="18"/>
      <c r="T41" s="18"/>
      <c r="U41" s="840"/>
      <c r="V41" s="18"/>
      <c r="W41" s="18"/>
      <c r="X41" s="18"/>
      <c r="Y41" s="18"/>
      <c r="Z41" s="18"/>
      <c r="AA41" s="18"/>
      <c r="AB41" s="19"/>
      <c r="AC41" s="19"/>
      <c r="AD41" s="19"/>
      <c r="AE41" s="19"/>
      <c r="AF41" s="19"/>
      <c r="AG41" s="19"/>
      <c r="AH41" s="19"/>
      <c r="AI41" s="19"/>
      <c r="AJ41" s="19"/>
      <c r="AK41" s="19"/>
      <c r="AL41" s="19"/>
      <c r="AM41" s="19"/>
      <c r="AN41" s="19"/>
      <c r="AO41" s="236">
        <f t="shared" si="3"/>
        <v>0</v>
      </c>
      <c r="AP41" s="25"/>
      <c r="AQ41" s="171">
        <f t="shared" si="4"/>
        <v>0</v>
      </c>
      <c r="AR41" s="25"/>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row>
    <row r="42" spans="1:83" s="25" customFormat="1" ht="21" customHeight="1">
      <c r="A42" s="42"/>
      <c r="B42" s="42"/>
      <c r="C42" s="40" t="s">
        <v>91</v>
      </c>
      <c r="D42" s="592" t="s">
        <v>100</v>
      </c>
      <c r="E42" s="505">
        <v>1917</v>
      </c>
      <c r="F42" s="487">
        <v>41880</v>
      </c>
      <c r="G42" s="860">
        <v>1</v>
      </c>
      <c r="H42" s="332" t="s">
        <v>1837</v>
      </c>
      <c r="I42" s="29">
        <v>15981</v>
      </c>
      <c r="J42" s="464" t="s">
        <v>1688</v>
      </c>
      <c r="K42" s="299" t="s">
        <v>507</v>
      </c>
      <c r="L42" s="16">
        <v>0</v>
      </c>
      <c r="M42" s="266">
        <v>0</v>
      </c>
      <c r="N42" s="16">
        <v>0</v>
      </c>
      <c r="O42" s="266">
        <v>0</v>
      </c>
      <c r="P42" s="16">
        <v>0</v>
      </c>
      <c r="Q42" s="839">
        <v>1</v>
      </c>
      <c r="R42" s="838">
        <v>1</v>
      </c>
      <c r="S42" s="18"/>
      <c r="T42" s="18"/>
      <c r="U42" s="840"/>
      <c r="V42" s="18"/>
      <c r="W42" s="18"/>
      <c r="X42" s="18"/>
      <c r="Y42" s="18"/>
      <c r="Z42" s="18"/>
      <c r="AA42" s="18"/>
      <c r="AB42" s="19"/>
      <c r="AC42" s="19"/>
      <c r="AD42" s="19"/>
      <c r="AE42" s="19"/>
      <c r="AF42" s="19"/>
      <c r="AG42" s="19"/>
      <c r="AH42" s="19"/>
      <c r="AI42" s="19"/>
      <c r="AJ42" s="19"/>
      <c r="AK42" s="19"/>
      <c r="AL42" s="19"/>
      <c r="AM42" s="19"/>
      <c r="AN42" s="19"/>
      <c r="AO42" s="236">
        <f t="shared" si="3"/>
        <v>0</v>
      </c>
      <c r="AQ42" s="171">
        <f t="shared" si="4"/>
        <v>0</v>
      </c>
      <c r="AS42" s="15">
        <f t="shared" si="5"/>
        <v>0</v>
      </c>
      <c r="CB42"/>
      <c r="CC42"/>
      <c r="CD42"/>
      <c r="CE42"/>
    </row>
    <row r="43" spans="1:83" s="25" customFormat="1" ht="21" customHeight="1">
      <c r="A43" s="42"/>
      <c r="B43" s="42"/>
      <c r="C43" s="40" t="s">
        <v>92</v>
      </c>
      <c r="D43" s="36" t="s">
        <v>1851</v>
      </c>
      <c r="E43" s="505">
        <v>11585</v>
      </c>
      <c r="F43" s="489">
        <v>45495</v>
      </c>
      <c r="G43" s="860">
        <v>1</v>
      </c>
      <c r="H43" s="332" t="s">
        <v>1837</v>
      </c>
      <c r="I43" s="29">
        <v>45483</v>
      </c>
      <c r="J43" s="464" t="s">
        <v>1852</v>
      </c>
      <c r="K43" s="299" t="s">
        <v>1853</v>
      </c>
      <c r="L43" s="16">
        <v>0</v>
      </c>
      <c r="M43" s="266">
        <v>0</v>
      </c>
      <c r="N43" s="16">
        <v>0</v>
      </c>
      <c r="O43" s="266">
        <v>0</v>
      </c>
      <c r="P43" s="16">
        <v>0</v>
      </c>
      <c r="Q43" s="839">
        <v>1</v>
      </c>
      <c r="R43" s="838">
        <v>1</v>
      </c>
      <c r="S43" s="18"/>
      <c r="T43" s="18"/>
      <c r="U43" s="840"/>
      <c r="V43" s="18"/>
      <c r="W43" s="18"/>
      <c r="X43" s="18"/>
      <c r="Y43" s="18"/>
      <c r="Z43" s="18"/>
      <c r="AA43" s="18"/>
      <c r="AB43" s="19"/>
      <c r="AC43" s="19"/>
      <c r="AD43" s="19"/>
      <c r="AE43" s="19"/>
      <c r="AF43" s="19"/>
      <c r="AG43" s="19"/>
      <c r="AH43" s="19"/>
      <c r="AI43" s="19"/>
      <c r="AJ43" s="19"/>
      <c r="AK43" s="19"/>
      <c r="AL43" s="19"/>
      <c r="AM43" s="19"/>
      <c r="AN43" s="19"/>
      <c r="AO43" s="236">
        <f t="shared" si="3"/>
        <v>0</v>
      </c>
      <c r="AQ43" s="171">
        <f t="shared" si="4"/>
        <v>0</v>
      </c>
      <c r="AS43" s="15">
        <f t="shared" si="5"/>
        <v>0</v>
      </c>
      <c r="CB43"/>
      <c r="CC43"/>
      <c r="CD43"/>
      <c r="CE43"/>
    </row>
    <row r="44" spans="1:83" customFormat="1" ht="21" customHeight="1">
      <c r="A44" s="42"/>
      <c r="B44" s="42"/>
      <c r="C44" s="40" t="s">
        <v>94</v>
      </c>
      <c r="D44" s="592" t="s">
        <v>102</v>
      </c>
      <c r="E44" s="505">
        <v>1700</v>
      </c>
      <c r="F44" s="487">
        <v>34494</v>
      </c>
      <c r="G44" s="860">
        <v>0</v>
      </c>
      <c r="H44" s="332" t="s">
        <v>1599</v>
      </c>
      <c r="I44" s="29">
        <v>35626</v>
      </c>
      <c r="J44" s="464" t="s">
        <v>429</v>
      </c>
      <c r="K44" s="299" t="s">
        <v>428</v>
      </c>
      <c r="L44" s="16">
        <v>0</v>
      </c>
      <c r="M44" s="266">
        <v>0</v>
      </c>
      <c r="N44" s="16">
        <v>0</v>
      </c>
      <c r="O44" s="266">
        <v>0</v>
      </c>
      <c r="P44" s="16">
        <v>0</v>
      </c>
      <c r="Q44" s="839">
        <v>0</v>
      </c>
      <c r="R44" s="838">
        <v>0</v>
      </c>
      <c r="S44" s="18"/>
      <c r="T44" s="18"/>
      <c r="U44" s="840"/>
      <c r="V44" s="18"/>
      <c r="W44" s="18"/>
      <c r="X44" s="18"/>
      <c r="Y44" s="18"/>
      <c r="Z44" s="18"/>
      <c r="AA44" s="18"/>
      <c r="AB44" s="19"/>
      <c r="AC44" s="19"/>
      <c r="AD44" s="19"/>
      <c r="AE44" s="19"/>
      <c r="AF44" s="19"/>
      <c r="AG44" s="19"/>
      <c r="AH44" s="19"/>
      <c r="AI44" s="19"/>
      <c r="AJ44" s="19"/>
      <c r="AK44" s="19"/>
      <c r="AL44" s="19"/>
      <c r="AM44" s="19"/>
      <c r="AN44" s="19"/>
      <c r="AO44" s="236">
        <f t="shared" si="3"/>
        <v>0</v>
      </c>
      <c r="AP44" s="25"/>
      <c r="AQ44" s="171">
        <f t="shared" si="4"/>
        <v>0</v>
      </c>
      <c r="AR44" s="25"/>
      <c r="AS44" s="15">
        <f t="shared" si="5"/>
        <v>0</v>
      </c>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row>
    <row r="45" spans="1:83" customFormat="1" ht="21" customHeight="1">
      <c r="A45" s="42"/>
      <c r="B45" s="42"/>
      <c r="C45" s="40" t="s">
        <v>96</v>
      </c>
      <c r="D45" s="592" t="s">
        <v>210</v>
      </c>
      <c r="E45" s="438">
        <v>261</v>
      </c>
      <c r="F45" s="486">
        <v>35219</v>
      </c>
      <c r="G45" s="860">
        <v>0</v>
      </c>
      <c r="H45" s="332" t="s">
        <v>1837</v>
      </c>
      <c r="I45" s="29">
        <v>17683</v>
      </c>
      <c r="J45" s="464" t="s">
        <v>515</v>
      </c>
      <c r="K45" s="299" t="s">
        <v>514</v>
      </c>
      <c r="L45" s="16">
        <v>0</v>
      </c>
      <c r="M45" s="266">
        <v>0</v>
      </c>
      <c r="N45" s="16">
        <v>0</v>
      </c>
      <c r="O45" s="266">
        <v>0</v>
      </c>
      <c r="P45" s="16">
        <v>0</v>
      </c>
      <c r="Q45" s="839">
        <v>0</v>
      </c>
      <c r="R45" s="838">
        <v>0</v>
      </c>
      <c r="S45" s="18"/>
      <c r="T45" s="18"/>
      <c r="U45" s="840"/>
      <c r="V45" s="18"/>
      <c r="W45" s="18"/>
      <c r="X45" s="18"/>
      <c r="Y45" s="18"/>
      <c r="Z45" s="18"/>
      <c r="AA45" s="18"/>
      <c r="AB45" s="19"/>
      <c r="AC45" s="19"/>
      <c r="AD45" s="19"/>
      <c r="AE45" s="19"/>
      <c r="AF45" s="19"/>
      <c r="AG45" s="19"/>
      <c r="AH45" s="19"/>
      <c r="AI45" s="19"/>
      <c r="AJ45" s="19"/>
      <c r="AK45" s="19"/>
      <c r="AL45" s="19"/>
      <c r="AM45" s="19"/>
      <c r="AN45" s="19"/>
      <c r="AO45" s="236">
        <f t="shared" si="3"/>
        <v>0</v>
      </c>
      <c r="AP45" s="25"/>
      <c r="AQ45" s="171">
        <f t="shared" si="4"/>
        <v>0</v>
      </c>
      <c r="AR45" s="25"/>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row>
    <row r="46" spans="1:83" customFormat="1" ht="21" customHeight="1">
      <c r="A46" s="42"/>
      <c r="B46" s="42"/>
      <c r="C46" s="40" t="s">
        <v>97</v>
      </c>
      <c r="D46" s="592" t="s">
        <v>226</v>
      </c>
      <c r="E46" s="505">
        <v>535</v>
      </c>
      <c r="F46" s="487">
        <v>37767</v>
      </c>
      <c r="G46" s="860">
        <v>0</v>
      </c>
      <c r="H46" s="332" t="s">
        <v>1599</v>
      </c>
      <c r="I46" s="29">
        <v>36438</v>
      </c>
      <c r="J46" s="464" t="s">
        <v>711</v>
      </c>
      <c r="K46" s="299" t="s">
        <v>710</v>
      </c>
      <c r="L46" s="16">
        <v>0</v>
      </c>
      <c r="M46" s="266">
        <v>0</v>
      </c>
      <c r="N46" s="16">
        <v>0</v>
      </c>
      <c r="O46" s="266">
        <v>0</v>
      </c>
      <c r="P46" s="16">
        <v>0</v>
      </c>
      <c r="Q46" s="839">
        <v>0</v>
      </c>
      <c r="R46" s="838">
        <v>0</v>
      </c>
      <c r="S46" s="18"/>
      <c r="T46" s="18"/>
      <c r="U46" s="840"/>
      <c r="V46" s="18"/>
      <c r="W46" s="18"/>
      <c r="X46" s="18"/>
      <c r="Y46" s="18"/>
      <c r="Z46" s="18"/>
      <c r="AA46" s="18"/>
      <c r="AB46" s="19"/>
      <c r="AC46" s="19"/>
      <c r="AD46" s="19"/>
      <c r="AE46" s="19"/>
      <c r="AF46" s="19"/>
      <c r="AG46" s="19"/>
      <c r="AH46" s="19"/>
      <c r="AI46" s="19"/>
      <c r="AJ46" s="19"/>
      <c r="AK46" s="19"/>
      <c r="AL46" s="19"/>
      <c r="AM46" s="19"/>
      <c r="AN46" s="19"/>
      <c r="AO46" s="236">
        <f t="shared" si="3"/>
        <v>0</v>
      </c>
      <c r="AP46" s="25"/>
      <c r="AQ46" s="171">
        <f t="shared" si="4"/>
        <v>0</v>
      </c>
      <c r="AR46" s="25"/>
      <c r="AS46" s="15">
        <f t="shared" si="5"/>
        <v>0</v>
      </c>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row>
    <row r="47" spans="1:83" customFormat="1" ht="21" customHeight="1">
      <c r="A47" s="42"/>
      <c r="B47" s="42"/>
      <c r="C47" s="40" t="s">
        <v>98</v>
      </c>
      <c r="D47" s="36" t="s">
        <v>177</v>
      </c>
      <c r="E47" s="505">
        <v>11393</v>
      </c>
      <c r="F47" s="486">
        <v>38274</v>
      </c>
      <c r="G47" s="860">
        <v>0</v>
      </c>
      <c r="H47" s="332" t="s">
        <v>1599</v>
      </c>
      <c r="I47" s="29">
        <v>40736</v>
      </c>
      <c r="J47" s="457" t="s">
        <v>549</v>
      </c>
      <c r="K47" s="299" t="s">
        <v>548</v>
      </c>
      <c r="L47" s="16">
        <v>0</v>
      </c>
      <c r="M47" s="266">
        <v>0</v>
      </c>
      <c r="N47" s="16">
        <v>0</v>
      </c>
      <c r="O47" s="266">
        <v>0</v>
      </c>
      <c r="P47" s="16">
        <v>0</v>
      </c>
      <c r="Q47" s="839">
        <v>0</v>
      </c>
      <c r="R47" s="838">
        <v>0</v>
      </c>
      <c r="S47" s="18"/>
      <c r="T47" s="18"/>
      <c r="U47" s="840"/>
      <c r="V47" s="18"/>
      <c r="W47" s="18"/>
      <c r="X47" s="18"/>
      <c r="Y47" s="18"/>
      <c r="Z47" s="18"/>
      <c r="AA47" s="18"/>
      <c r="AB47" s="19"/>
      <c r="AC47" s="19"/>
      <c r="AD47" s="19"/>
      <c r="AE47" s="19"/>
      <c r="AF47" s="19"/>
      <c r="AG47" s="19"/>
      <c r="AH47" s="19"/>
      <c r="AI47" s="19"/>
      <c r="AJ47" s="19"/>
      <c r="AK47" s="19"/>
      <c r="AL47" s="19"/>
      <c r="AM47" s="19"/>
      <c r="AN47" s="19"/>
      <c r="AO47" s="236">
        <f t="shared" si="3"/>
        <v>0</v>
      </c>
      <c r="AP47" s="25"/>
      <c r="AQ47" s="171">
        <f t="shared" si="4"/>
        <v>0</v>
      </c>
      <c r="AR47" s="25"/>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83" customFormat="1" ht="21" customHeight="1">
      <c r="A48" s="42"/>
      <c r="B48" s="42"/>
      <c r="C48" s="40" t="s">
        <v>99</v>
      </c>
      <c r="D48" s="36" t="s">
        <v>2089</v>
      </c>
      <c r="E48" s="505">
        <v>523</v>
      </c>
      <c r="F48" s="486">
        <v>38803</v>
      </c>
      <c r="G48" s="860">
        <v>0</v>
      </c>
      <c r="H48" s="332" t="s">
        <v>1837</v>
      </c>
      <c r="I48" s="29">
        <v>23320</v>
      </c>
      <c r="J48" s="457" t="s">
        <v>2090</v>
      </c>
      <c r="K48" s="299" t="s">
        <v>2091</v>
      </c>
      <c r="L48" s="16">
        <v>0</v>
      </c>
      <c r="M48" s="266">
        <v>0</v>
      </c>
      <c r="N48" s="16">
        <v>0</v>
      </c>
      <c r="O48" s="266">
        <v>0</v>
      </c>
      <c r="P48" s="16">
        <v>0</v>
      </c>
      <c r="Q48" s="839">
        <v>0</v>
      </c>
      <c r="R48" s="838">
        <v>0</v>
      </c>
      <c r="S48" s="18"/>
      <c r="T48" s="18"/>
      <c r="U48" s="840"/>
      <c r="V48" s="18"/>
      <c r="W48" s="18"/>
      <c r="X48" s="18"/>
      <c r="Y48" s="18"/>
      <c r="Z48" s="18"/>
      <c r="AA48" s="18"/>
      <c r="AB48" s="19"/>
      <c r="AC48" s="19"/>
      <c r="AD48" s="19"/>
      <c r="AE48" s="19"/>
      <c r="AF48" s="19"/>
      <c r="AG48" s="19"/>
      <c r="AH48" s="19"/>
      <c r="AI48" s="19"/>
      <c r="AJ48" s="19"/>
      <c r="AK48" s="19"/>
      <c r="AL48" s="19"/>
      <c r="AM48" s="19"/>
      <c r="AN48" s="19"/>
      <c r="AO48" s="236">
        <f t="shared" si="3"/>
        <v>0</v>
      </c>
      <c r="AP48" s="25"/>
      <c r="AQ48" s="171">
        <f t="shared" si="4"/>
        <v>0</v>
      </c>
      <c r="AR48" s="25"/>
      <c r="AS48" s="15">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83" customFormat="1" ht="21" customHeight="1">
      <c r="A49" s="15"/>
      <c r="B49" s="15"/>
      <c r="C49" s="40" t="s">
        <v>101</v>
      </c>
      <c r="D49" s="592" t="s">
        <v>1675</v>
      </c>
      <c r="E49" s="505">
        <v>513</v>
      </c>
      <c r="F49" s="485">
        <v>39190</v>
      </c>
      <c r="G49" s="860">
        <v>0</v>
      </c>
      <c r="H49" s="332" t="s">
        <v>2330</v>
      </c>
      <c r="I49" s="29">
        <v>39230</v>
      </c>
      <c r="J49" s="634" t="s">
        <v>1676</v>
      </c>
      <c r="K49" s="299" t="s">
        <v>1677</v>
      </c>
      <c r="L49" s="16">
        <v>0</v>
      </c>
      <c r="M49" s="266">
        <v>0</v>
      </c>
      <c r="N49" s="16">
        <v>0</v>
      </c>
      <c r="O49" s="266">
        <v>0</v>
      </c>
      <c r="P49" s="16">
        <v>0</v>
      </c>
      <c r="Q49" s="839">
        <v>0</v>
      </c>
      <c r="R49" s="838">
        <v>0</v>
      </c>
      <c r="S49" s="18"/>
      <c r="T49" s="18"/>
      <c r="U49" s="840"/>
      <c r="V49" s="18"/>
      <c r="W49" s="18"/>
      <c r="X49" s="18"/>
      <c r="Y49" s="18"/>
      <c r="Z49" s="18"/>
      <c r="AA49" s="18"/>
      <c r="AB49" s="19"/>
      <c r="AC49" s="19"/>
      <c r="AD49" s="19"/>
      <c r="AE49" s="19"/>
      <c r="AF49" s="19"/>
      <c r="AG49" s="19"/>
      <c r="AH49" s="19"/>
      <c r="AI49" s="19"/>
      <c r="AJ49" s="19"/>
      <c r="AK49" s="19"/>
      <c r="AL49" s="19"/>
      <c r="AM49" s="19"/>
      <c r="AN49" s="19"/>
      <c r="AO49" s="236">
        <f t="shared" si="3"/>
        <v>0</v>
      </c>
      <c r="AP49" s="25"/>
      <c r="AQ49" s="171">
        <f t="shared" si="4"/>
        <v>0</v>
      </c>
      <c r="AR49" s="25"/>
      <c r="AS49" s="15">
        <f t="shared" si="5"/>
        <v>0</v>
      </c>
      <c r="AT49" s="256"/>
      <c r="AU49" s="256"/>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83" customFormat="1" ht="21" customHeight="1">
      <c r="A50" s="42"/>
      <c r="B50" s="42"/>
      <c r="C50" s="40" t="s">
        <v>103</v>
      </c>
      <c r="D50" s="36" t="s">
        <v>1865</v>
      </c>
      <c r="E50" s="505">
        <v>4513</v>
      </c>
      <c r="F50" s="489">
        <v>40210</v>
      </c>
      <c r="G50" s="860">
        <v>0</v>
      </c>
      <c r="H50" s="332" t="s">
        <v>1837</v>
      </c>
      <c r="I50" s="29">
        <v>39899</v>
      </c>
      <c r="J50" s="464" t="s">
        <v>1866</v>
      </c>
      <c r="K50" s="299" t="s">
        <v>1867</v>
      </c>
      <c r="L50" s="16">
        <v>0</v>
      </c>
      <c r="M50" s="266">
        <v>0</v>
      </c>
      <c r="N50" s="16">
        <v>0</v>
      </c>
      <c r="O50" s="266">
        <v>0</v>
      </c>
      <c r="P50" s="16">
        <v>0</v>
      </c>
      <c r="Q50" s="839">
        <v>0</v>
      </c>
      <c r="R50" s="838">
        <v>0</v>
      </c>
      <c r="S50" s="18"/>
      <c r="T50" s="18"/>
      <c r="U50" s="840"/>
      <c r="V50" s="18"/>
      <c r="W50" s="18"/>
      <c r="X50" s="18"/>
      <c r="Y50" s="18"/>
      <c r="Z50" s="18"/>
      <c r="AA50" s="18"/>
      <c r="AB50" s="19"/>
      <c r="AC50" s="19"/>
      <c r="AD50" s="19"/>
      <c r="AE50" s="19"/>
      <c r="AF50" s="19"/>
      <c r="AG50" s="19"/>
      <c r="AH50" s="19"/>
      <c r="AI50" s="19"/>
      <c r="AJ50" s="19"/>
      <c r="AK50" s="19"/>
      <c r="AL50" s="19"/>
      <c r="AM50" s="19"/>
      <c r="AN50" s="19"/>
      <c r="AO50" s="236">
        <f t="shared" si="3"/>
        <v>0</v>
      </c>
      <c r="AP50" s="25"/>
      <c r="AQ50" s="171">
        <f t="shared" si="4"/>
        <v>0</v>
      </c>
      <c r="AR50" s="25"/>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83" customFormat="1" ht="21" customHeight="1">
      <c r="A51" s="42"/>
      <c r="B51" s="42"/>
      <c r="C51" s="40" t="s">
        <v>105</v>
      </c>
      <c r="D51" s="36" t="s">
        <v>240</v>
      </c>
      <c r="E51" s="505">
        <v>182</v>
      </c>
      <c r="F51" s="485">
        <v>40540</v>
      </c>
      <c r="G51" s="860">
        <v>0</v>
      </c>
      <c r="H51" s="332" t="s">
        <v>1837</v>
      </c>
      <c r="I51" s="29">
        <v>20221</v>
      </c>
      <c r="J51" s="458" t="s">
        <v>457</v>
      </c>
      <c r="K51" s="299" t="s">
        <v>456</v>
      </c>
      <c r="L51" s="16">
        <v>0</v>
      </c>
      <c r="M51" s="266">
        <v>0</v>
      </c>
      <c r="N51" s="16">
        <v>0</v>
      </c>
      <c r="O51" s="266">
        <v>0</v>
      </c>
      <c r="P51" s="16">
        <v>0</v>
      </c>
      <c r="Q51" s="839">
        <v>0</v>
      </c>
      <c r="R51" s="838">
        <v>0</v>
      </c>
      <c r="S51" s="18"/>
      <c r="T51" s="18"/>
      <c r="U51" s="840"/>
      <c r="V51" s="18"/>
      <c r="W51" s="18"/>
      <c r="X51" s="18"/>
      <c r="Y51" s="18"/>
      <c r="Z51" s="18"/>
      <c r="AA51" s="18"/>
      <c r="AB51" s="19"/>
      <c r="AC51" s="19"/>
      <c r="AD51" s="19"/>
      <c r="AE51" s="19"/>
      <c r="AF51" s="19"/>
      <c r="AG51" s="19"/>
      <c r="AH51" s="19"/>
      <c r="AI51" s="19"/>
      <c r="AJ51" s="19"/>
      <c r="AK51" s="19"/>
      <c r="AL51" s="19"/>
      <c r="AM51" s="19"/>
      <c r="AN51" s="19"/>
      <c r="AO51" s="236">
        <f t="shared" si="3"/>
        <v>0</v>
      </c>
      <c r="AP51" s="25"/>
      <c r="AQ51" s="171">
        <f t="shared" si="4"/>
        <v>0</v>
      </c>
      <c r="AR51" s="25"/>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83" customFormat="1" ht="21" customHeight="1">
      <c r="A52" s="843"/>
      <c r="B52" s="843"/>
      <c r="C52" s="40" t="s">
        <v>106</v>
      </c>
      <c r="D52" s="807" t="s">
        <v>1816</v>
      </c>
      <c r="E52" s="808">
        <v>331</v>
      </c>
      <c r="F52" s="881">
        <v>40626</v>
      </c>
      <c r="G52" s="865">
        <v>0</v>
      </c>
      <c r="H52" s="811" t="s">
        <v>1599</v>
      </c>
      <c r="I52" s="812">
        <v>16877</v>
      </c>
      <c r="J52" s="813" t="s">
        <v>1819</v>
      </c>
      <c r="K52" s="814" t="s">
        <v>1820</v>
      </c>
      <c r="L52" s="838">
        <v>0</v>
      </c>
      <c r="M52" s="839">
        <v>0</v>
      </c>
      <c r="N52" s="838">
        <v>0</v>
      </c>
      <c r="O52" s="839">
        <v>0</v>
      </c>
      <c r="P52" s="838">
        <v>0</v>
      </c>
      <c r="Q52" s="839">
        <v>0</v>
      </c>
      <c r="R52" s="838">
        <v>0</v>
      </c>
      <c r="S52" s="840"/>
      <c r="T52" s="840"/>
      <c r="U52" s="840"/>
      <c r="V52" s="840"/>
      <c r="W52" s="840"/>
      <c r="X52" s="840"/>
      <c r="Y52" s="840"/>
      <c r="Z52" s="840"/>
      <c r="AA52" s="840"/>
      <c r="AB52" s="841"/>
      <c r="AC52" s="841"/>
      <c r="AD52" s="841"/>
      <c r="AE52" s="841"/>
      <c r="AF52" s="841"/>
      <c r="AG52" s="841"/>
      <c r="AH52" s="841"/>
      <c r="AI52" s="841"/>
      <c r="AJ52" s="841"/>
      <c r="AK52" s="841"/>
      <c r="AL52" s="841"/>
      <c r="AM52" s="841"/>
      <c r="AN52" s="841"/>
      <c r="AO52" s="236">
        <f t="shared" si="3"/>
        <v>0</v>
      </c>
      <c r="AP52" s="25"/>
      <c r="AQ52" s="171">
        <f t="shared" si="4"/>
        <v>0</v>
      </c>
      <c r="AR52" s="25"/>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83" customFormat="1" ht="21" customHeight="1">
      <c r="A53" s="843"/>
      <c r="B53" s="843"/>
      <c r="C53" s="40" t="s">
        <v>108</v>
      </c>
      <c r="D53" s="592" t="s">
        <v>917</v>
      </c>
      <c r="E53" s="505">
        <v>1723</v>
      </c>
      <c r="F53" s="485">
        <v>41647</v>
      </c>
      <c r="G53" s="860">
        <v>0</v>
      </c>
      <c r="H53" s="332" t="s">
        <v>1599</v>
      </c>
      <c r="I53" s="29">
        <v>41610</v>
      </c>
      <c r="J53" s="634" t="s">
        <v>918</v>
      </c>
      <c r="K53" s="299" t="s">
        <v>972</v>
      </c>
      <c r="L53" s="838">
        <v>0</v>
      </c>
      <c r="M53" s="839">
        <v>0</v>
      </c>
      <c r="N53" s="838">
        <v>0</v>
      </c>
      <c r="O53" s="839">
        <v>0</v>
      </c>
      <c r="P53" s="838">
        <v>0</v>
      </c>
      <c r="Q53" s="839">
        <v>0</v>
      </c>
      <c r="R53" s="838">
        <v>0</v>
      </c>
      <c r="S53" s="840"/>
      <c r="T53" s="840"/>
      <c r="U53" s="840"/>
      <c r="V53" s="840"/>
      <c r="W53" s="840"/>
      <c r="X53" s="840"/>
      <c r="Y53" s="840"/>
      <c r="Z53" s="840"/>
      <c r="AA53" s="840"/>
      <c r="AB53" s="841"/>
      <c r="AC53" s="841"/>
      <c r="AD53" s="841"/>
      <c r="AE53" s="841"/>
      <c r="AF53" s="841"/>
      <c r="AG53" s="841"/>
      <c r="AH53" s="841"/>
      <c r="AI53" s="841"/>
      <c r="AJ53" s="841"/>
      <c r="AK53" s="841"/>
      <c r="AL53" s="841"/>
      <c r="AM53" s="841"/>
      <c r="AN53" s="841"/>
      <c r="AO53" s="236">
        <f t="shared" si="3"/>
        <v>0</v>
      </c>
      <c r="AP53" s="25"/>
      <c r="AQ53" s="171">
        <f t="shared" si="4"/>
        <v>0</v>
      </c>
      <c r="AR53" s="25"/>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row>
    <row r="54" spans="1:83" customFormat="1" ht="21" customHeight="1">
      <c r="A54" s="42"/>
      <c r="B54" s="42"/>
      <c r="C54" s="40" t="s">
        <v>110</v>
      </c>
      <c r="D54" s="36" t="s">
        <v>2251</v>
      </c>
      <c r="E54" s="505">
        <v>3224</v>
      </c>
      <c r="F54" s="485">
        <v>41831</v>
      </c>
      <c r="G54" s="860">
        <v>0</v>
      </c>
      <c r="H54" s="332" t="s">
        <v>1837</v>
      </c>
      <c r="I54" s="29">
        <v>21466</v>
      </c>
      <c r="J54" s="458" t="s">
        <v>2252</v>
      </c>
      <c r="K54" s="299" t="s">
        <v>2253</v>
      </c>
      <c r="L54" s="16">
        <v>0</v>
      </c>
      <c r="M54" s="266">
        <v>0</v>
      </c>
      <c r="N54" s="16">
        <v>0</v>
      </c>
      <c r="O54" s="266">
        <v>0</v>
      </c>
      <c r="P54" s="16">
        <v>0</v>
      </c>
      <c r="Q54" s="839">
        <v>0</v>
      </c>
      <c r="R54" s="838">
        <v>0</v>
      </c>
      <c r="S54" s="18"/>
      <c r="T54" s="18"/>
      <c r="U54" s="840"/>
      <c r="V54" s="18"/>
      <c r="W54" s="18"/>
      <c r="X54" s="18"/>
      <c r="Y54" s="18"/>
      <c r="Z54" s="18"/>
      <c r="AA54" s="18"/>
      <c r="AB54" s="19"/>
      <c r="AC54" s="19"/>
      <c r="AD54" s="19"/>
      <c r="AE54" s="19"/>
      <c r="AF54" s="19"/>
      <c r="AG54" s="19"/>
      <c r="AH54" s="19"/>
      <c r="AI54" s="19"/>
      <c r="AJ54" s="19"/>
      <c r="AK54" s="19"/>
      <c r="AL54" s="19"/>
      <c r="AM54" s="19"/>
      <c r="AN54" s="19"/>
      <c r="AO54" s="236">
        <f t="shared" si="3"/>
        <v>0</v>
      </c>
      <c r="AP54" s="25"/>
      <c r="AQ54" s="171">
        <f t="shared" si="4"/>
        <v>0</v>
      </c>
      <c r="AR54" s="25"/>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83" customFormat="1" ht="21" customHeight="1">
      <c r="A55" s="42"/>
      <c r="B55" s="42"/>
      <c r="C55" s="40" t="s">
        <v>111</v>
      </c>
      <c r="D55" s="593" t="s">
        <v>1812</v>
      </c>
      <c r="E55" s="505">
        <v>1917</v>
      </c>
      <c r="F55" s="487">
        <v>41880</v>
      </c>
      <c r="G55" s="860">
        <v>0</v>
      </c>
      <c r="H55" s="332" t="s">
        <v>1837</v>
      </c>
      <c r="I55" s="29">
        <v>21930</v>
      </c>
      <c r="J55" s="464" t="s">
        <v>1688</v>
      </c>
      <c r="K55" s="299" t="s">
        <v>507</v>
      </c>
      <c r="L55" s="16">
        <v>0</v>
      </c>
      <c r="M55" s="266">
        <v>0</v>
      </c>
      <c r="N55" s="16">
        <v>0</v>
      </c>
      <c r="O55" s="266">
        <v>0</v>
      </c>
      <c r="P55" s="16">
        <v>0</v>
      </c>
      <c r="Q55" s="839">
        <v>0</v>
      </c>
      <c r="R55" s="838">
        <v>0</v>
      </c>
      <c r="S55" s="18"/>
      <c r="T55" s="18"/>
      <c r="U55" s="840"/>
      <c r="V55" s="18"/>
      <c r="W55" s="18"/>
      <c r="X55" s="18"/>
      <c r="Y55" s="18"/>
      <c r="Z55" s="18"/>
      <c r="AA55" s="18"/>
      <c r="AB55" s="19"/>
      <c r="AC55" s="19"/>
      <c r="AD55" s="19"/>
      <c r="AE55" s="19"/>
      <c r="AF55" s="19"/>
      <c r="AG55" s="19"/>
      <c r="AH55" s="19"/>
      <c r="AI55" s="19"/>
      <c r="AJ55" s="19"/>
      <c r="AK55" s="19"/>
      <c r="AL55" s="19"/>
      <c r="AM55" s="19"/>
      <c r="AN55" s="19"/>
      <c r="AO55" s="236">
        <f t="shared" si="3"/>
        <v>0</v>
      </c>
      <c r="AP55" s="25"/>
      <c r="AQ55" s="171">
        <f t="shared" si="4"/>
        <v>0</v>
      </c>
      <c r="AR55" s="25"/>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83" customFormat="1" ht="21" customHeight="1">
      <c r="A56" s="42"/>
      <c r="B56" s="42"/>
      <c r="C56" s="40" t="s">
        <v>113</v>
      </c>
      <c r="D56" s="592" t="s">
        <v>1182</v>
      </c>
      <c r="E56" s="505">
        <v>2409</v>
      </c>
      <c r="F56" s="485">
        <v>42051</v>
      </c>
      <c r="G56" s="860">
        <v>0</v>
      </c>
      <c r="H56" s="332" t="s">
        <v>1837</v>
      </c>
      <c r="I56" s="29">
        <v>43052</v>
      </c>
      <c r="J56" s="464" t="s">
        <v>638</v>
      </c>
      <c r="K56" s="299" t="s">
        <v>638</v>
      </c>
      <c r="L56" s="16">
        <v>0</v>
      </c>
      <c r="M56" s="266">
        <v>0</v>
      </c>
      <c r="N56" s="16">
        <v>0</v>
      </c>
      <c r="O56" s="266">
        <v>0</v>
      </c>
      <c r="P56" s="16">
        <v>0</v>
      </c>
      <c r="Q56" s="839">
        <v>0</v>
      </c>
      <c r="R56" s="838">
        <v>0</v>
      </c>
      <c r="S56" s="18"/>
      <c r="T56" s="18"/>
      <c r="U56" s="840"/>
      <c r="V56" s="18"/>
      <c r="W56" s="18"/>
      <c r="X56" s="18"/>
      <c r="Y56" s="18"/>
      <c r="Z56" s="18"/>
      <c r="AA56" s="18"/>
      <c r="AB56" s="19"/>
      <c r="AC56" s="19"/>
      <c r="AD56" s="19"/>
      <c r="AE56" s="19"/>
      <c r="AF56" s="19"/>
      <c r="AG56" s="19"/>
      <c r="AH56" s="19"/>
      <c r="AI56" s="19"/>
      <c r="AJ56" s="19"/>
      <c r="AK56" s="19"/>
      <c r="AL56" s="19"/>
      <c r="AM56" s="19"/>
      <c r="AN56" s="19"/>
      <c r="AO56" s="236">
        <f t="shared" si="3"/>
        <v>0</v>
      </c>
      <c r="AP56" s="25"/>
      <c r="AQ56" s="171">
        <f t="shared" si="4"/>
        <v>0</v>
      </c>
      <c r="AR56" s="25"/>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83" customFormat="1" ht="21" customHeight="1">
      <c r="A57" s="42"/>
      <c r="B57" s="42"/>
      <c r="C57" s="40" t="s">
        <v>115</v>
      </c>
      <c r="D57" s="592" t="s">
        <v>1733</v>
      </c>
      <c r="E57" s="505">
        <v>11451</v>
      </c>
      <c r="F57" s="486">
        <v>42377</v>
      </c>
      <c r="G57" s="860">
        <v>0</v>
      </c>
      <c r="H57" s="332" t="s">
        <v>1599</v>
      </c>
      <c r="I57" s="29">
        <v>42394</v>
      </c>
      <c r="J57" s="464" t="s">
        <v>1734</v>
      </c>
      <c r="K57" s="299" t="s">
        <v>1735</v>
      </c>
      <c r="L57" s="16">
        <v>0</v>
      </c>
      <c r="M57" s="266">
        <v>0</v>
      </c>
      <c r="N57" s="16">
        <v>0</v>
      </c>
      <c r="O57" s="266">
        <v>0</v>
      </c>
      <c r="P57" s="16">
        <v>0</v>
      </c>
      <c r="Q57" s="839">
        <v>0</v>
      </c>
      <c r="R57" s="838">
        <v>0</v>
      </c>
      <c r="S57" s="18"/>
      <c r="T57" s="18"/>
      <c r="U57" s="840"/>
      <c r="V57" s="18"/>
      <c r="W57" s="18"/>
      <c r="X57" s="18"/>
      <c r="Y57" s="18"/>
      <c r="Z57" s="18"/>
      <c r="AA57" s="18"/>
      <c r="AB57" s="19"/>
      <c r="AC57" s="19"/>
      <c r="AD57" s="19"/>
      <c r="AE57" s="19"/>
      <c r="AF57" s="19"/>
      <c r="AG57" s="19"/>
      <c r="AH57" s="19"/>
      <c r="AI57" s="19"/>
      <c r="AJ57" s="19"/>
      <c r="AK57" s="19"/>
      <c r="AL57" s="19"/>
      <c r="AM57" s="19"/>
      <c r="AN57" s="19"/>
      <c r="AO57" s="236">
        <f t="shared" si="3"/>
        <v>0</v>
      </c>
      <c r="AP57" s="25"/>
      <c r="AQ57" s="171">
        <f t="shared" si="4"/>
        <v>0</v>
      </c>
      <c r="AR57" s="25"/>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83" s="256" customFormat="1" ht="21" customHeight="1">
      <c r="A58" s="42"/>
      <c r="B58" s="42"/>
      <c r="C58" s="40" t="s">
        <v>117</v>
      </c>
      <c r="D58" s="592" t="s">
        <v>1101</v>
      </c>
      <c r="E58" s="505">
        <v>6658</v>
      </c>
      <c r="F58" s="487">
        <v>43109</v>
      </c>
      <c r="G58" s="860">
        <v>0</v>
      </c>
      <c r="H58" s="332" t="s">
        <v>1837</v>
      </c>
      <c r="I58" s="29">
        <v>43124</v>
      </c>
      <c r="J58" s="464" t="s">
        <v>1638</v>
      </c>
      <c r="K58" s="299" t="s">
        <v>1102</v>
      </c>
      <c r="L58" s="16">
        <v>0</v>
      </c>
      <c r="M58" s="266">
        <v>0</v>
      </c>
      <c r="N58" s="16">
        <v>0</v>
      </c>
      <c r="O58" s="266">
        <v>0</v>
      </c>
      <c r="P58" s="16">
        <v>0</v>
      </c>
      <c r="Q58" s="839">
        <v>0</v>
      </c>
      <c r="R58" s="838">
        <v>0</v>
      </c>
      <c r="S58" s="18"/>
      <c r="T58" s="18"/>
      <c r="U58" s="840"/>
      <c r="V58" s="18"/>
      <c r="W58" s="18"/>
      <c r="X58" s="18"/>
      <c r="Y58" s="18"/>
      <c r="Z58" s="18"/>
      <c r="AA58" s="18"/>
      <c r="AB58" s="19"/>
      <c r="AC58" s="19"/>
      <c r="AD58" s="19"/>
      <c r="AE58" s="19"/>
      <c r="AF58" s="19"/>
      <c r="AG58" s="19"/>
      <c r="AH58" s="19"/>
      <c r="AI58" s="19"/>
      <c r="AJ58" s="19"/>
      <c r="AK58" s="19"/>
      <c r="AL58" s="19"/>
      <c r="AM58" s="19"/>
      <c r="AN58" s="19"/>
      <c r="AO58" s="236">
        <f t="shared" si="3"/>
        <v>0</v>
      </c>
      <c r="AP58" s="25"/>
      <c r="AQ58" s="171">
        <f t="shared" si="4"/>
        <v>0</v>
      </c>
      <c r="AR58" s="25"/>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c r="CC58"/>
      <c r="CD58"/>
      <c r="CE58"/>
    </row>
    <row r="59" spans="1:83" customFormat="1" ht="21" customHeight="1">
      <c r="A59" s="42"/>
      <c r="B59" s="42"/>
      <c r="C59" s="40" t="s">
        <v>119</v>
      </c>
      <c r="D59" s="592" t="s">
        <v>1689</v>
      </c>
      <c r="E59" s="505">
        <v>11420</v>
      </c>
      <c r="F59" s="486">
        <v>44035</v>
      </c>
      <c r="G59" s="860">
        <v>0</v>
      </c>
      <c r="H59" s="332" t="s">
        <v>1599</v>
      </c>
      <c r="I59" s="29"/>
      <c r="J59" s="457" t="s">
        <v>1692</v>
      </c>
      <c r="K59" s="299" t="s">
        <v>1693</v>
      </c>
      <c r="L59" s="16">
        <v>0</v>
      </c>
      <c r="M59" s="266">
        <v>0</v>
      </c>
      <c r="N59" s="16">
        <v>0</v>
      </c>
      <c r="O59" s="266">
        <v>0</v>
      </c>
      <c r="P59" s="16">
        <v>0</v>
      </c>
      <c r="Q59" s="839">
        <v>0</v>
      </c>
      <c r="R59" s="838">
        <v>0</v>
      </c>
      <c r="S59" s="18"/>
      <c r="T59" s="18"/>
      <c r="U59" s="840"/>
      <c r="V59" s="18"/>
      <c r="W59" s="18"/>
      <c r="X59" s="18"/>
      <c r="Y59" s="18"/>
      <c r="Z59" s="18"/>
      <c r="AA59" s="18"/>
      <c r="AB59" s="19"/>
      <c r="AC59" s="19"/>
      <c r="AD59" s="19"/>
      <c r="AE59" s="19"/>
      <c r="AF59" s="19"/>
      <c r="AG59" s="19"/>
      <c r="AH59" s="19"/>
      <c r="AI59" s="19"/>
      <c r="AJ59" s="19"/>
      <c r="AK59" s="19"/>
      <c r="AL59" s="19"/>
      <c r="AM59" s="19"/>
      <c r="AN59" s="19"/>
      <c r="AO59" s="236">
        <f t="shared" si="3"/>
        <v>0</v>
      </c>
      <c r="AP59" s="25"/>
      <c r="AQ59" s="171">
        <f t="shared" si="4"/>
        <v>0</v>
      </c>
      <c r="AR59" s="25"/>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row>
    <row r="60" spans="1:83" customFormat="1" ht="21" customHeight="1">
      <c r="A60" s="42"/>
      <c r="B60" s="42"/>
      <c r="C60" s="40" t="s">
        <v>120</v>
      </c>
      <c r="D60" s="891" t="s">
        <v>1210</v>
      </c>
      <c r="E60" s="808">
        <v>10923</v>
      </c>
      <c r="F60" s="881">
        <v>44350</v>
      </c>
      <c r="G60" s="860">
        <v>0</v>
      </c>
      <c r="H60" s="811" t="s">
        <v>1599</v>
      </c>
      <c r="I60" s="812">
        <v>44342</v>
      </c>
      <c r="J60" s="884" t="s">
        <v>1212</v>
      </c>
      <c r="K60" s="814" t="s">
        <v>1211</v>
      </c>
      <c r="L60" s="16">
        <v>0</v>
      </c>
      <c r="M60" s="266">
        <v>0</v>
      </c>
      <c r="N60" s="16">
        <v>0</v>
      </c>
      <c r="O60" s="266">
        <v>0</v>
      </c>
      <c r="P60" s="16">
        <v>0</v>
      </c>
      <c r="Q60" s="839">
        <v>0</v>
      </c>
      <c r="R60" s="838">
        <v>0</v>
      </c>
      <c r="S60" s="18"/>
      <c r="T60" s="18"/>
      <c r="U60" s="840"/>
      <c r="V60" s="18"/>
      <c r="W60" s="18"/>
      <c r="X60" s="18"/>
      <c r="Y60" s="18"/>
      <c r="Z60" s="18"/>
      <c r="AA60" s="18"/>
      <c r="AB60" s="19"/>
      <c r="AC60" s="19"/>
      <c r="AD60" s="19"/>
      <c r="AE60" s="19"/>
      <c r="AF60" s="19"/>
      <c r="AG60" s="19"/>
      <c r="AH60" s="19"/>
      <c r="AI60" s="19"/>
      <c r="AJ60" s="19"/>
      <c r="AK60" s="19"/>
      <c r="AL60" s="19"/>
      <c r="AM60" s="19"/>
      <c r="AN60" s="19"/>
      <c r="AO60" s="236">
        <f t="shared" si="3"/>
        <v>0</v>
      </c>
      <c r="AP60" s="25"/>
      <c r="AQ60" s="171">
        <f t="shared" si="4"/>
        <v>0</v>
      </c>
      <c r="AR60" s="25"/>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row>
    <row r="61" spans="1:83" customFormat="1" ht="21" customHeight="1">
      <c r="A61" s="42"/>
      <c r="B61" s="42"/>
      <c r="C61" s="40" t="s">
        <v>121</v>
      </c>
      <c r="D61" s="36" t="s">
        <v>2296</v>
      </c>
      <c r="E61" s="505">
        <v>11201</v>
      </c>
      <c r="F61" s="487">
        <v>44608</v>
      </c>
      <c r="G61" s="860">
        <v>0</v>
      </c>
      <c r="H61" s="332" t="s">
        <v>1837</v>
      </c>
      <c r="I61" s="29">
        <v>44635</v>
      </c>
      <c r="J61" s="464" t="s">
        <v>2298</v>
      </c>
      <c r="K61" s="299" t="s">
        <v>2298</v>
      </c>
      <c r="L61" s="16">
        <v>0</v>
      </c>
      <c r="M61" s="266">
        <v>0</v>
      </c>
      <c r="N61" s="16">
        <v>0</v>
      </c>
      <c r="O61" s="266">
        <v>0</v>
      </c>
      <c r="P61" s="16">
        <v>0</v>
      </c>
      <c r="Q61" s="839">
        <v>0</v>
      </c>
      <c r="R61" s="838">
        <v>0</v>
      </c>
      <c r="S61" s="18"/>
      <c r="T61" s="18"/>
      <c r="U61" s="840"/>
      <c r="V61" s="18"/>
      <c r="W61" s="18"/>
      <c r="X61" s="18"/>
      <c r="Y61" s="18"/>
      <c r="Z61" s="18"/>
      <c r="AA61" s="18"/>
      <c r="AB61" s="19"/>
      <c r="AC61" s="19"/>
      <c r="AD61" s="19"/>
      <c r="AE61" s="19"/>
      <c r="AF61" s="19"/>
      <c r="AG61" s="19"/>
      <c r="AH61" s="19"/>
      <c r="AI61" s="19"/>
      <c r="AJ61" s="19"/>
      <c r="AK61" s="19"/>
      <c r="AL61" s="19"/>
      <c r="AM61" s="19"/>
      <c r="AN61" s="19"/>
      <c r="AO61" s="236">
        <f t="shared" si="3"/>
        <v>0</v>
      </c>
      <c r="AP61" s="25"/>
      <c r="AQ61" s="171">
        <f t="shared" si="4"/>
        <v>0</v>
      </c>
      <c r="AR61" s="25"/>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row>
    <row r="62" spans="1:83" customFormat="1" ht="21" customHeight="1">
      <c r="A62" s="42"/>
      <c r="B62" s="42"/>
      <c r="C62" s="40" t="s">
        <v>123</v>
      </c>
      <c r="D62" s="592" t="s">
        <v>1523</v>
      </c>
      <c r="E62" s="505">
        <v>11184</v>
      </c>
      <c r="F62" s="486">
        <v>44623</v>
      </c>
      <c r="G62" s="860">
        <v>0</v>
      </c>
      <c r="H62" s="332" t="s">
        <v>1599</v>
      </c>
      <c r="I62" s="29"/>
      <c r="J62" s="457" t="s">
        <v>1525</v>
      </c>
      <c r="K62" s="299" t="s">
        <v>1524</v>
      </c>
      <c r="L62" s="16">
        <v>0</v>
      </c>
      <c r="M62" s="266">
        <v>0</v>
      </c>
      <c r="N62" s="16">
        <v>0</v>
      </c>
      <c r="O62" s="266">
        <v>0</v>
      </c>
      <c r="P62" s="16">
        <v>0</v>
      </c>
      <c r="Q62" s="839">
        <v>0</v>
      </c>
      <c r="R62" s="838">
        <v>0</v>
      </c>
      <c r="S62" s="18"/>
      <c r="T62" s="18"/>
      <c r="U62" s="840"/>
      <c r="V62" s="18"/>
      <c r="W62" s="18"/>
      <c r="X62" s="18"/>
      <c r="Y62" s="18"/>
      <c r="Z62" s="18"/>
      <c r="AA62" s="18"/>
      <c r="AB62" s="19"/>
      <c r="AC62" s="19"/>
      <c r="AD62" s="19"/>
      <c r="AE62" s="19"/>
      <c r="AF62" s="19"/>
      <c r="AG62" s="19"/>
      <c r="AH62" s="19"/>
      <c r="AI62" s="19"/>
      <c r="AJ62" s="19"/>
      <c r="AK62" s="19"/>
      <c r="AL62" s="19"/>
      <c r="AM62" s="19"/>
      <c r="AN62" s="19"/>
      <c r="AO62" s="236">
        <f t="shared" si="3"/>
        <v>0</v>
      </c>
      <c r="AP62" s="25"/>
      <c r="AQ62" s="171">
        <f t="shared" si="4"/>
        <v>0</v>
      </c>
      <c r="AR62" s="25"/>
      <c r="AS62" s="15">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row>
    <row r="63" spans="1:83" customFormat="1" ht="21" customHeight="1">
      <c r="A63" s="42"/>
      <c r="B63" s="42"/>
      <c r="C63" s="40" t="s">
        <v>125</v>
      </c>
      <c r="D63" s="36" t="s">
        <v>1821</v>
      </c>
      <c r="E63" s="505">
        <v>11319</v>
      </c>
      <c r="F63" s="488">
        <v>45196</v>
      </c>
      <c r="G63" s="860">
        <v>0</v>
      </c>
      <c r="H63" s="332" t="s">
        <v>1599</v>
      </c>
      <c r="I63" s="29">
        <v>15767</v>
      </c>
      <c r="J63" s="458" t="s">
        <v>1822</v>
      </c>
      <c r="K63" s="299" t="s">
        <v>1823</v>
      </c>
      <c r="L63" s="16">
        <v>0</v>
      </c>
      <c r="M63" s="266">
        <v>0</v>
      </c>
      <c r="N63" s="16">
        <v>0</v>
      </c>
      <c r="O63" s="266">
        <v>0</v>
      </c>
      <c r="P63" s="16">
        <v>0</v>
      </c>
      <c r="Q63" s="839">
        <v>0</v>
      </c>
      <c r="R63" s="838">
        <v>0</v>
      </c>
      <c r="S63" s="18"/>
      <c r="T63" s="18"/>
      <c r="U63" s="840"/>
      <c r="V63" s="18"/>
      <c r="W63" s="18"/>
      <c r="X63" s="18"/>
      <c r="Y63" s="18"/>
      <c r="Z63" s="18"/>
      <c r="AA63" s="18"/>
      <c r="AB63" s="19"/>
      <c r="AC63" s="19"/>
      <c r="AD63" s="19"/>
      <c r="AE63" s="19"/>
      <c r="AF63" s="19"/>
      <c r="AG63" s="19"/>
      <c r="AH63" s="19"/>
      <c r="AI63" s="19"/>
      <c r="AJ63" s="19"/>
      <c r="AK63" s="19"/>
      <c r="AL63" s="19"/>
      <c r="AM63" s="19"/>
      <c r="AN63" s="19"/>
      <c r="AO63" s="236">
        <f t="shared" si="3"/>
        <v>0</v>
      </c>
      <c r="AP63" s="25"/>
      <c r="AQ63" s="171">
        <f t="shared" si="4"/>
        <v>0</v>
      </c>
      <c r="AR63" s="25"/>
      <c r="AS63" s="15">
        <f t="shared" si="5"/>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6"/>
      <c r="CC63" s="256"/>
      <c r="CD63" s="256"/>
      <c r="CE63" s="256"/>
    </row>
    <row r="64" spans="1:83" customFormat="1" ht="21" customHeight="1">
      <c r="A64" s="42"/>
      <c r="B64" s="42"/>
      <c r="C64" s="40" t="s">
        <v>127</v>
      </c>
      <c r="D64" s="36" t="s">
        <v>2234</v>
      </c>
      <c r="E64" s="505">
        <v>11709</v>
      </c>
      <c r="F64" s="487">
        <v>45757</v>
      </c>
      <c r="G64" s="860">
        <v>0</v>
      </c>
      <c r="H64" s="332" t="s">
        <v>1837</v>
      </c>
      <c r="I64" s="29">
        <v>45765</v>
      </c>
      <c r="J64" s="464" t="s">
        <v>2236</v>
      </c>
      <c r="K64" s="299" t="s">
        <v>2237</v>
      </c>
      <c r="L64" s="16">
        <v>0</v>
      </c>
      <c r="M64" s="266">
        <v>0</v>
      </c>
      <c r="N64" s="16">
        <v>0</v>
      </c>
      <c r="O64" s="266">
        <v>0</v>
      </c>
      <c r="P64" s="16">
        <v>0</v>
      </c>
      <c r="Q64" s="839">
        <v>0</v>
      </c>
      <c r="R64" s="838">
        <v>0</v>
      </c>
      <c r="S64" s="18"/>
      <c r="T64" s="18"/>
      <c r="U64" s="840"/>
      <c r="V64" s="18"/>
      <c r="W64" s="18"/>
      <c r="X64" s="18"/>
      <c r="Y64" s="18"/>
      <c r="Z64" s="18"/>
      <c r="AA64" s="18"/>
      <c r="AB64" s="19"/>
      <c r="AC64" s="19"/>
      <c r="AD64" s="19"/>
      <c r="AE64" s="19"/>
      <c r="AF64" s="19"/>
      <c r="AG64" s="19"/>
      <c r="AH64" s="19"/>
      <c r="AI64" s="19"/>
      <c r="AJ64" s="19"/>
      <c r="AK64" s="19"/>
      <c r="AL64" s="19"/>
      <c r="AM64" s="19"/>
      <c r="AN64" s="19"/>
      <c r="AO64" s="236">
        <f t="shared" si="3"/>
        <v>0</v>
      </c>
      <c r="AP64" s="25"/>
      <c r="AQ64" s="171">
        <f t="shared" si="4"/>
        <v>0</v>
      </c>
      <c r="AR64" s="25"/>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row>
    <row r="65" spans="1:79" customFormat="1" ht="21" customHeight="1">
      <c r="A65" s="42"/>
      <c r="B65" s="42"/>
      <c r="C65" s="40" t="s">
        <v>129</v>
      </c>
      <c r="D65" s="36" t="s">
        <v>2294</v>
      </c>
      <c r="E65" s="505">
        <v>11773</v>
      </c>
      <c r="F65" s="487">
        <v>45758</v>
      </c>
      <c r="G65" s="860">
        <v>0</v>
      </c>
      <c r="H65" s="332" t="s">
        <v>1837</v>
      </c>
      <c r="I65" s="29"/>
      <c r="J65" s="464" t="s">
        <v>2290</v>
      </c>
      <c r="K65" s="299" t="s">
        <v>2291</v>
      </c>
      <c r="L65" s="16">
        <v>0</v>
      </c>
      <c r="M65" s="266">
        <v>0</v>
      </c>
      <c r="N65" s="16">
        <v>0</v>
      </c>
      <c r="O65" s="266">
        <v>0</v>
      </c>
      <c r="P65" s="16">
        <v>0</v>
      </c>
      <c r="Q65" s="839">
        <v>0</v>
      </c>
      <c r="R65" s="838">
        <v>0</v>
      </c>
      <c r="S65" s="18"/>
      <c r="T65" s="18"/>
      <c r="U65" s="840"/>
      <c r="V65" s="18"/>
      <c r="W65" s="18"/>
      <c r="X65" s="18"/>
      <c r="Y65" s="18"/>
      <c r="Z65" s="18"/>
      <c r="AA65" s="18"/>
      <c r="AB65" s="19"/>
      <c r="AC65" s="19"/>
      <c r="AD65" s="19"/>
      <c r="AE65" s="19"/>
      <c r="AF65" s="19"/>
      <c r="AG65" s="19"/>
      <c r="AH65" s="19"/>
      <c r="AI65" s="19"/>
      <c r="AJ65" s="19"/>
      <c r="AK65" s="19"/>
      <c r="AL65" s="19"/>
      <c r="AM65" s="19"/>
      <c r="AN65" s="19"/>
      <c r="AO65" s="236">
        <f t="shared" si="3"/>
        <v>0</v>
      </c>
      <c r="AP65" s="25"/>
      <c r="AQ65" s="171">
        <f t="shared" si="4"/>
        <v>0</v>
      </c>
      <c r="AR65" s="25"/>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row>
    <row r="66" spans="1:79" s="256" customFormat="1" ht="21" customHeight="1">
      <c r="A66" s="42"/>
      <c r="B66" s="42"/>
      <c r="C66" s="40"/>
      <c r="D66" s="592"/>
      <c r="E66" s="505"/>
      <c r="F66" s="487"/>
      <c r="G66" s="860">
        <v>0</v>
      </c>
      <c r="H66" s="332"/>
      <c r="I66" s="29"/>
      <c r="J66" s="464"/>
      <c r="K66" s="299"/>
      <c r="L66" s="16">
        <v>0</v>
      </c>
      <c r="M66" s="266">
        <v>0</v>
      </c>
      <c r="N66" s="16">
        <v>0</v>
      </c>
      <c r="O66" s="266">
        <v>0</v>
      </c>
      <c r="P66" s="16">
        <v>0</v>
      </c>
      <c r="Q66" s="839">
        <v>0</v>
      </c>
      <c r="R66" s="838">
        <v>0</v>
      </c>
      <c r="S66" s="18"/>
      <c r="T66" s="18"/>
      <c r="U66" s="840"/>
      <c r="V66" s="18"/>
      <c r="W66" s="18"/>
      <c r="X66" s="18"/>
      <c r="Y66" s="18"/>
      <c r="Z66" s="18"/>
      <c r="AA66" s="18"/>
      <c r="AB66" s="19"/>
      <c r="AC66" s="19"/>
      <c r="AD66" s="19"/>
      <c r="AE66" s="19"/>
      <c r="AF66" s="19"/>
      <c r="AG66" s="19"/>
      <c r="AH66" s="19"/>
      <c r="AI66" s="19"/>
      <c r="AJ66" s="19"/>
      <c r="AK66" s="19"/>
      <c r="AL66" s="19"/>
      <c r="AM66" s="19"/>
      <c r="AN66" s="19"/>
      <c r="AO66" s="236">
        <f t="shared" ref="AO66" si="6">COUNT(S66:AA66)</f>
        <v>0</v>
      </c>
      <c r="AP66" s="25"/>
      <c r="AQ66" s="171">
        <f t="shared" ref="AQ66" si="7">COUNT(AB66:AN66)</f>
        <v>0</v>
      </c>
      <c r="AR66" s="25"/>
      <c r="AS66" s="15">
        <f t="shared" ref="AS66" si="8">SUM(AO66,AQ66)</f>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row>
    <row r="67" spans="1:79" s="25" customFormat="1" ht="15" customHeight="1">
      <c r="C67" s="60"/>
      <c r="D67" s="159"/>
      <c r="E67" s="188"/>
      <c r="F67" s="503"/>
      <c r="G67" s="188"/>
      <c r="H67" s="48"/>
      <c r="I67" s="37"/>
      <c r="J67" s="204"/>
      <c r="K67" s="48"/>
      <c r="AO67" s="11"/>
      <c r="AQ67" s="23"/>
      <c r="AS67" s="23"/>
    </row>
    <row r="68" spans="1:79" s="25" customFormat="1" ht="15" customHeight="1">
      <c r="C68" s="60"/>
      <c r="D68" s="159"/>
      <c r="E68" s="188"/>
      <c r="F68" s="503"/>
      <c r="G68" s="188"/>
      <c r="H68" s="48"/>
      <c r="I68" s="37"/>
      <c r="J68" s="204"/>
      <c r="K68" s="48"/>
      <c r="AO68" s="11"/>
      <c r="AQ68" s="23"/>
      <c r="AS68" s="23"/>
    </row>
    <row r="69" spans="1:79" s="25" customFormat="1" ht="15" customHeight="1">
      <c r="C69" s="60"/>
      <c r="D69" s="159"/>
      <c r="E69" s="188"/>
      <c r="F69" s="503"/>
      <c r="G69" s="188"/>
      <c r="H69" s="48"/>
      <c r="I69" s="37"/>
      <c r="J69" s="204"/>
      <c r="K69" s="48"/>
      <c r="AO69" s="11"/>
      <c r="AQ69" s="23"/>
      <c r="AS69" s="23"/>
    </row>
    <row r="70" spans="1:79" s="25" customFormat="1" ht="15" customHeight="1">
      <c r="C70" s="60"/>
      <c r="D70" s="159"/>
      <c r="E70" s="188"/>
      <c r="F70" s="503"/>
      <c r="G70" s="188"/>
      <c r="H70" s="48"/>
      <c r="I70" s="37"/>
      <c r="J70" s="204"/>
      <c r="K70" s="48"/>
      <c r="AO70" s="11"/>
      <c r="AQ70" s="23"/>
      <c r="AS70" s="23"/>
    </row>
    <row r="71" spans="1:79" s="25" customFormat="1" ht="15" customHeight="1">
      <c r="C71" s="60"/>
      <c r="D71" s="159"/>
      <c r="E71" s="188"/>
      <c r="F71" s="503"/>
      <c r="G71" s="188"/>
      <c r="H71" s="48"/>
      <c r="I71" s="37"/>
      <c r="J71" s="204"/>
      <c r="K71" s="48"/>
      <c r="AO71" s="11"/>
      <c r="AQ71" s="23"/>
      <c r="AS71" s="23"/>
    </row>
    <row r="72" spans="1:79" s="25" customFormat="1" ht="15" hidden="1" customHeight="1">
      <c r="C72" s="60"/>
      <c r="D72" s="159"/>
      <c r="E72" s="188"/>
      <c r="F72" s="503"/>
      <c r="G72" s="188"/>
      <c r="H72" s="48"/>
      <c r="I72" s="37"/>
      <c r="J72" s="204"/>
      <c r="K72" s="48"/>
      <c r="AO72" s="11"/>
      <c r="AQ72" s="23"/>
      <c r="AS72" s="23"/>
    </row>
    <row r="73" spans="1:79" s="25" customFormat="1" ht="15" hidden="1" customHeight="1">
      <c r="C73" s="60"/>
      <c r="D73" s="159"/>
      <c r="E73" s="188"/>
      <c r="F73" s="503"/>
      <c r="G73" s="188"/>
      <c r="H73" s="48"/>
      <c r="I73" s="37"/>
      <c r="J73" s="204"/>
      <c r="K73" s="48"/>
      <c r="AO73" s="11"/>
      <c r="AQ73" s="23"/>
      <c r="AS73" s="23"/>
    </row>
    <row r="74" spans="1:79" s="25" customFormat="1" ht="15" hidden="1" customHeight="1">
      <c r="C74" s="60"/>
      <c r="D74" s="159"/>
      <c r="E74" s="188"/>
      <c r="F74" s="503"/>
      <c r="G74" s="188"/>
      <c r="H74" s="48"/>
      <c r="I74" s="37"/>
      <c r="J74" s="204"/>
      <c r="K74" s="48"/>
      <c r="AO74" s="11"/>
      <c r="AQ74" s="23"/>
      <c r="AS74" s="23"/>
    </row>
    <row r="75" spans="1:79" s="52" customFormat="1" ht="54" hidden="1" customHeight="1">
      <c r="C75" s="51"/>
      <c r="D75" s="51" t="s">
        <v>2334</v>
      </c>
      <c r="E75" s="197"/>
      <c r="F75" s="493"/>
      <c r="G75" s="197"/>
      <c r="H75" s="268"/>
      <c r="I75" s="37"/>
      <c r="J75" s="3"/>
      <c r="K75" s="268"/>
      <c r="BR75" s="265"/>
      <c r="BS75" s="265"/>
      <c r="BT75" s="265"/>
    </row>
    <row r="76" spans="1:79" s="25" customFormat="1" ht="15" hidden="1" customHeight="1">
      <c r="C76" s="60"/>
      <c r="D76" s="159"/>
      <c r="E76" s="188"/>
      <c r="F76" s="503"/>
      <c r="G76" s="188"/>
      <c r="H76" s="48"/>
      <c r="I76" s="37"/>
      <c r="J76" s="204"/>
      <c r="K76" s="48"/>
      <c r="AO76" s="11"/>
      <c r="AQ76" s="23"/>
      <c r="AS76" s="23"/>
    </row>
    <row r="77" spans="1:79" s="514" customFormat="1" ht="34.5" hidden="1" customHeight="1">
      <c r="A77" s="637" t="s">
        <v>301</v>
      </c>
      <c r="B77" s="637" t="s">
        <v>1607</v>
      </c>
      <c r="C77" s="535" t="s">
        <v>12</v>
      </c>
      <c r="D77" s="637" t="s">
        <v>39</v>
      </c>
      <c r="E77" s="635" t="s">
        <v>1671</v>
      </c>
      <c r="F77" s="638" t="s">
        <v>14</v>
      </c>
      <c r="G77" s="635" t="s">
        <v>2286</v>
      </c>
      <c r="H77" s="638" t="s">
        <v>1617</v>
      </c>
      <c r="I77" s="638" t="s">
        <v>1618</v>
      </c>
      <c r="J77" s="635" t="s">
        <v>299</v>
      </c>
      <c r="K77" s="638" t="s">
        <v>298</v>
      </c>
      <c r="L77" s="635" t="s">
        <v>1357</v>
      </c>
      <c r="M77" s="635" t="s">
        <v>1556</v>
      </c>
      <c r="N77" s="635" t="s">
        <v>1557</v>
      </c>
      <c r="O77" s="635" t="s">
        <v>1767</v>
      </c>
      <c r="P77" s="635" t="s">
        <v>1768</v>
      </c>
      <c r="Q77" s="888" t="s">
        <v>2285</v>
      </c>
      <c r="R77" s="888" t="s">
        <v>2286</v>
      </c>
      <c r="S77" s="635"/>
      <c r="T77" s="635"/>
      <c r="U77" s="888"/>
      <c r="V77" s="635"/>
      <c r="W77" s="635"/>
      <c r="X77" s="635"/>
      <c r="Y77" s="635"/>
      <c r="Z77" s="635"/>
      <c r="AA77" s="635"/>
      <c r="AB77" s="635"/>
      <c r="AC77" s="635"/>
      <c r="AD77" s="635"/>
      <c r="AE77" s="635"/>
      <c r="AF77" s="635"/>
      <c r="AG77" s="635"/>
      <c r="AH77" s="635"/>
      <c r="AI77" s="635"/>
      <c r="AJ77" s="635"/>
      <c r="AK77" s="635"/>
      <c r="AL77" s="635"/>
      <c r="AM77" s="635"/>
      <c r="AN77" s="635"/>
      <c r="AO77" s="501" t="s">
        <v>879</v>
      </c>
      <c r="AP77" s="502"/>
      <c r="AQ77" s="501" t="s">
        <v>880</v>
      </c>
      <c r="AR77" s="177"/>
      <c r="AS77" s="501" t="s">
        <v>1487</v>
      </c>
    </row>
    <row r="78" spans="1:79" customFormat="1" ht="21" hidden="1" customHeight="1">
      <c r="A78" s="15"/>
      <c r="B78" s="15"/>
      <c r="C78" s="40" t="s">
        <v>72</v>
      </c>
      <c r="D78" s="592" t="s">
        <v>162</v>
      </c>
      <c r="E78" s="505">
        <v>228</v>
      </c>
      <c r="F78" s="485">
        <v>30317</v>
      </c>
      <c r="G78" s="860">
        <v>15</v>
      </c>
      <c r="H78" s="332" t="s">
        <v>254</v>
      </c>
      <c r="I78" s="29">
        <v>23067</v>
      </c>
      <c r="J78" s="458" t="s">
        <v>492</v>
      </c>
      <c r="K78" s="299" t="s">
        <v>491</v>
      </c>
      <c r="L78" s="16">
        <v>15</v>
      </c>
      <c r="M78" s="266">
        <v>0</v>
      </c>
      <c r="N78" s="16">
        <v>15</v>
      </c>
      <c r="O78" s="266">
        <v>0</v>
      </c>
      <c r="P78" s="16">
        <v>15</v>
      </c>
      <c r="Q78" s="839">
        <v>0</v>
      </c>
      <c r="R78" s="838">
        <v>15</v>
      </c>
      <c r="S78" s="18"/>
      <c r="T78" s="18"/>
      <c r="U78" s="840"/>
      <c r="V78" s="18"/>
      <c r="W78" s="18"/>
      <c r="X78" s="18"/>
      <c r="Y78" s="18"/>
      <c r="Z78" s="18"/>
      <c r="AA78" s="18"/>
      <c r="AB78" s="19"/>
      <c r="AC78" s="19"/>
      <c r="AD78" s="19"/>
      <c r="AE78" s="19"/>
      <c r="AF78" s="19"/>
      <c r="AG78" s="19"/>
      <c r="AH78" s="19"/>
      <c r="AI78" s="19"/>
      <c r="AJ78" s="19"/>
      <c r="AK78" s="19"/>
      <c r="AL78" s="19"/>
      <c r="AM78" s="19"/>
      <c r="AN78" s="19"/>
      <c r="AO78" s="236">
        <f t="shared" ref="AO78:AO91" si="9">COUNT(S78:AA78)</f>
        <v>0</v>
      </c>
      <c r="AP78" s="25"/>
      <c r="AQ78" s="171">
        <f t="shared" ref="AQ78:AQ91" si="10">COUNT(AB78:AN78)</f>
        <v>0</v>
      </c>
      <c r="AR78" s="25"/>
      <c r="AS78" s="15">
        <f t="shared" ref="AS78:AS91" si="11">SUM(AO78,AQ78)</f>
        <v>0</v>
      </c>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row>
    <row r="79" spans="1:79" customFormat="1" ht="21" hidden="1" customHeight="1">
      <c r="A79" s="15"/>
      <c r="B79" s="15"/>
      <c r="C79" s="40" t="s">
        <v>70</v>
      </c>
      <c r="D79" s="592" t="s">
        <v>225</v>
      </c>
      <c r="E79" s="505">
        <v>478</v>
      </c>
      <c r="F79" s="487">
        <v>37721</v>
      </c>
      <c r="G79" s="860">
        <v>22</v>
      </c>
      <c r="H79" s="332" t="s">
        <v>259</v>
      </c>
      <c r="I79" s="29">
        <v>27937</v>
      </c>
      <c r="J79" s="464" t="s">
        <v>658</v>
      </c>
      <c r="K79" s="299" t="s">
        <v>657</v>
      </c>
      <c r="L79" s="16">
        <v>22</v>
      </c>
      <c r="M79" s="266">
        <v>0</v>
      </c>
      <c r="N79" s="16">
        <v>22</v>
      </c>
      <c r="O79" s="266">
        <v>0</v>
      </c>
      <c r="P79" s="16">
        <v>22</v>
      </c>
      <c r="Q79" s="839">
        <v>0</v>
      </c>
      <c r="R79" s="838">
        <v>22</v>
      </c>
      <c r="S79" s="18"/>
      <c r="T79" s="18"/>
      <c r="U79" s="840"/>
      <c r="V79" s="18"/>
      <c r="W79" s="18"/>
      <c r="X79" s="18"/>
      <c r="Y79" s="18"/>
      <c r="Z79" s="18"/>
      <c r="AA79" s="18"/>
      <c r="AB79" s="19"/>
      <c r="AC79" s="19"/>
      <c r="AD79" s="19"/>
      <c r="AE79" s="19"/>
      <c r="AF79" s="19"/>
      <c r="AG79" s="19"/>
      <c r="AH79" s="19"/>
      <c r="AI79" s="19"/>
      <c r="AJ79" s="19"/>
      <c r="AK79" s="19"/>
      <c r="AL79" s="19"/>
      <c r="AM79" s="19"/>
      <c r="AN79" s="19"/>
      <c r="AO79" s="236">
        <f t="shared" si="9"/>
        <v>0</v>
      </c>
      <c r="AP79" s="25"/>
      <c r="AQ79" s="171">
        <f t="shared" si="10"/>
        <v>0</v>
      </c>
      <c r="AR79" s="25"/>
      <c r="AS79" s="15">
        <f t="shared" si="11"/>
        <v>0</v>
      </c>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79" customFormat="1" ht="21" hidden="1" customHeight="1">
      <c r="A80" s="42"/>
      <c r="B80" s="42"/>
      <c r="C80" s="40" t="s">
        <v>80</v>
      </c>
      <c r="D80" s="36" t="s">
        <v>1078</v>
      </c>
      <c r="E80" s="505">
        <v>11413</v>
      </c>
      <c r="F80" s="487">
        <v>43564</v>
      </c>
      <c r="G80" s="860">
        <v>6</v>
      </c>
      <c r="H80" s="332" t="s">
        <v>926</v>
      </c>
      <c r="I80" s="29">
        <v>43607</v>
      </c>
      <c r="J80" s="464" t="s">
        <v>1080</v>
      </c>
      <c r="K80" s="299" t="s">
        <v>1079</v>
      </c>
      <c r="L80" s="16">
        <v>6</v>
      </c>
      <c r="M80" s="266">
        <v>0</v>
      </c>
      <c r="N80" s="16">
        <v>6</v>
      </c>
      <c r="O80" s="266">
        <v>0</v>
      </c>
      <c r="P80" s="16">
        <v>6</v>
      </c>
      <c r="Q80" s="839">
        <v>0</v>
      </c>
      <c r="R80" s="838">
        <v>6</v>
      </c>
      <c r="S80" s="18"/>
      <c r="T80" s="18"/>
      <c r="U80" s="840"/>
      <c r="V80" s="18"/>
      <c r="W80" s="18"/>
      <c r="X80" s="18"/>
      <c r="Y80" s="18"/>
      <c r="Z80" s="18"/>
      <c r="AA80" s="18"/>
      <c r="AB80" s="19"/>
      <c r="AC80" s="19"/>
      <c r="AD80" s="19"/>
      <c r="AE80" s="19"/>
      <c r="AF80" s="19"/>
      <c r="AG80" s="19"/>
      <c r="AH80" s="19"/>
      <c r="AI80" s="19"/>
      <c r="AJ80" s="19"/>
      <c r="AK80" s="19"/>
      <c r="AL80" s="19"/>
      <c r="AM80" s="19"/>
      <c r="AN80" s="19"/>
      <c r="AO80" s="236">
        <f t="shared" si="9"/>
        <v>0</v>
      </c>
      <c r="AP80" s="25"/>
      <c r="AQ80" s="171">
        <f t="shared" si="10"/>
        <v>0</v>
      </c>
      <c r="AR80" s="25"/>
      <c r="AS80" s="15">
        <f t="shared" si="11"/>
        <v>0</v>
      </c>
      <c r="AT80" s="256"/>
      <c r="AU80" s="256"/>
      <c r="AV80" s="256"/>
      <c r="AW80" s="256"/>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row>
    <row r="81" spans="1:83" customFormat="1" ht="21" hidden="1" customHeight="1">
      <c r="A81" s="42"/>
      <c r="B81" s="42"/>
      <c r="C81" s="40" t="s">
        <v>66</v>
      </c>
      <c r="D81" s="592" t="s">
        <v>1164</v>
      </c>
      <c r="E81" s="505">
        <v>6258</v>
      </c>
      <c r="F81" s="485">
        <v>41551</v>
      </c>
      <c r="G81" s="860">
        <v>34</v>
      </c>
      <c r="H81" s="332" t="s">
        <v>749</v>
      </c>
      <c r="I81" s="29">
        <v>28780</v>
      </c>
      <c r="J81" s="458" t="s">
        <v>652</v>
      </c>
      <c r="K81" s="299" t="s">
        <v>651</v>
      </c>
      <c r="L81" s="16">
        <v>34</v>
      </c>
      <c r="M81" s="266">
        <v>0</v>
      </c>
      <c r="N81" s="16">
        <v>34</v>
      </c>
      <c r="O81" s="266">
        <v>0</v>
      </c>
      <c r="P81" s="16">
        <v>34</v>
      </c>
      <c r="Q81" s="839">
        <v>0</v>
      </c>
      <c r="R81" s="838">
        <v>34</v>
      </c>
      <c r="S81" s="18"/>
      <c r="T81" s="18"/>
      <c r="U81" s="840"/>
      <c r="V81" s="18"/>
      <c r="W81" s="18"/>
      <c r="X81" s="18"/>
      <c r="Y81" s="18"/>
      <c r="Z81" s="18"/>
      <c r="AA81" s="18"/>
      <c r="AB81" s="19"/>
      <c r="AC81" s="19"/>
      <c r="AD81" s="19"/>
      <c r="AE81" s="19"/>
      <c r="AF81" s="19"/>
      <c r="AG81" s="19"/>
      <c r="AH81" s="19"/>
      <c r="AI81" s="19"/>
      <c r="AJ81" s="19"/>
      <c r="AK81" s="19"/>
      <c r="AL81" s="19"/>
      <c r="AM81" s="19"/>
      <c r="AN81" s="19"/>
      <c r="AO81" s="236">
        <f t="shared" si="9"/>
        <v>0</v>
      </c>
      <c r="AP81" s="25"/>
      <c r="AQ81" s="171">
        <f t="shared" si="10"/>
        <v>0</v>
      </c>
      <c r="AR81" s="25"/>
      <c r="AS81" s="15">
        <f t="shared" si="11"/>
        <v>0</v>
      </c>
      <c r="AT81" s="256"/>
      <c r="AU81" s="256"/>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row>
    <row r="82" spans="1:83" customFormat="1" ht="21" hidden="1" customHeight="1">
      <c r="A82" s="42"/>
      <c r="B82" s="42"/>
      <c r="C82" s="40" t="s">
        <v>99</v>
      </c>
      <c r="D82" s="592" t="s">
        <v>186</v>
      </c>
      <c r="E82" s="505">
        <v>9224</v>
      </c>
      <c r="F82" s="485">
        <v>29953</v>
      </c>
      <c r="G82" s="860">
        <v>0</v>
      </c>
      <c r="H82" s="332" t="s">
        <v>1408</v>
      </c>
      <c r="I82" s="29">
        <v>27822</v>
      </c>
      <c r="J82" s="458" t="s">
        <v>485</v>
      </c>
      <c r="K82" s="299" t="s">
        <v>484</v>
      </c>
      <c r="L82" s="16">
        <v>0</v>
      </c>
      <c r="M82" s="266">
        <v>0</v>
      </c>
      <c r="N82" s="16">
        <v>0</v>
      </c>
      <c r="O82" s="266">
        <v>0</v>
      </c>
      <c r="P82" s="16">
        <v>0</v>
      </c>
      <c r="Q82" s="839">
        <v>0</v>
      </c>
      <c r="R82" s="838">
        <v>0</v>
      </c>
      <c r="S82" s="18"/>
      <c r="T82" s="18"/>
      <c r="U82" s="840"/>
      <c r="V82" s="18"/>
      <c r="W82" s="18"/>
      <c r="X82" s="18"/>
      <c r="Y82" s="18"/>
      <c r="Z82" s="18"/>
      <c r="AA82" s="18"/>
      <c r="AB82" s="19"/>
      <c r="AC82" s="19"/>
      <c r="AD82" s="19"/>
      <c r="AE82" s="19"/>
      <c r="AF82" s="19"/>
      <c r="AG82" s="19"/>
      <c r="AH82" s="19"/>
      <c r="AI82" s="19"/>
      <c r="AJ82" s="19"/>
      <c r="AK82" s="19"/>
      <c r="AL82" s="19"/>
      <c r="AM82" s="19"/>
      <c r="AN82" s="19"/>
      <c r="AO82" s="236">
        <f t="shared" si="9"/>
        <v>0</v>
      </c>
      <c r="AP82" s="25"/>
      <c r="AQ82" s="171">
        <f t="shared" si="10"/>
        <v>0</v>
      </c>
      <c r="AR82" s="25"/>
      <c r="AS82" s="15">
        <f t="shared" si="11"/>
        <v>0</v>
      </c>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row>
    <row r="83" spans="1:83" customFormat="1" ht="21" hidden="1" customHeight="1">
      <c r="A83" s="42"/>
      <c r="B83" s="42"/>
      <c r="C83" s="40" t="s">
        <v>103</v>
      </c>
      <c r="D83" s="592" t="s">
        <v>1590</v>
      </c>
      <c r="E83" s="505">
        <v>9604</v>
      </c>
      <c r="F83" s="486">
        <v>35583</v>
      </c>
      <c r="G83" s="860">
        <v>0</v>
      </c>
      <c r="H83" s="332" t="s">
        <v>1408</v>
      </c>
      <c r="I83" s="29">
        <v>21685</v>
      </c>
      <c r="J83" s="464" t="s">
        <v>1592</v>
      </c>
      <c r="K83" s="299" t="s">
        <v>1591</v>
      </c>
      <c r="L83" s="16">
        <v>0</v>
      </c>
      <c r="M83" s="266">
        <v>0</v>
      </c>
      <c r="N83" s="16">
        <v>0</v>
      </c>
      <c r="O83" s="266">
        <v>0</v>
      </c>
      <c r="P83" s="16">
        <v>0</v>
      </c>
      <c r="Q83" s="839">
        <v>0</v>
      </c>
      <c r="R83" s="838">
        <v>0</v>
      </c>
      <c r="S83" s="18"/>
      <c r="T83" s="18"/>
      <c r="U83" s="840"/>
      <c r="V83" s="18"/>
      <c r="W83" s="18"/>
      <c r="X83" s="18"/>
      <c r="Y83" s="18"/>
      <c r="Z83" s="18"/>
      <c r="AA83" s="18"/>
      <c r="AB83" s="19"/>
      <c r="AC83" s="19"/>
      <c r="AD83" s="19"/>
      <c r="AE83" s="19"/>
      <c r="AF83" s="19"/>
      <c r="AG83" s="19"/>
      <c r="AH83" s="19"/>
      <c r="AI83" s="19"/>
      <c r="AJ83" s="19"/>
      <c r="AK83" s="19"/>
      <c r="AL83" s="19"/>
      <c r="AM83" s="19"/>
      <c r="AN83" s="19"/>
      <c r="AO83" s="236">
        <f t="shared" si="9"/>
        <v>0</v>
      </c>
      <c r="AP83" s="25"/>
      <c r="AQ83" s="171">
        <f t="shared" si="10"/>
        <v>0</v>
      </c>
      <c r="AR83" s="25"/>
      <c r="AS83" s="15">
        <f t="shared" si="11"/>
        <v>0</v>
      </c>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row>
    <row r="84" spans="1:83" customFormat="1" ht="21" hidden="1" customHeight="1">
      <c r="A84" s="42"/>
      <c r="B84" s="42"/>
      <c r="C84" s="40" t="s">
        <v>106</v>
      </c>
      <c r="D84" s="592" t="s">
        <v>1576</v>
      </c>
      <c r="E84" s="505">
        <v>71</v>
      </c>
      <c r="F84" s="487">
        <v>36510</v>
      </c>
      <c r="G84" s="860">
        <v>0</v>
      </c>
      <c r="H84" s="332" t="s">
        <v>1408</v>
      </c>
      <c r="I84" s="29">
        <v>39720</v>
      </c>
      <c r="J84" s="464" t="s">
        <v>1577</v>
      </c>
      <c r="K84" s="299" t="s">
        <v>1620</v>
      </c>
      <c r="L84" s="16">
        <v>0</v>
      </c>
      <c r="M84" s="266">
        <v>0</v>
      </c>
      <c r="N84" s="16">
        <v>0</v>
      </c>
      <c r="O84" s="266">
        <v>0</v>
      </c>
      <c r="P84" s="16">
        <v>0</v>
      </c>
      <c r="Q84" s="839">
        <v>0</v>
      </c>
      <c r="R84" s="838">
        <v>0</v>
      </c>
      <c r="S84" s="18"/>
      <c r="T84" s="18"/>
      <c r="U84" s="840"/>
      <c r="V84" s="18"/>
      <c r="W84" s="18"/>
      <c r="X84" s="18"/>
      <c r="Y84" s="18"/>
      <c r="Z84" s="18"/>
      <c r="AA84" s="18"/>
      <c r="AB84" s="19"/>
      <c r="AC84" s="19"/>
      <c r="AD84" s="19"/>
      <c r="AE84" s="19"/>
      <c r="AF84" s="19"/>
      <c r="AG84" s="19"/>
      <c r="AH84" s="19"/>
      <c r="AI84" s="19"/>
      <c r="AJ84" s="19"/>
      <c r="AK84" s="19"/>
      <c r="AL84" s="19"/>
      <c r="AM84" s="19"/>
      <c r="AN84" s="19"/>
      <c r="AO84" s="236">
        <f t="shared" si="9"/>
        <v>0</v>
      </c>
      <c r="AP84" s="25"/>
      <c r="AQ84" s="171">
        <f t="shared" si="10"/>
        <v>0</v>
      </c>
      <c r="AR84" s="25"/>
      <c r="AS84" s="15">
        <f t="shared" si="11"/>
        <v>0</v>
      </c>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row>
    <row r="85" spans="1:83" customFormat="1" ht="21" hidden="1" customHeight="1">
      <c r="A85" s="42"/>
      <c r="B85" s="42"/>
      <c r="C85" s="40" t="s">
        <v>110</v>
      </c>
      <c r="D85" s="592" t="s">
        <v>227</v>
      </c>
      <c r="E85" s="505">
        <v>1873</v>
      </c>
      <c r="F85" s="486">
        <v>37781</v>
      </c>
      <c r="G85" s="860">
        <v>0</v>
      </c>
      <c r="H85" s="332" t="s">
        <v>1408</v>
      </c>
      <c r="I85" s="29">
        <v>23881</v>
      </c>
      <c r="J85" s="457" t="s">
        <v>637</v>
      </c>
      <c r="K85" s="299" t="s">
        <v>636</v>
      </c>
      <c r="L85" s="16">
        <v>0</v>
      </c>
      <c r="M85" s="266">
        <v>0</v>
      </c>
      <c r="N85" s="16">
        <v>0</v>
      </c>
      <c r="O85" s="266">
        <v>0</v>
      </c>
      <c r="P85" s="16">
        <v>0</v>
      </c>
      <c r="Q85" s="839">
        <v>0</v>
      </c>
      <c r="R85" s="838">
        <v>0</v>
      </c>
      <c r="S85" s="18"/>
      <c r="T85" s="18"/>
      <c r="U85" s="840"/>
      <c r="V85" s="18"/>
      <c r="W85" s="18"/>
      <c r="X85" s="18"/>
      <c r="Y85" s="18"/>
      <c r="Z85" s="18"/>
      <c r="AA85" s="18"/>
      <c r="AB85" s="19"/>
      <c r="AC85" s="19"/>
      <c r="AD85" s="19"/>
      <c r="AE85" s="19"/>
      <c r="AF85" s="19"/>
      <c r="AG85" s="19"/>
      <c r="AH85" s="19"/>
      <c r="AI85" s="19"/>
      <c r="AJ85" s="19"/>
      <c r="AK85" s="19"/>
      <c r="AL85" s="19"/>
      <c r="AM85" s="19"/>
      <c r="AN85" s="19"/>
      <c r="AO85" s="236">
        <f t="shared" si="9"/>
        <v>0</v>
      </c>
      <c r="AP85" s="25"/>
      <c r="AQ85" s="171">
        <f t="shared" si="10"/>
        <v>0</v>
      </c>
      <c r="AR85" s="25"/>
      <c r="AS85" s="15">
        <f t="shared" si="11"/>
        <v>0</v>
      </c>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row>
    <row r="86" spans="1:83" customFormat="1" ht="21" hidden="1" customHeight="1">
      <c r="A86" s="42"/>
      <c r="B86" s="42"/>
      <c r="C86" s="40" t="s">
        <v>135</v>
      </c>
      <c r="D86" s="592" t="s">
        <v>71</v>
      </c>
      <c r="E86" s="505">
        <v>4210</v>
      </c>
      <c r="F86" s="485">
        <v>42419</v>
      </c>
      <c r="G86" s="860">
        <v>0</v>
      </c>
      <c r="H86" s="332" t="s">
        <v>1408</v>
      </c>
      <c r="I86" s="29" t="s">
        <v>1582</v>
      </c>
      <c r="J86" s="634" t="s">
        <v>1581</v>
      </c>
      <c r="K86" s="299" t="s">
        <v>1580</v>
      </c>
      <c r="L86" s="16">
        <v>0</v>
      </c>
      <c r="M86" s="266">
        <v>0</v>
      </c>
      <c r="N86" s="16">
        <v>0</v>
      </c>
      <c r="O86" s="266">
        <v>0</v>
      </c>
      <c r="P86" s="16">
        <v>0</v>
      </c>
      <c r="Q86" s="839">
        <v>0</v>
      </c>
      <c r="R86" s="838">
        <v>0</v>
      </c>
      <c r="S86" s="18"/>
      <c r="T86" s="18"/>
      <c r="U86" s="840"/>
      <c r="V86" s="18"/>
      <c r="W86" s="18"/>
      <c r="X86" s="18"/>
      <c r="Y86" s="18"/>
      <c r="Z86" s="18"/>
      <c r="AA86" s="18"/>
      <c r="AB86" s="19"/>
      <c r="AC86" s="19"/>
      <c r="AD86" s="19"/>
      <c r="AE86" s="19"/>
      <c r="AF86" s="19"/>
      <c r="AG86" s="19"/>
      <c r="AH86" s="19"/>
      <c r="AI86" s="19"/>
      <c r="AJ86" s="19"/>
      <c r="AK86" s="19"/>
      <c r="AL86" s="19"/>
      <c r="AM86" s="19"/>
      <c r="AN86" s="19"/>
      <c r="AO86" s="236">
        <f t="shared" si="9"/>
        <v>0</v>
      </c>
      <c r="AP86" s="25"/>
      <c r="AQ86" s="171">
        <f t="shared" si="10"/>
        <v>0</v>
      </c>
      <c r="AR86" s="25"/>
      <c r="AS86" s="15">
        <f t="shared" si="11"/>
        <v>0</v>
      </c>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row>
    <row r="87" spans="1:83" customFormat="1" ht="21" hidden="1" customHeight="1">
      <c r="A87" s="42"/>
      <c r="B87" s="42"/>
      <c r="C87" s="40" t="s">
        <v>136</v>
      </c>
      <c r="D87" s="592" t="s">
        <v>1537</v>
      </c>
      <c r="E87" s="505">
        <v>11368</v>
      </c>
      <c r="F87" s="486">
        <v>43005</v>
      </c>
      <c r="G87" s="860">
        <v>0</v>
      </c>
      <c r="H87" s="332" t="s">
        <v>1408</v>
      </c>
      <c r="I87" s="29">
        <v>34907</v>
      </c>
      <c r="J87" s="457" t="s">
        <v>1538</v>
      </c>
      <c r="K87" s="299" t="s">
        <v>1541</v>
      </c>
      <c r="L87" s="16">
        <v>0</v>
      </c>
      <c r="M87" s="266">
        <v>0</v>
      </c>
      <c r="N87" s="16">
        <v>0</v>
      </c>
      <c r="O87" s="266">
        <v>0</v>
      </c>
      <c r="P87" s="16">
        <v>0</v>
      </c>
      <c r="Q87" s="839">
        <v>0</v>
      </c>
      <c r="R87" s="838">
        <v>0</v>
      </c>
      <c r="S87" s="18"/>
      <c r="T87" s="18"/>
      <c r="U87" s="840"/>
      <c r="V87" s="18"/>
      <c r="W87" s="18"/>
      <c r="X87" s="18"/>
      <c r="Y87" s="18"/>
      <c r="Z87" s="18"/>
      <c r="AA87" s="18"/>
      <c r="AB87" s="19"/>
      <c r="AC87" s="19"/>
      <c r="AD87" s="19"/>
      <c r="AE87" s="19"/>
      <c r="AF87" s="19"/>
      <c r="AG87" s="19"/>
      <c r="AH87" s="19"/>
      <c r="AI87" s="19"/>
      <c r="AJ87" s="19"/>
      <c r="AK87" s="19"/>
      <c r="AL87" s="19"/>
      <c r="AM87" s="19"/>
      <c r="AN87" s="19"/>
      <c r="AO87" s="236">
        <f t="shared" si="9"/>
        <v>0</v>
      </c>
      <c r="AP87" s="25"/>
      <c r="AQ87" s="171">
        <f t="shared" si="10"/>
        <v>0</v>
      </c>
      <c r="AR87" s="25"/>
      <c r="AS87" s="15">
        <f t="shared" si="11"/>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row>
    <row r="88" spans="1:83" customFormat="1" ht="21" hidden="1" customHeight="1">
      <c r="A88" s="42"/>
      <c r="B88" s="42"/>
      <c r="C88" s="40" t="s">
        <v>138</v>
      </c>
      <c r="D88" s="592" t="s">
        <v>1020</v>
      </c>
      <c r="E88" s="505">
        <v>9964</v>
      </c>
      <c r="F88" s="486">
        <v>43892</v>
      </c>
      <c r="G88" s="860">
        <v>0</v>
      </c>
      <c r="H88" s="332" t="s">
        <v>1408</v>
      </c>
      <c r="I88" s="29">
        <v>39317</v>
      </c>
      <c r="J88" s="464" t="s">
        <v>1019</v>
      </c>
      <c r="K88" s="299" t="s">
        <v>1018</v>
      </c>
      <c r="L88" s="16">
        <v>0</v>
      </c>
      <c r="M88" s="266">
        <v>0</v>
      </c>
      <c r="N88" s="16">
        <v>0</v>
      </c>
      <c r="O88" s="266">
        <v>0</v>
      </c>
      <c r="P88" s="16">
        <v>0</v>
      </c>
      <c r="Q88" s="839">
        <v>0</v>
      </c>
      <c r="R88" s="838">
        <v>0</v>
      </c>
      <c r="S88" s="18"/>
      <c r="T88" s="18"/>
      <c r="U88" s="840"/>
      <c r="V88" s="18"/>
      <c r="W88" s="18"/>
      <c r="X88" s="18"/>
      <c r="Y88" s="18"/>
      <c r="Z88" s="18"/>
      <c r="AA88" s="18"/>
      <c r="AB88" s="19"/>
      <c r="AC88" s="19"/>
      <c r="AD88" s="19"/>
      <c r="AE88" s="19"/>
      <c r="AF88" s="19"/>
      <c r="AG88" s="19"/>
      <c r="AH88" s="19"/>
      <c r="AI88" s="19"/>
      <c r="AJ88" s="19"/>
      <c r="AK88" s="19"/>
      <c r="AL88" s="19"/>
      <c r="AM88" s="19"/>
      <c r="AN88" s="19"/>
      <c r="AO88" s="236">
        <f t="shared" si="9"/>
        <v>0</v>
      </c>
      <c r="AP88" s="25"/>
      <c r="AQ88" s="171">
        <f t="shared" si="10"/>
        <v>0</v>
      </c>
      <c r="AR88" s="25"/>
      <c r="AS88" s="15">
        <f t="shared" si="11"/>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row>
    <row r="89" spans="1:83" customFormat="1" ht="21" hidden="1" customHeight="1">
      <c r="A89" s="42"/>
      <c r="B89" s="42"/>
      <c r="C89" s="40" t="s">
        <v>146</v>
      </c>
      <c r="D89" s="592" t="s">
        <v>1425</v>
      </c>
      <c r="E89" s="505">
        <v>10988</v>
      </c>
      <c r="F89" s="487">
        <v>44636</v>
      </c>
      <c r="G89" s="860">
        <v>0</v>
      </c>
      <c r="H89" s="332" t="s">
        <v>1408</v>
      </c>
      <c r="I89" s="29">
        <v>21759</v>
      </c>
      <c r="J89" s="464" t="s">
        <v>1427</v>
      </c>
      <c r="K89" s="299" t="s">
        <v>1426</v>
      </c>
      <c r="L89" s="16">
        <v>0</v>
      </c>
      <c r="M89" s="266">
        <v>0</v>
      </c>
      <c r="N89" s="16">
        <v>0</v>
      </c>
      <c r="O89" s="266">
        <v>0</v>
      </c>
      <c r="P89" s="16">
        <v>0</v>
      </c>
      <c r="Q89" s="839">
        <v>0</v>
      </c>
      <c r="R89" s="838">
        <v>0</v>
      </c>
      <c r="S89" s="18"/>
      <c r="T89" s="18"/>
      <c r="U89" s="840"/>
      <c r="V89" s="18"/>
      <c r="W89" s="18"/>
      <c r="X89" s="18"/>
      <c r="Y89" s="18"/>
      <c r="Z89" s="18"/>
      <c r="AA89" s="18"/>
      <c r="AB89" s="19"/>
      <c r="AC89" s="19"/>
      <c r="AD89" s="19"/>
      <c r="AE89" s="19"/>
      <c r="AF89" s="19"/>
      <c r="AG89" s="19"/>
      <c r="AH89" s="19"/>
      <c r="AI89" s="19"/>
      <c r="AJ89" s="19"/>
      <c r="AK89" s="19"/>
      <c r="AL89" s="19"/>
      <c r="AM89" s="19"/>
      <c r="AN89" s="19"/>
      <c r="AO89" s="236">
        <f t="shared" si="9"/>
        <v>0</v>
      </c>
      <c r="AP89" s="25"/>
      <c r="AQ89" s="171">
        <f t="shared" si="10"/>
        <v>0</v>
      </c>
      <c r="AR89" s="25"/>
      <c r="AS89" s="15">
        <f t="shared" si="11"/>
        <v>0</v>
      </c>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row>
    <row r="90" spans="1:83" customFormat="1" ht="21" hidden="1" customHeight="1">
      <c r="A90" s="42"/>
      <c r="B90" s="42"/>
      <c r="C90" s="40" t="s">
        <v>148</v>
      </c>
      <c r="D90" s="592" t="s">
        <v>1499</v>
      </c>
      <c r="E90" s="505">
        <v>11331</v>
      </c>
      <c r="F90" s="487">
        <v>44686</v>
      </c>
      <c r="G90" s="860">
        <v>0</v>
      </c>
      <c r="H90" s="623" t="s">
        <v>1408</v>
      </c>
      <c r="I90" s="29">
        <v>44959</v>
      </c>
      <c r="J90" s="464" t="s">
        <v>1497</v>
      </c>
      <c r="K90" s="299" t="s">
        <v>1496</v>
      </c>
      <c r="L90" s="16">
        <v>0</v>
      </c>
      <c r="M90" s="266">
        <v>0</v>
      </c>
      <c r="N90" s="16">
        <v>0</v>
      </c>
      <c r="O90" s="266">
        <v>0</v>
      </c>
      <c r="P90" s="16">
        <v>0</v>
      </c>
      <c r="Q90" s="839">
        <v>0</v>
      </c>
      <c r="R90" s="838">
        <v>0</v>
      </c>
      <c r="S90" s="18"/>
      <c r="T90" s="18"/>
      <c r="U90" s="840"/>
      <c r="V90" s="18"/>
      <c r="W90" s="18"/>
      <c r="X90" s="18"/>
      <c r="Y90" s="18"/>
      <c r="Z90" s="18"/>
      <c r="AA90" s="18"/>
      <c r="AB90" s="19"/>
      <c r="AC90" s="19"/>
      <c r="AD90" s="19"/>
      <c r="AE90" s="19"/>
      <c r="AF90" s="19"/>
      <c r="AG90" s="19"/>
      <c r="AH90" s="19"/>
      <c r="AI90" s="19"/>
      <c r="AJ90" s="19"/>
      <c r="AK90" s="19"/>
      <c r="AL90" s="19"/>
      <c r="AM90" s="19"/>
      <c r="AN90" s="19"/>
      <c r="AO90" s="236">
        <f t="shared" si="9"/>
        <v>0</v>
      </c>
      <c r="AP90" s="25"/>
      <c r="AQ90" s="171">
        <f t="shared" si="10"/>
        <v>0</v>
      </c>
      <c r="AR90" s="25"/>
      <c r="AS90" s="15">
        <f t="shared" si="11"/>
        <v>0</v>
      </c>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row>
    <row r="91" spans="1:83" customFormat="1" ht="21" hidden="1" customHeight="1">
      <c r="A91" s="42"/>
      <c r="B91" s="42"/>
      <c r="C91" s="40" t="s">
        <v>149</v>
      </c>
      <c r="D91" s="592" t="s">
        <v>1559</v>
      </c>
      <c r="E91" s="505">
        <v>11399</v>
      </c>
      <c r="F91" s="486">
        <v>44986</v>
      </c>
      <c r="G91" s="860">
        <v>0</v>
      </c>
      <c r="H91" s="332" t="s">
        <v>1408</v>
      </c>
      <c r="I91" s="29">
        <v>44952</v>
      </c>
      <c r="J91" s="457" t="s">
        <v>1561</v>
      </c>
      <c r="K91" s="299" t="s">
        <v>1560</v>
      </c>
      <c r="L91" s="16">
        <v>0</v>
      </c>
      <c r="M91" s="266">
        <v>0</v>
      </c>
      <c r="N91" s="16">
        <v>0</v>
      </c>
      <c r="O91" s="266">
        <v>0</v>
      </c>
      <c r="P91" s="16">
        <v>0</v>
      </c>
      <c r="Q91" s="839">
        <v>0</v>
      </c>
      <c r="R91" s="838">
        <v>0</v>
      </c>
      <c r="S91" s="18"/>
      <c r="T91" s="18"/>
      <c r="U91" s="840"/>
      <c r="V91" s="18"/>
      <c r="W91" s="18"/>
      <c r="X91" s="18"/>
      <c r="Y91" s="18"/>
      <c r="Z91" s="18"/>
      <c r="AA91" s="18"/>
      <c r="AB91" s="19"/>
      <c r="AC91" s="19"/>
      <c r="AD91" s="19"/>
      <c r="AE91" s="19"/>
      <c r="AF91" s="19"/>
      <c r="AG91" s="19"/>
      <c r="AH91" s="19"/>
      <c r="AI91" s="19"/>
      <c r="AJ91" s="19"/>
      <c r="AK91" s="19"/>
      <c r="AL91" s="19"/>
      <c r="AM91" s="19"/>
      <c r="AN91" s="19"/>
      <c r="AO91" s="236">
        <f t="shared" si="9"/>
        <v>0</v>
      </c>
      <c r="AP91" s="25"/>
      <c r="AQ91" s="171">
        <f t="shared" si="10"/>
        <v>0</v>
      </c>
      <c r="AR91" s="25"/>
      <c r="AS91" s="15">
        <f t="shared" si="11"/>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row>
    <row r="92" spans="1:83" s="25" customFormat="1" ht="15" hidden="1" customHeight="1">
      <c r="C92" s="60"/>
      <c r="D92" s="159"/>
      <c r="E92" s="188"/>
      <c r="F92" s="503"/>
      <c r="G92" s="188"/>
      <c r="H92" s="48"/>
      <c r="I92" s="37"/>
      <c r="J92" s="204"/>
      <c r="K92" s="48"/>
      <c r="AO92" s="11"/>
      <c r="AQ92" s="23"/>
      <c r="AS92" s="23"/>
    </row>
    <row r="93" spans="1:83" s="52" customFormat="1" ht="54" hidden="1" customHeight="1">
      <c r="D93" s="51" t="s">
        <v>2412</v>
      </c>
      <c r="E93" s="188"/>
      <c r="F93" s="493"/>
      <c r="H93" s="268"/>
      <c r="I93" s="37"/>
      <c r="J93" s="629"/>
      <c r="K93" s="268"/>
      <c r="BS93" s="265"/>
      <c r="BT93" s="265"/>
      <c r="BU93" s="265"/>
      <c r="BW93" s="265"/>
    </row>
    <row r="94" spans="1:83" s="25" customFormat="1" ht="15" hidden="1" customHeight="1">
      <c r="C94" s="60"/>
      <c r="D94" s="159"/>
      <c r="E94" s="188"/>
      <c r="F94" s="503"/>
      <c r="G94" s="188"/>
      <c r="H94" s="48"/>
      <c r="I94" s="37"/>
      <c r="J94" s="204"/>
      <c r="K94" s="48"/>
      <c r="AO94" s="11"/>
      <c r="AQ94" s="23"/>
      <c r="AS94" s="23"/>
    </row>
    <row r="95" spans="1:83" s="514" customFormat="1" ht="34.5" hidden="1" customHeight="1">
      <c r="A95" s="637" t="s">
        <v>301</v>
      </c>
      <c r="B95" s="637" t="s">
        <v>1607</v>
      </c>
      <c r="C95" s="535" t="s">
        <v>12</v>
      </c>
      <c r="D95" s="637" t="s">
        <v>39</v>
      </c>
      <c r="E95" s="635" t="s">
        <v>1671</v>
      </c>
      <c r="F95" s="638" t="s">
        <v>14</v>
      </c>
      <c r="G95" s="635" t="s">
        <v>2286</v>
      </c>
      <c r="H95" s="638" t="s">
        <v>1617</v>
      </c>
      <c r="I95" s="638" t="s">
        <v>1618</v>
      </c>
      <c r="J95" s="635" t="s">
        <v>299</v>
      </c>
      <c r="K95" s="638" t="s">
        <v>298</v>
      </c>
      <c r="L95" s="635" t="s">
        <v>1357</v>
      </c>
      <c r="M95" s="635" t="s">
        <v>1556</v>
      </c>
      <c r="N95" s="635" t="s">
        <v>1557</v>
      </c>
      <c r="O95" s="635" t="s">
        <v>1767</v>
      </c>
      <c r="P95" s="635" t="s">
        <v>1768</v>
      </c>
      <c r="Q95" s="888" t="s">
        <v>2285</v>
      </c>
      <c r="R95" s="888" t="s">
        <v>2286</v>
      </c>
      <c r="S95" s="635"/>
      <c r="T95" s="635"/>
      <c r="U95" s="888"/>
      <c r="V95" s="635"/>
      <c r="W95" s="635"/>
      <c r="X95" s="635"/>
      <c r="Y95" s="635"/>
      <c r="Z95" s="635"/>
      <c r="AA95" s="635"/>
      <c r="AB95" s="635"/>
      <c r="AC95" s="635"/>
      <c r="AD95" s="635"/>
      <c r="AE95" s="635"/>
      <c r="AF95" s="635"/>
      <c r="AG95" s="635"/>
      <c r="AH95" s="635"/>
      <c r="AI95" s="635"/>
      <c r="AJ95" s="635"/>
      <c r="AK95" s="635"/>
      <c r="AL95" s="635"/>
      <c r="AM95" s="635"/>
      <c r="AN95" s="635"/>
      <c r="AO95" s="501" t="s">
        <v>879</v>
      </c>
      <c r="AP95" s="502"/>
      <c r="AQ95" s="501" t="s">
        <v>880</v>
      </c>
      <c r="AR95" s="177"/>
      <c r="AS95" s="501" t="s">
        <v>1487</v>
      </c>
    </row>
    <row r="96" spans="1:83" s="237" customFormat="1" ht="21" hidden="1" customHeight="1">
      <c r="A96" s="42"/>
      <c r="B96" s="42"/>
      <c r="C96" s="40" t="s">
        <v>133</v>
      </c>
      <c r="D96" s="592" t="s">
        <v>1739</v>
      </c>
      <c r="E96" s="505">
        <v>11459</v>
      </c>
      <c r="F96" s="485">
        <v>45315</v>
      </c>
      <c r="G96" s="860">
        <v>0</v>
      </c>
      <c r="H96" s="332" t="s">
        <v>1599</v>
      </c>
      <c r="I96" s="29">
        <v>45317</v>
      </c>
      <c r="J96" s="458" t="s">
        <v>1744</v>
      </c>
      <c r="K96" s="299" t="s">
        <v>1741</v>
      </c>
      <c r="L96" s="16">
        <v>0</v>
      </c>
      <c r="M96" s="266">
        <v>0</v>
      </c>
      <c r="N96" s="16">
        <v>0</v>
      </c>
      <c r="O96" s="266">
        <v>0</v>
      </c>
      <c r="P96" s="16">
        <v>0</v>
      </c>
      <c r="Q96" s="839">
        <v>0</v>
      </c>
      <c r="R96" s="838">
        <v>0</v>
      </c>
      <c r="S96" s="18"/>
      <c r="T96" s="18"/>
      <c r="U96" s="840"/>
      <c r="V96" s="18"/>
      <c r="W96" s="18"/>
      <c r="X96" s="18"/>
      <c r="Y96" s="18"/>
      <c r="Z96" s="18"/>
      <c r="AA96" s="18"/>
      <c r="AB96" s="19"/>
      <c r="AC96" s="19"/>
      <c r="AD96" s="19"/>
      <c r="AE96" s="19"/>
      <c r="AF96" s="19"/>
      <c r="AG96" s="19"/>
      <c r="AH96" s="19"/>
      <c r="AI96" s="19"/>
      <c r="AJ96" s="19"/>
      <c r="AK96" s="19"/>
      <c r="AL96" s="19"/>
      <c r="AM96" s="19"/>
      <c r="AN96" s="19"/>
      <c r="AO96" s="236">
        <v>0</v>
      </c>
      <c r="AP96" s="25"/>
      <c r="AQ96" s="171">
        <v>0</v>
      </c>
      <c r="AR96" s="25"/>
      <c r="AS96" s="15">
        <v>0</v>
      </c>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c r="CC96"/>
      <c r="CD96"/>
      <c r="CE96"/>
    </row>
    <row r="97" spans="1:83" customFormat="1" ht="21" hidden="1" customHeight="1">
      <c r="A97" s="42"/>
      <c r="B97" s="42"/>
      <c r="C97" s="40" t="s">
        <v>75</v>
      </c>
      <c r="D97" s="36" t="s">
        <v>246</v>
      </c>
      <c r="E97" s="505">
        <v>266</v>
      </c>
      <c r="F97" s="486">
        <v>41047</v>
      </c>
      <c r="G97" s="860">
        <v>9</v>
      </c>
      <c r="H97" s="332" t="s">
        <v>1837</v>
      </c>
      <c r="I97" s="29">
        <v>26378</v>
      </c>
      <c r="J97" s="457" t="s">
        <v>1387</v>
      </c>
      <c r="K97" s="299" t="s">
        <v>1386</v>
      </c>
      <c r="L97" s="16">
        <v>0</v>
      </c>
      <c r="M97" s="266">
        <v>0</v>
      </c>
      <c r="N97" s="16">
        <v>0</v>
      </c>
      <c r="O97" s="266">
        <v>0</v>
      </c>
      <c r="P97" s="16">
        <v>0</v>
      </c>
      <c r="Q97" s="839">
        <v>9</v>
      </c>
      <c r="R97" s="838">
        <v>9</v>
      </c>
      <c r="S97" s="18"/>
      <c r="T97" s="18"/>
      <c r="U97" s="840"/>
      <c r="V97" s="18"/>
      <c r="W97" s="18"/>
      <c r="X97" s="18"/>
      <c r="Y97" s="18"/>
      <c r="Z97" s="18"/>
      <c r="AA97" s="18"/>
      <c r="AB97" s="19"/>
      <c r="AC97" s="19"/>
      <c r="AD97" s="19"/>
      <c r="AE97" s="19"/>
      <c r="AF97" s="19"/>
      <c r="AG97" s="19"/>
      <c r="AH97" s="19"/>
      <c r="AI97" s="19"/>
      <c r="AJ97" s="19"/>
      <c r="AK97" s="19"/>
      <c r="AL97" s="19"/>
      <c r="AM97" s="19"/>
      <c r="AN97" s="19"/>
      <c r="AO97" s="236">
        <v>0</v>
      </c>
      <c r="AP97" s="25"/>
      <c r="AQ97" s="171">
        <v>0</v>
      </c>
      <c r="AR97" s="25"/>
      <c r="AS97" s="15">
        <v>0</v>
      </c>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row>
    <row r="98" spans="1:83" customFormat="1" ht="21" hidden="1" customHeight="1">
      <c r="A98" s="42"/>
      <c r="B98" s="42"/>
      <c r="C98" s="40" t="s">
        <v>79</v>
      </c>
      <c r="D98" s="36" t="s">
        <v>1874</v>
      </c>
      <c r="E98" s="505">
        <v>11328</v>
      </c>
      <c r="F98" s="489">
        <v>45062</v>
      </c>
      <c r="G98" s="860">
        <v>7</v>
      </c>
      <c r="H98" s="332" t="s">
        <v>1837</v>
      </c>
      <c r="I98" s="29">
        <v>17758</v>
      </c>
      <c r="J98" s="464" t="s">
        <v>1875</v>
      </c>
      <c r="K98" s="299" t="s">
        <v>1876</v>
      </c>
      <c r="L98" s="16">
        <v>0</v>
      </c>
      <c r="M98" s="266">
        <v>0</v>
      </c>
      <c r="N98" s="16">
        <v>0</v>
      </c>
      <c r="O98" s="266">
        <v>0</v>
      </c>
      <c r="P98" s="16">
        <v>0</v>
      </c>
      <c r="Q98" s="839">
        <v>7</v>
      </c>
      <c r="R98" s="838">
        <v>7</v>
      </c>
      <c r="S98" s="18"/>
      <c r="T98" s="18"/>
      <c r="U98" s="840"/>
      <c r="V98" s="18"/>
      <c r="W98" s="18"/>
      <c r="X98" s="18"/>
      <c r="Y98" s="18"/>
      <c r="Z98" s="18"/>
      <c r="AA98" s="18"/>
      <c r="AB98" s="19"/>
      <c r="AC98" s="19"/>
      <c r="AD98" s="19"/>
      <c r="AE98" s="19"/>
      <c r="AF98" s="19"/>
      <c r="AG98" s="19"/>
      <c r="AH98" s="19"/>
      <c r="AI98" s="19"/>
      <c r="AJ98" s="19"/>
      <c r="AK98" s="19"/>
      <c r="AL98" s="19"/>
      <c r="AM98" s="19"/>
      <c r="AN98" s="19"/>
      <c r="AO98" s="236">
        <v>0</v>
      </c>
      <c r="AP98" s="25"/>
      <c r="AQ98" s="171">
        <v>0</v>
      </c>
      <c r="AR98" s="25"/>
      <c r="AS98" s="15">
        <v>0</v>
      </c>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row>
    <row r="99" spans="1:83" customFormat="1" ht="21" hidden="1" customHeight="1">
      <c r="A99" s="42"/>
      <c r="B99" s="42"/>
      <c r="C99" s="40" t="s">
        <v>113</v>
      </c>
      <c r="D99" s="592" t="s">
        <v>1611</v>
      </c>
      <c r="E99" s="505">
        <v>3867</v>
      </c>
      <c r="F99" s="485">
        <v>41100</v>
      </c>
      <c r="G99" s="860">
        <v>0</v>
      </c>
      <c r="H99" s="332" t="s">
        <v>1599</v>
      </c>
      <c r="I99" s="29">
        <v>41243</v>
      </c>
      <c r="J99" s="458" t="s">
        <v>1613</v>
      </c>
      <c r="K99" s="299" t="s">
        <v>1612</v>
      </c>
      <c r="L99" s="16">
        <v>0</v>
      </c>
      <c r="M99" s="266">
        <v>0</v>
      </c>
      <c r="N99" s="16">
        <v>0</v>
      </c>
      <c r="O99" s="266">
        <v>0</v>
      </c>
      <c r="P99" s="16">
        <v>0</v>
      </c>
      <c r="Q99" s="839">
        <v>0</v>
      </c>
      <c r="R99" s="838">
        <v>0</v>
      </c>
      <c r="S99" s="18"/>
      <c r="T99" s="18"/>
      <c r="U99" s="840"/>
      <c r="V99" s="18"/>
      <c r="W99" s="18"/>
      <c r="X99" s="18"/>
      <c r="Y99" s="18"/>
      <c r="Z99" s="18"/>
      <c r="AA99" s="18"/>
      <c r="AB99" s="19"/>
      <c r="AC99" s="19"/>
      <c r="AD99" s="19"/>
      <c r="AE99" s="19"/>
      <c r="AF99" s="19"/>
      <c r="AG99" s="19"/>
      <c r="AH99" s="19"/>
      <c r="AI99" s="19"/>
      <c r="AJ99" s="19"/>
      <c r="AK99" s="19"/>
      <c r="AL99" s="19"/>
      <c r="AM99" s="19"/>
      <c r="AN99" s="19"/>
      <c r="AO99" s="236">
        <v>0</v>
      </c>
      <c r="AP99" s="25"/>
      <c r="AQ99" s="171">
        <v>0</v>
      </c>
      <c r="AR99" s="25"/>
      <c r="AS99" s="15">
        <v>0</v>
      </c>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row>
    <row r="100" spans="1:83" customFormat="1" ht="21" hidden="1" customHeight="1">
      <c r="A100" s="42"/>
      <c r="B100" s="42"/>
      <c r="C100" s="40" t="s">
        <v>38</v>
      </c>
      <c r="D100" s="592" t="s">
        <v>280</v>
      </c>
      <c r="E100" s="505">
        <v>9944</v>
      </c>
      <c r="F100" s="485">
        <v>38651</v>
      </c>
      <c r="G100" s="860">
        <v>130</v>
      </c>
      <c r="H100" s="332" t="s">
        <v>1837</v>
      </c>
      <c r="I100" s="29">
        <v>35828</v>
      </c>
      <c r="J100" s="457" t="s">
        <v>744</v>
      </c>
      <c r="K100" s="299" t="s">
        <v>743</v>
      </c>
      <c r="L100" s="16">
        <v>84</v>
      </c>
      <c r="M100" s="266">
        <v>14</v>
      </c>
      <c r="N100" s="16">
        <v>98</v>
      </c>
      <c r="O100" s="266">
        <v>16</v>
      </c>
      <c r="P100" s="16">
        <v>114</v>
      </c>
      <c r="Q100" s="839">
        <v>16</v>
      </c>
      <c r="R100" s="838">
        <v>130</v>
      </c>
      <c r="S100" s="18"/>
      <c r="T100" s="18"/>
      <c r="U100" s="840"/>
      <c r="V100" s="18"/>
      <c r="W100" s="18"/>
      <c r="X100" s="18"/>
      <c r="Y100" s="18"/>
      <c r="Z100" s="18"/>
      <c r="AA100" s="18"/>
      <c r="AB100" s="19"/>
      <c r="AC100" s="19"/>
      <c r="AD100" s="19"/>
      <c r="AE100" s="19"/>
      <c r="AF100" s="19"/>
      <c r="AG100" s="19"/>
      <c r="AH100" s="19"/>
      <c r="AI100" s="19"/>
      <c r="AJ100" s="19"/>
      <c r="AK100" s="19"/>
      <c r="AL100" s="19"/>
      <c r="AM100" s="19"/>
      <c r="AN100" s="19"/>
      <c r="AO100" s="236">
        <v>0</v>
      </c>
      <c r="AP100" s="25"/>
      <c r="AQ100" s="171">
        <v>0</v>
      </c>
      <c r="AR100" s="25"/>
      <c r="AS100" s="15">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37"/>
      <c r="CC100" s="237"/>
      <c r="CD100" s="237"/>
      <c r="CE100" s="237"/>
    </row>
    <row r="101" spans="1:83" customFormat="1" ht="21" hidden="1" customHeight="1">
      <c r="A101" s="42"/>
      <c r="B101" s="42"/>
      <c r="C101" s="40" t="s">
        <v>141</v>
      </c>
      <c r="D101" s="592" t="s">
        <v>1413</v>
      </c>
      <c r="E101" s="505">
        <v>10915</v>
      </c>
      <c r="F101" s="486">
        <v>44272</v>
      </c>
      <c r="G101" s="860">
        <v>0</v>
      </c>
      <c r="H101" s="332" t="s">
        <v>1408</v>
      </c>
      <c r="I101" s="29">
        <v>38474</v>
      </c>
      <c r="J101" s="457" t="s">
        <v>1415</v>
      </c>
      <c r="K101" s="299" t="s">
        <v>1414</v>
      </c>
      <c r="L101" s="16">
        <v>0</v>
      </c>
      <c r="M101" s="266">
        <v>0</v>
      </c>
      <c r="N101" s="16">
        <v>0</v>
      </c>
      <c r="O101" s="266">
        <v>0</v>
      </c>
      <c r="P101" s="16">
        <v>0</v>
      </c>
      <c r="Q101" s="839">
        <v>0</v>
      </c>
      <c r="R101" s="838">
        <v>0</v>
      </c>
      <c r="S101" s="18"/>
      <c r="T101" s="18"/>
      <c r="U101" s="840"/>
      <c r="V101" s="18"/>
      <c r="W101" s="18"/>
      <c r="X101" s="18"/>
      <c r="Y101" s="18"/>
      <c r="Z101" s="18"/>
      <c r="AA101" s="18"/>
      <c r="AB101" s="19"/>
      <c r="AC101" s="19"/>
      <c r="AD101" s="19"/>
      <c r="AE101" s="19"/>
      <c r="AF101" s="19"/>
      <c r="AG101" s="19"/>
      <c r="AH101" s="19"/>
      <c r="AI101" s="19"/>
      <c r="AJ101" s="19"/>
      <c r="AK101" s="19"/>
      <c r="AL101" s="19"/>
      <c r="AM101" s="19"/>
      <c r="AN101" s="19"/>
      <c r="AO101" s="236">
        <v>0</v>
      </c>
      <c r="AP101" s="25"/>
      <c r="AQ101" s="171">
        <v>0</v>
      </c>
      <c r="AR101" s="25"/>
      <c r="AS101" s="15">
        <v>0</v>
      </c>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row>
    <row r="102" spans="1:83" s="25" customFormat="1" ht="15" hidden="1" customHeight="1">
      <c r="C102" s="60"/>
      <c r="D102" s="159"/>
      <c r="E102" s="188"/>
      <c r="F102" s="503"/>
      <c r="G102" s="188"/>
      <c r="H102" s="48"/>
      <c r="I102" s="37"/>
      <c r="J102" s="204"/>
      <c r="K102" s="48"/>
      <c r="AO102" s="11"/>
      <c r="AQ102" s="23"/>
      <c r="AS102" s="23"/>
    </row>
    <row r="103" spans="1:83" s="52" customFormat="1" ht="54" hidden="1" customHeight="1">
      <c r="D103" s="51" t="s">
        <v>2413</v>
      </c>
      <c r="E103" s="188"/>
      <c r="F103" s="493"/>
      <c r="H103" s="268"/>
      <c r="I103" s="37"/>
      <c r="J103" s="629"/>
      <c r="K103" s="268"/>
      <c r="BS103" s="265"/>
      <c r="BT103" s="265"/>
      <c r="BU103" s="265"/>
      <c r="BW103" s="265"/>
    </row>
    <row r="104" spans="1:83" s="25" customFormat="1" ht="15" hidden="1" customHeight="1">
      <c r="C104" s="60"/>
      <c r="D104" s="159"/>
      <c r="E104" s="188"/>
      <c r="F104" s="503"/>
      <c r="G104" s="188"/>
      <c r="H104" s="48"/>
      <c r="I104" s="37"/>
      <c r="J104" s="204"/>
      <c r="K104" s="48"/>
      <c r="AO104" s="11"/>
      <c r="AQ104" s="23"/>
      <c r="AS104" s="23"/>
    </row>
    <row r="105" spans="1:83" s="514" customFormat="1" ht="34.5" hidden="1" customHeight="1">
      <c r="A105" s="637" t="s">
        <v>301</v>
      </c>
      <c r="B105" s="637" t="s">
        <v>1607</v>
      </c>
      <c r="C105" s="535" t="s">
        <v>12</v>
      </c>
      <c r="D105" s="637" t="s">
        <v>39</v>
      </c>
      <c r="E105" s="635" t="s">
        <v>1671</v>
      </c>
      <c r="F105" s="638" t="s">
        <v>14</v>
      </c>
      <c r="G105" s="635" t="s">
        <v>2286</v>
      </c>
      <c r="H105" s="638" t="s">
        <v>1617</v>
      </c>
      <c r="I105" s="638" t="s">
        <v>1618</v>
      </c>
      <c r="J105" s="635" t="s">
        <v>299</v>
      </c>
      <c r="K105" s="638" t="s">
        <v>298</v>
      </c>
      <c r="L105" s="635" t="s">
        <v>1357</v>
      </c>
      <c r="M105" s="635" t="s">
        <v>1556</v>
      </c>
      <c r="N105" s="635" t="s">
        <v>1557</v>
      </c>
      <c r="O105" s="635" t="s">
        <v>1767</v>
      </c>
      <c r="P105" s="635" t="s">
        <v>1768</v>
      </c>
      <c r="Q105" s="888" t="s">
        <v>2285</v>
      </c>
      <c r="R105" s="888" t="s">
        <v>2286</v>
      </c>
      <c r="S105" s="635"/>
      <c r="T105" s="635"/>
      <c r="U105" s="888"/>
      <c r="V105" s="635"/>
      <c r="W105" s="635"/>
      <c r="X105" s="635"/>
      <c r="Y105" s="635"/>
      <c r="Z105" s="635"/>
      <c r="AA105" s="635"/>
      <c r="AB105" s="635"/>
      <c r="AC105" s="635"/>
      <c r="AD105" s="635"/>
      <c r="AE105" s="635"/>
      <c r="AF105" s="635"/>
      <c r="AG105" s="635"/>
      <c r="AH105" s="635"/>
      <c r="AI105" s="635"/>
      <c r="AJ105" s="635"/>
      <c r="AK105" s="635"/>
      <c r="AL105" s="635"/>
      <c r="AM105" s="635"/>
      <c r="AN105" s="635"/>
      <c r="AO105" s="501" t="s">
        <v>879</v>
      </c>
      <c r="AP105" s="502"/>
      <c r="AQ105" s="501" t="s">
        <v>880</v>
      </c>
      <c r="AR105" s="177"/>
      <c r="AS105" s="501" t="s">
        <v>1487</v>
      </c>
    </row>
    <row r="106" spans="1:83" customFormat="1" ht="21" hidden="1" customHeight="1">
      <c r="A106" s="15"/>
      <c r="B106" s="15"/>
      <c r="C106" s="40" t="s">
        <v>115</v>
      </c>
      <c r="D106" s="592" t="s">
        <v>1672</v>
      </c>
      <c r="E106" s="505">
        <v>1672</v>
      </c>
      <c r="F106" s="487">
        <v>38927</v>
      </c>
      <c r="G106" s="860">
        <v>0</v>
      </c>
      <c r="H106" s="332" t="s">
        <v>1408</v>
      </c>
      <c r="I106" s="29">
        <v>41081</v>
      </c>
      <c r="J106" s="464" t="s">
        <v>739</v>
      </c>
      <c r="K106" s="299" t="s">
        <v>739</v>
      </c>
      <c r="L106" s="16">
        <v>0</v>
      </c>
      <c r="M106" s="266">
        <v>0</v>
      </c>
      <c r="N106" s="16">
        <v>0</v>
      </c>
      <c r="O106" s="266">
        <v>0</v>
      </c>
      <c r="P106" s="16">
        <v>0</v>
      </c>
      <c r="Q106" s="839">
        <v>0</v>
      </c>
      <c r="R106" s="838">
        <v>0</v>
      </c>
      <c r="S106" s="18"/>
      <c r="T106" s="18"/>
      <c r="U106" s="840"/>
      <c r="V106" s="18"/>
      <c r="W106" s="18"/>
      <c r="X106" s="18"/>
      <c r="Y106" s="18"/>
      <c r="Z106" s="18"/>
      <c r="AA106" s="18"/>
      <c r="AB106" s="19"/>
      <c r="AC106" s="19"/>
      <c r="AD106" s="19"/>
      <c r="AE106" s="19"/>
      <c r="AF106" s="19"/>
      <c r="AG106" s="19"/>
      <c r="AH106" s="19"/>
      <c r="AI106" s="19"/>
      <c r="AJ106" s="19"/>
      <c r="AK106" s="19"/>
      <c r="AL106" s="19"/>
      <c r="AM106" s="19"/>
      <c r="AN106" s="19"/>
      <c r="AO106" s="236">
        <v>0</v>
      </c>
      <c r="AP106" s="25"/>
      <c r="AQ106" s="171">
        <v>0</v>
      </c>
      <c r="AR106" s="25"/>
      <c r="AS106" s="15">
        <v>0</v>
      </c>
      <c r="AT106" s="256"/>
      <c r="AU106" s="256"/>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row>
    <row r="107" spans="1:83" s="25" customFormat="1" ht="15" hidden="1" customHeight="1">
      <c r="C107" s="60"/>
      <c r="D107" s="159"/>
      <c r="E107" s="188"/>
      <c r="F107" s="503"/>
      <c r="G107" s="188"/>
      <c r="H107" s="48"/>
      <c r="I107" s="37"/>
      <c r="J107" s="204"/>
      <c r="K107" s="48"/>
      <c r="AO107" s="11"/>
      <c r="AQ107" s="23"/>
      <c r="AS107" s="23"/>
    </row>
    <row r="108" spans="1:83" s="52" customFormat="1" ht="54" hidden="1" customHeight="1">
      <c r="C108" s="51"/>
      <c r="D108" s="51" t="s">
        <v>1886</v>
      </c>
      <c r="E108" s="197"/>
      <c r="F108" s="493"/>
      <c r="G108" s="197"/>
      <c r="H108" s="268"/>
      <c r="I108" s="37"/>
      <c r="J108" s="3"/>
      <c r="K108" s="268"/>
      <c r="BR108" s="265"/>
      <c r="BS108" s="265"/>
      <c r="BT108" s="265"/>
    </row>
    <row r="109" spans="1:83" s="25" customFormat="1" ht="15" hidden="1" customHeight="1">
      <c r="C109" s="60"/>
      <c r="D109" s="159"/>
      <c r="E109" s="188"/>
      <c r="F109" s="503"/>
      <c r="G109" s="188"/>
      <c r="H109" s="48"/>
      <c r="I109" s="37"/>
      <c r="J109" s="204"/>
      <c r="K109" s="48"/>
      <c r="AO109" s="11"/>
      <c r="AQ109" s="23"/>
      <c r="AS109" s="23"/>
    </row>
    <row r="110" spans="1:83" s="514" customFormat="1" ht="34.5" hidden="1" customHeight="1">
      <c r="A110" s="637" t="s">
        <v>301</v>
      </c>
      <c r="B110" s="637" t="s">
        <v>1607</v>
      </c>
      <c r="C110" s="535" t="s">
        <v>12</v>
      </c>
      <c r="D110" s="637" t="s">
        <v>39</v>
      </c>
      <c r="E110" s="635" t="s">
        <v>1671</v>
      </c>
      <c r="F110" s="638" t="s">
        <v>14</v>
      </c>
      <c r="G110" s="506"/>
      <c r="H110" s="638" t="s">
        <v>1617</v>
      </c>
      <c r="I110" s="638" t="s">
        <v>1618</v>
      </c>
      <c r="J110" s="635" t="s">
        <v>299</v>
      </c>
      <c r="K110" s="638" t="s">
        <v>298</v>
      </c>
      <c r="L110" s="635" t="s">
        <v>1357</v>
      </c>
      <c r="M110" s="635" t="s">
        <v>1556</v>
      </c>
      <c r="N110" s="635" t="s">
        <v>1557</v>
      </c>
      <c r="O110" s="635" t="s">
        <v>1487</v>
      </c>
      <c r="P110" s="635"/>
      <c r="Q110" s="888" t="s">
        <v>1487</v>
      </c>
      <c r="R110" s="888"/>
      <c r="S110" s="635">
        <v>5</v>
      </c>
      <c r="T110" s="635">
        <v>12</v>
      </c>
      <c r="U110" s="888"/>
      <c r="V110" s="635">
        <v>19</v>
      </c>
      <c r="W110" s="635">
        <v>26</v>
      </c>
      <c r="X110" s="635">
        <v>2</v>
      </c>
      <c r="Y110" s="635">
        <v>9</v>
      </c>
      <c r="Z110" s="635">
        <v>16</v>
      </c>
      <c r="AA110" s="635">
        <v>30</v>
      </c>
      <c r="AB110" s="635">
        <v>7</v>
      </c>
      <c r="AC110" s="635">
        <v>14</v>
      </c>
      <c r="AD110" s="635">
        <v>21</v>
      </c>
      <c r="AE110" s="635">
        <v>28</v>
      </c>
      <c r="AF110" s="635">
        <v>4</v>
      </c>
      <c r="AG110" s="635">
        <v>11</v>
      </c>
      <c r="AH110" s="635"/>
      <c r="AI110" s="635">
        <v>18</v>
      </c>
      <c r="AJ110" s="635">
        <v>25</v>
      </c>
      <c r="AK110" s="635">
        <v>1</v>
      </c>
      <c r="AL110" s="635">
        <v>8</v>
      </c>
      <c r="AM110" s="635">
        <v>22</v>
      </c>
      <c r="AN110" s="635">
        <v>29</v>
      </c>
      <c r="AO110" s="501" t="s">
        <v>879</v>
      </c>
      <c r="AP110" s="502"/>
      <c r="AQ110" s="501" t="s">
        <v>880</v>
      </c>
      <c r="AR110" s="177"/>
      <c r="AS110" s="501" t="s">
        <v>1487</v>
      </c>
    </row>
    <row r="111" spans="1:83" customFormat="1" ht="21" hidden="1" customHeight="1">
      <c r="A111" s="15"/>
      <c r="B111" s="15"/>
      <c r="C111" s="40" t="s">
        <v>120</v>
      </c>
      <c r="D111" s="592" t="s">
        <v>1788</v>
      </c>
      <c r="E111" s="505">
        <v>476</v>
      </c>
      <c r="F111" s="485">
        <v>38687</v>
      </c>
      <c r="G111" s="860"/>
      <c r="H111" s="332" t="s">
        <v>255</v>
      </c>
      <c r="I111" s="29">
        <v>21823</v>
      </c>
      <c r="J111" s="634" t="s">
        <v>655</v>
      </c>
      <c r="K111" s="299" t="s">
        <v>654</v>
      </c>
      <c r="L111" s="16">
        <v>0</v>
      </c>
      <c r="M111" s="16">
        <v>0</v>
      </c>
      <c r="N111" s="16">
        <v>0</v>
      </c>
      <c r="O111" s="16">
        <v>0</v>
      </c>
      <c r="P111" s="16">
        <v>0</v>
      </c>
      <c r="Q111" s="838">
        <v>0</v>
      </c>
      <c r="R111" s="838"/>
      <c r="S111" s="18"/>
      <c r="T111" s="18"/>
      <c r="U111" s="840"/>
      <c r="V111" s="18"/>
      <c r="W111" s="18"/>
      <c r="X111" s="18"/>
      <c r="Y111" s="18"/>
      <c r="Z111" s="18"/>
      <c r="AA111" s="18"/>
      <c r="AB111" s="19"/>
      <c r="AC111" s="19"/>
      <c r="AD111" s="19"/>
      <c r="AE111" s="19"/>
      <c r="AF111" s="19"/>
      <c r="AG111" s="19"/>
      <c r="AH111" s="19"/>
      <c r="AI111" s="19"/>
      <c r="AJ111" s="19"/>
      <c r="AK111" s="19"/>
      <c r="AL111" s="19"/>
      <c r="AM111" s="19"/>
      <c r="AN111" s="19"/>
      <c r="AO111" s="171">
        <f t="shared" ref="AO111:AO131" si="12">COUNT(S111:AA111)</f>
        <v>0</v>
      </c>
      <c r="AP111" s="25"/>
      <c r="AQ111" s="171">
        <f t="shared" ref="AQ111:AQ131" si="13">COUNT(AB111:AN111)</f>
        <v>0</v>
      </c>
      <c r="AR111" s="25"/>
      <c r="AS111" s="15">
        <f t="shared" ref="AS111:AS131" si="14">SUM(AO111,AQ111)</f>
        <v>0</v>
      </c>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row>
    <row r="112" spans="1:83" customFormat="1" ht="21" hidden="1" customHeight="1">
      <c r="A112" s="15"/>
      <c r="B112" s="15"/>
      <c r="C112" s="40" t="s">
        <v>34</v>
      </c>
      <c r="D112" s="592" t="s">
        <v>69</v>
      </c>
      <c r="E112" s="505">
        <v>1980</v>
      </c>
      <c r="F112" s="487">
        <v>38930</v>
      </c>
      <c r="G112" s="860"/>
      <c r="H112" s="332" t="s">
        <v>259</v>
      </c>
      <c r="I112" s="29">
        <v>38814</v>
      </c>
      <c r="J112" s="464" t="s">
        <v>583</v>
      </c>
      <c r="K112" s="299" t="s">
        <v>582</v>
      </c>
      <c r="L112" s="16">
        <v>151</v>
      </c>
      <c r="M112" s="16">
        <v>0</v>
      </c>
      <c r="N112" s="16">
        <v>151</v>
      </c>
      <c r="O112" s="16">
        <v>0</v>
      </c>
      <c r="P112" s="16">
        <v>0</v>
      </c>
      <c r="Q112" s="838">
        <v>0</v>
      </c>
      <c r="R112" s="838"/>
      <c r="S112" s="18"/>
      <c r="T112" s="18"/>
      <c r="U112" s="840"/>
      <c r="V112" s="18"/>
      <c r="W112" s="18"/>
      <c r="X112" s="18"/>
      <c r="Y112" s="18"/>
      <c r="Z112" s="18"/>
      <c r="AA112" s="18"/>
      <c r="AB112" s="19"/>
      <c r="AC112" s="19"/>
      <c r="AD112" s="19"/>
      <c r="AE112" s="19"/>
      <c r="AF112" s="19"/>
      <c r="AG112" s="19"/>
      <c r="AH112" s="19"/>
      <c r="AI112" s="19"/>
      <c r="AJ112" s="19"/>
      <c r="AK112" s="19"/>
      <c r="AL112" s="19"/>
      <c r="AM112" s="19"/>
      <c r="AN112" s="19"/>
      <c r="AO112" s="171">
        <f t="shared" si="12"/>
        <v>0</v>
      </c>
      <c r="AP112" s="25"/>
      <c r="AQ112" s="171">
        <f t="shared" si="13"/>
        <v>0</v>
      </c>
      <c r="AR112" s="25"/>
      <c r="AS112" s="15">
        <f t="shared" si="14"/>
        <v>0</v>
      </c>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row>
    <row r="113" spans="1:79" customFormat="1" ht="21" hidden="1" customHeight="1">
      <c r="A113" s="42"/>
      <c r="B113" s="42"/>
      <c r="C113" s="40" t="s">
        <v>64</v>
      </c>
      <c r="D113" s="592" t="s">
        <v>109</v>
      </c>
      <c r="E113" s="505">
        <v>479</v>
      </c>
      <c r="F113" s="485">
        <v>36537</v>
      </c>
      <c r="G113" s="860"/>
      <c r="H113" s="332" t="s">
        <v>259</v>
      </c>
      <c r="I113" s="29">
        <v>21724</v>
      </c>
      <c r="J113" s="634" t="s">
        <v>661</v>
      </c>
      <c r="K113" s="299" t="s">
        <v>660</v>
      </c>
      <c r="L113" s="16">
        <v>46</v>
      </c>
      <c r="M113" s="16">
        <v>0</v>
      </c>
      <c r="N113" s="16">
        <v>46</v>
      </c>
      <c r="O113" s="16">
        <v>0</v>
      </c>
      <c r="P113" s="16">
        <v>0</v>
      </c>
      <c r="Q113" s="838">
        <v>0</v>
      </c>
      <c r="R113" s="838"/>
      <c r="S113" s="18"/>
      <c r="T113" s="18"/>
      <c r="U113" s="840"/>
      <c r="V113" s="18"/>
      <c r="W113" s="18"/>
      <c r="X113" s="18"/>
      <c r="Y113" s="18"/>
      <c r="Z113" s="18"/>
      <c r="AA113" s="18"/>
      <c r="AB113" s="19"/>
      <c r="AC113" s="19"/>
      <c r="AD113" s="19"/>
      <c r="AE113" s="19"/>
      <c r="AF113" s="19"/>
      <c r="AG113" s="19"/>
      <c r="AH113" s="19"/>
      <c r="AI113" s="19"/>
      <c r="AJ113" s="19"/>
      <c r="AK113" s="19"/>
      <c r="AL113" s="19"/>
      <c r="AM113" s="19"/>
      <c r="AN113" s="19"/>
      <c r="AO113" s="171">
        <f t="shared" si="12"/>
        <v>0</v>
      </c>
      <c r="AP113" s="25"/>
      <c r="AQ113" s="171">
        <f t="shared" si="13"/>
        <v>0</v>
      </c>
      <c r="AR113" s="25"/>
      <c r="AS113" s="15">
        <f t="shared" si="14"/>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row>
    <row r="114" spans="1:79" customFormat="1" ht="21" hidden="1" customHeight="1">
      <c r="A114" s="42"/>
      <c r="B114" s="42"/>
      <c r="C114" s="40" t="s">
        <v>80</v>
      </c>
      <c r="D114" s="592" t="s">
        <v>292</v>
      </c>
      <c r="E114" s="505">
        <v>1064</v>
      </c>
      <c r="F114" s="487">
        <v>40554</v>
      </c>
      <c r="G114" s="860"/>
      <c r="H114" s="332" t="s">
        <v>259</v>
      </c>
      <c r="I114" s="29">
        <v>40613</v>
      </c>
      <c r="J114" s="464" t="s">
        <v>734</v>
      </c>
      <c r="K114" s="299" t="s">
        <v>733</v>
      </c>
      <c r="L114" s="16">
        <v>8</v>
      </c>
      <c r="M114" s="16">
        <v>0</v>
      </c>
      <c r="N114" s="16">
        <v>8</v>
      </c>
      <c r="O114" s="16">
        <v>0</v>
      </c>
      <c r="P114" s="16">
        <v>0</v>
      </c>
      <c r="Q114" s="838">
        <v>0</v>
      </c>
      <c r="R114" s="838"/>
      <c r="S114" s="18"/>
      <c r="T114" s="18"/>
      <c r="U114" s="840"/>
      <c r="V114" s="18"/>
      <c r="W114" s="18"/>
      <c r="X114" s="18"/>
      <c r="Y114" s="18"/>
      <c r="Z114" s="18"/>
      <c r="AA114" s="18"/>
      <c r="AB114" s="19"/>
      <c r="AC114" s="19"/>
      <c r="AD114" s="19"/>
      <c r="AE114" s="19"/>
      <c r="AF114" s="19"/>
      <c r="AG114" s="19"/>
      <c r="AH114" s="19"/>
      <c r="AI114" s="19"/>
      <c r="AJ114" s="19"/>
      <c r="AK114" s="19"/>
      <c r="AL114" s="19"/>
      <c r="AM114" s="19"/>
      <c r="AN114" s="19"/>
      <c r="AO114" s="171">
        <f t="shared" si="12"/>
        <v>0</v>
      </c>
      <c r="AP114" s="25"/>
      <c r="AQ114" s="171">
        <f t="shared" si="13"/>
        <v>0</v>
      </c>
      <c r="AR114" s="25"/>
      <c r="AS114" s="15">
        <f t="shared" si="14"/>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row>
    <row r="115" spans="1:79" customFormat="1" ht="21" hidden="1" customHeight="1">
      <c r="A115" s="42"/>
      <c r="B115" s="42"/>
      <c r="C115" s="40" t="s">
        <v>85</v>
      </c>
      <c r="D115" s="592" t="s">
        <v>857</v>
      </c>
      <c r="E115" s="505">
        <v>6076</v>
      </c>
      <c r="F115" s="485">
        <v>38936</v>
      </c>
      <c r="G115" s="860"/>
      <c r="H115" s="332" t="s">
        <v>749</v>
      </c>
      <c r="I115" s="29">
        <v>38919</v>
      </c>
      <c r="J115" s="458" t="s">
        <v>687</v>
      </c>
      <c r="K115" s="299" t="s">
        <v>686</v>
      </c>
      <c r="L115" s="16">
        <v>5</v>
      </c>
      <c r="M115" s="16">
        <v>0</v>
      </c>
      <c r="N115" s="16">
        <v>5</v>
      </c>
      <c r="O115" s="16">
        <v>0</v>
      </c>
      <c r="P115" s="16">
        <v>0</v>
      </c>
      <c r="Q115" s="838">
        <v>0</v>
      </c>
      <c r="R115" s="838"/>
      <c r="S115" s="18"/>
      <c r="T115" s="18"/>
      <c r="U115" s="840"/>
      <c r="V115" s="18"/>
      <c r="W115" s="18"/>
      <c r="X115" s="18"/>
      <c r="Y115" s="18"/>
      <c r="Z115" s="18"/>
      <c r="AA115" s="18"/>
      <c r="AB115" s="19"/>
      <c r="AC115" s="19"/>
      <c r="AD115" s="19"/>
      <c r="AE115" s="19"/>
      <c r="AF115" s="19"/>
      <c r="AG115" s="19"/>
      <c r="AH115" s="19"/>
      <c r="AI115" s="19"/>
      <c r="AJ115" s="19"/>
      <c r="AK115" s="19"/>
      <c r="AL115" s="19"/>
      <c r="AM115" s="19"/>
      <c r="AN115" s="19"/>
      <c r="AO115" s="171">
        <f t="shared" si="12"/>
        <v>0</v>
      </c>
      <c r="AP115" s="25"/>
      <c r="AQ115" s="171">
        <f t="shared" si="13"/>
        <v>0</v>
      </c>
      <c r="AR115" s="25"/>
      <c r="AS115" s="15">
        <f t="shared" si="14"/>
        <v>0</v>
      </c>
      <c r="AT115" s="256"/>
      <c r="AU115" s="256"/>
      <c r="AV115" s="256"/>
      <c r="AW115" s="256"/>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customFormat="1" ht="21" hidden="1" customHeight="1">
      <c r="A116" s="42"/>
      <c r="B116" s="42"/>
      <c r="C116" s="40" t="s">
        <v>94</v>
      </c>
      <c r="D116" s="592" t="s">
        <v>1182</v>
      </c>
      <c r="E116" s="505">
        <v>2409</v>
      </c>
      <c r="F116" s="485">
        <v>42051</v>
      </c>
      <c r="G116" s="860"/>
      <c r="H116" s="332" t="s">
        <v>749</v>
      </c>
      <c r="I116" s="29">
        <v>27723</v>
      </c>
      <c r="J116" s="464" t="s">
        <v>638</v>
      </c>
      <c r="K116" s="299" t="s">
        <v>638</v>
      </c>
      <c r="L116" s="16">
        <v>2</v>
      </c>
      <c r="M116" s="16">
        <v>0</v>
      </c>
      <c r="N116" s="16">
        <v>2</v>
      </c>
      <c r="O116" s="16">
        <v>0</v>
      </c>
      <c r="P116" s="16">
        <v>0</v>
      </c>
      <c r="Q116" s="838">
        <v>0</v>
      </c>
      <c r="R116" s="838"/>
      <c r="S116" s="18"/>
      <c r="T116" s="18"/>
      <c r="U116" s="840"/>
      <c r="V116" s="18"/>
      <c r="W116" s="18"/>
      <c r="X116" s="18"/>
      <c r="Y116" s="18"/>
      <c r="Z116" s="18"/>
      <c r="AA116" s="18"/>
      <c r="AB116" s="19"/>
      <c r="AC116" s="19"/>
      <c r="AD116" s="19"/>
      <c r="AE116" s="19"/>
      <c r="AF116" s="19"/>
      <c r="AG116" s="19"/>
      <c r="AH116" s="19"/>
      <c r="AI116" s="19"/>
      <c r="AJ116" s="19"/>
      <c r="AK116" s="19"/>
      <c r="AL116" s="19"/>
      <c r="AM116" s="19"/>
      <c r="AN116" s="19"/>
      <c r="AO116" s="171">
        <f t="shared" si="12"/>
        <v>0</v>
      </c>
      <c r="AP116" s="25"/>
      <c r="AQ116" s="171">
        <f t="shared" si="13"/>
        <v>0</v>
      </c>
      <c r="AR116" s="25"/>
      <c r="AS116" s="15">
        <f t="shared" si="14"/>
        <v>0</v>
      </c>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
      <c r="CA116" s="25"/>
    </row>
    <row r="117" spans="1:79" customFormat="1" ht="21" hidden="1" customHeight="1">
      <c r="A117" s="42"/>
      <c r="B117" s="42"/>
      <c r="C117" s="40" t="s">
        <v>97</v>
      </c>
      <c r="D117" s="592" t="s">
        <v>218</v>
      </c>
      <c r="E117" s="505">
        <v>11403</v>
      </c>
      <c r="F117" s="485">
        <v>36726</v>
      </c>
      <c r="G117" s="860"/>
      <c r="H117" s="332" t="s">
        <v>749</v>
      </c>
      <c r="I117" s="29">
        <v>36803</v>
      </c>
      <c r="J117" s="458" t="s">
        <v>613</v>
      </c>
      <c r="K117" s="299" t="s">
        <v>612</v>
      </c>
      <c r="L117" s="16">
        <v>1</v>
      </c>
      <c r="M117" s="16">
        <v>0</v>
      </c>
      <c r="N117" s="16">
        <v>1</v>
      </c>
      <c r="O117" s="16">
        <v>0</v>
      </c>
      <c r="P117" s="16">
        <v>0</v>
      </c>
      <c r="Q117" s="838">
        <v>0</v>
      </c>
      <c r="R117" s="838"/>
      <c r="S117" s="18"/>
      <c r="T117" s="18"/>
      <c r="U117" s="840"/>
      <c r="V117" s="18"/>
      <c r="W117" s="18"/>
      <c r="X117" s="18"/>
      <c r="Y117" s="18"/>
      <c r="Z117" s="18"/>
      <c r="AA117" s="18"/>
      <c r="AB117" s="19"/>
      <c r="AC117" s="19"/>
      <c r="AD117" s="19"/>
      <c r="AE117" s="19"/>
      <c r="AF117" s="19"/>
      <c r="AG117" s="19"/>
      <c r="AH117" s="19"/>
      <c r="AI117" s="19"/>
      <c r="AJ117" s="19"/>
      <c r="AK117" s="19"/>
      <c r="AL117" s="19"/>
      <c r="AM117" s="19"/>
      <c r="AN117" s="19"/>
      <c r="AO117" s="171">
        <f t="shared" si="12"/>
        <v>0</v>
      </c>
      <c r="AP117" s="25"/>
      <c r="AQ117" s="171">
        <f t="shared" si="13"/>
        <v>0</v>
      </c>
      <c r="AR117" s="25"/>
      <c r="AS117" s="15">
        <f t="shared" si="14"/>
        <v>0</v>
      </c>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
      <c r="CA117" s="25"/>
    </row>
    <row r="118" spans="1:79" customFormat="1" ht="21" hidden="1" customHeight="1">
      <c r="A118" s="42"/>
      <c r="B118" s="42"/>
      <c r="C118" s="40" t="s">
        <v>98</v>
      </c>
      <c r="D118" s="592" t="s">
        <v>1183</v>
      </c>
      <c r="E118" s="505">
        <v>2409</v>
      </c>
      <c r="F118" s="485">
        <v>42051</v>
      </c>
      <c r="G118" s="860"/>
      <c r="H118" s="332" t="s">
        <v>749</v>
      </c>
      <c r="I118" s="29">
        <v>43052</v>
      </c>
      <c r="J118" s="464" t="s">
        <v>638</v>
      </c>
      <c r="K118" s="299" t="s">
        <v>638</v>
      </c>
      <c r="L118" s="16">
        <v>1</v>
      </c>
      <c r="M118" s="16">
        <v>0</v>
      </c>
      <c r="N118" s="16">
        <v>1</v>
      </c>
      <c r="O118" s="16">
        <v>0</v>
      </c>
      <c r="P118" s="16">
        <v>0</v>
      </c>
      <c r="Q118" s="838">
        <v>0</v>
      </c>
      <c r="R118" s="838"/>
      <c r="S118" s="18"/>
      <c r="T118" s="18"/>
      <c r="U118" s="840"/>
      <c r="V118" s="18"/>
      <c r="W118" s="18"/>
      <c r="X118" s="18"/>
      <c r="Y118" s="18"/>
      <c r="Z118" s="18"/>
      <c r="AA118" s="18"/>
      <c r="AB118" s="19"/>
      <c r="AC118" s="19"/>
      <c r="AD118" s="19"/>
      <c r="AE118" s="19"/>
      <c r="AF118" s="19"/>
      <c r="AG118" s="19"/>
      <c r="AH118" s="19"/>
      <c r="AI118" s="19"/>
      <c r="AJ118" s="19"/>
      <c r="AK118" s="19"/>
      <c r="AL118" s="19"/>
      <c r="AM118" s="19"/>
      <c r="AN118" s="19"/>
      <c r="AO118" s="171">
        <f t="shared" si="12"/>
        <v>0</v>
      </c>
      <c r="AP118" s="25"/>
      <c r="AQ118" s="171">
        <f t="shared" si="13"/>
        <v>0</v>
      </c>
      <c r="AR118" s="25"/>
      <c r="AS118" s="15">
        <f t="shared" si="14"/>
        <v>0</v>
      </c>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
      <c r="CA118" s="25"/>
    </row>
    <row r="119" spans="1:79" customFormat="1" ht="21" hidden="1" customHeight="1">
      <c r="A119" s="15"/>
      <c r="B119" s="15"/>
      <c r="C119" s="40" t="s">
        <v>99</v>
      </c>
      <c r="D119" s="592" t="s">
        <v>953</v>
      </c>
      <c r="E119" s="505">
        <v>120</v>
      </c>
      <c r="F119" s="485">
        <v>42172</v>
      </c>
      <c r="G119" s="860"/>
      <c r="H119" s="332" t="s">
        <v>749</v>
      </c>
      <c r="I119" s="29">
        <v>40308</v>
      </c>
      <c r="J119" s="458" t="s">
        <v>951</v>
      </c>
      <c r="K119" s="299" t="s">
        <v>950</v>
      </c>
      <c r="L119" s="16">
        <v>1</v>
      </c>
      <c r="M119" s="16">
        <v>0</v>
      </c>
      <c r="N119" s="16">
        <v>1</v>
      </c>
      <c r="O119" s="16">
        <v>0</v>
      </c>
      <c r="P119" s="16">
        <v>0</v>
      </c>
      <c r="Q119" s="838">
        <v>0</v>
      </c>
      <c r="R119" s="838"/>
      <c r="S119" s="18"/>
      <c r="T119" s="18"/>
      <c r="U119" s="840"/>
      <c r="V119" s="18"/>
      <c r="W119" s="18"/>
      <c r="X119" s="18"/>
      <c r="Y119" s="18"/>
      <c r="Z119" s="18"/>
      <c r="AA119" s="18"/>
      <c r="AB119" s="19"/>
      <c r="AC119" s="19"/>
      <c r="AD119" s="19"/>
      <c r="AE119" s="19"/>
      <c r="AF119" s="19"/>
      <c r="AG119" s="19"/>
      <c r="AH119" s="19"/>
      <c r="AI119" s="19"/>
      <c r="AJ119" s="19"/>
      <c r="AK119" s="19"/>
      <c r="AL119" s="19"/>
      <c r="AM119" s="19"/>
      <c r="AN119" s="19"/>
      <c r="AO119" s="171">
        <f t="shared" si="12"/>
        <v>0</v>
      </c>
      <c r="AP119" s="25"/>
      <c r="AQ119" s="171">
        <f t="shared" si="13"/>
        <v>0</v>
      </c>
      <c r="AR119" s="25"/>
      <c r="AS119" s="15">
        <f t="shared" si="14"/>
        <v>0</v>
      </c>
      <c r="AT119" s="25"/>
      <c r="AU119" s="25"/>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
      <c r="CA119" s="25"/>
    </row>
    <row r="120" spans="1:79" customFormat="1" ht="21" hidden="1" customHeight="1">
      <c r="A120" s="42"/>
      <c r="B120" s="42"/>
      <c r="C120" s="40" t="s">
        <v>103</v>
      </c>
      <c r="D120" s="592" t="s">
        <v>1304</v>
      </c>
      <c r="E120" s="505">
        <v>402</v>
      </c>
      <c r="F120" s="487">
        <v>30286</v>
      </c>
      <c r="G120" s="860"/>
      <c r="H120" s="332" t="s">
        <v>343</v>
      </c>
      <c r="I120" s="29">
        <v>30264</v>
      </c>
      <c r="J120" s="464" t="s">
        <v>601</v>
      </c>
      <c r="K120" s="299" t="s">
        <v>600</v>
      </c>
      <c r="L120" s="16">
        <v>0</v>
      </c>
      <c r="M120" s="16">
        <v>0</v>
      </c>
      <c r="N120" s="16">
        <v>0</v>
      </c>
      <c r="O120" s="16">
        <v>0</v>
      </c>
      <c r="P120" s="16">
        <v>0</v>
      </c>
      <c r="Q120" s="838">
        <v>0</v>
      </c>
      <c r="R120" s="838"/>
      <c r="S120" s="18"/>
      <c r="T120" s="18"/>
      <c r="U120" s="840"/>
      <c r="V120" s="18"/>
      <c r="W120" s="18"/>
      <c r="X120" s="18"/>
      <c r="Y120" s="18"/>
      <c r="Z120" s="18"/>
      <c r="AA120" s="18"/>
      <c r="AB120" s="19"/>
      <c r="AC120" s="19"/>
      <c r="AD120" s="19"/>
      <c r="AE120" s="19"/>
      <c r="AF120" s="19"/>
      <c r="AG120" s="19"/>
      <c r="AH120" s="19"/>
      <c r="AI120" s="19"/>
      <c r="AJ120" s="19"/>
      <c r="AK120" s="19"/>
      <c r="AL120" s="19"/>
      <c r="AM120" s="19"/>
      <c r="AN120" s="19"/>
      <c r="AO120" s="171">
        <f t="shared" si="12"/>
        <v>0</v>
      </c>
      <c r="AP120" s="25"/>
      <c r="AQ120" s="171">
        <f t="shared" si="13"/>
        <v>0</v>
      </c>
      <c r="AR120" s="25"/>
      <c r="AS120" s="15">
        <f t="shared" si="14"/>
        <v>0</v>
      </c>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row>
    <row r="121" spans="1:79" customFormat="1" ht="21" hidden="1" customHeight="1">
      <c r="A121" s="42"/>
      <c r="B121" s="42"/>
      <c r="C121" s="40" t="s">
        <v>113</v>
      </c>
      <c r="D121" s="592" t="s">
        <v>1570</v>
      </c>
      <c r="E121" s="505">
        <v>128</v>
      </c>
      <c r="F121" s="485">
        <v>36770</v>
      </c>
      <c r="G121" s="860"/>
      <c r="H121" s="332" t="s">
        <v>343</v>
      </c>
      <c r="I121" s="29">
        <v>36748</v>
      </c>
      <c r="J121" s="458" t="s">
        <v>408</v>
      </c>
      <c r="K121" s="299" t="s">
        <v>407</v>
      </c>
      <c r="L121" s="16">
        <v>0</v>
      </c>
      <c r="M121" s="16">
        <v>0</v>
      </c>
      <c r="N121" s="16">
        <v>0</v>
      </c>
      <c r="O121" s="16">
        <v>0</v>
      </c>
      <c r="P121" s="16">
        <v>0</v>
      </c>
      <c r="Q121" s="838">
        <v>0</v>
      </c>
      <c r="R121" s="838"/>
      <c r="S121" s="18"/>
      <c r="T121" s="18"/>
      <c r="U121" s="840"/>
      <c r="V121" s="18"/>
      <c r="W121" s="18"/>
      <c r="X121" s="18"/>
      <c r="Y121" s="18"/>
      <c r="Z121" s="18"/>
      <c r="AA121" s="18"/>
      <c r="AB121" s="19"/>
      <c r="AC121" s="19"/>
      <c r="AD121" s="19"/>
      <c r="AE121" s="19"/>
      <c r="AF121" s="19"/>
      <c r="AG121" s="19"/>
      <c r="AH121" s="19"/>
      <c r="AI121" s="19"/>
      <c r="AJ121" s="19"/>
      <c r="AK121" s="19"/>
      <c r="AL121" s="19"/>
      <c r="AM121" s="19"/>
      <c r="AN121" s="19"/>
      <c r="AO121" s="171">
        <f t="shared" si="12"/>
        <v>0</v>
      </c>
      <c r="AP121" s="25"/>
      <c r="AQ121" s="171">
        <f t="shared" si="13"/>
        <v>0</v>
      </c>
      <c r="AR121" s="25"/>
      <c r="AS121" s="15">
        <f t="shared" si="14"/>
        <v>0</v>
      </c>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row>
    <row r="122" spans="1:79" customFormat="1" ht="21" hidden="1" customHeight="1">
      <c r="A122" s="42"/>
      <c r="B122" s="42"/>
      <c r="C122" s="40" t="s">
        <v>121</v>
      </c>
      <c r="D122" s="592" t="s">
        <v>1400</v>
      </c>
      <c r="E122" s="505">
        <v>1648</v>
      </c>
      <c r="F122" s="487">
        <v>38825</v>
      </c>
      <c r="G122" s="860"/>
      <c r="H122" s="332" t="s">
        <v>343</v>
      </c>
      <c r="I122" s="29">
        <v>23017</v>
      </c>
      <c r="J122" s="464" t="s">
        <v>542</v>
      </c>
      <c r="K122" s="299" t="s">
        <v>541</v>
      </c>
      <c r="L122" s="16">
        <v>0</v>
      </c>
      <c r="M122" s="16">
        <v>0</v>
      </c>
      <c r="N122" s="16">
        <v>0</v>
      </c>
      <c r="O122" s="16">
        <v>0</v>
      </c>
      <c r="P122" s="16">
        <v>0</v>
      </c>
      <c r="Q122" s="838">
        <v>0</v>
      </c>
      <c r="R122" s="838"/>
      <c r="S122" s="18"/>
      <c r="T122" s="18"/>
      <c r="U122" s="840"/>
      <c r="V122" s="18"/>
      <c r="W122" s="18"/>
      <c r="X122" s="18"/>
      <c r="Y122" s="18"/>
      <c r="Z122" s="18"/>
      <c r="AA122" s="18"/>
      <c r="AB122" s="19"/>
      <c r="AC122" s="19"/>
      <c r="AD122" s="19"/>
      <c r="AE122" s="19"/>
      <c r="AF122" s="19"/>
      <c r="AG122" s="19"/>
      <c r="AH122" s="19"/>
      <c r="AI122" s="19"/>
      <c r="AJ122" s="19"/>
      <c r="AK122" s="19"/>
      <c r="AL122" s="19"/>
      <c r="AM122" s="19"/>
      <c r="AN122" s="19"/>
      <c r="AO122" s="171">
        <f t="shared" si="12"/>
        <v>0</v>
      </c>
      <c r="AP122" s="25"/>
      <c r="AQ122" s="171">
        <f t="shared" si="13"/>
        <v>0</v>
      </c>
      <c r="AR122" s="25"/>
      <c r="AS122" s="15">
        <f t="shared" si="14"/>
        <v>0</v>
      </c>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
      <c r="CA122" s="25"/>
    </row>
    <row r="123" spans="1:79" customFormat="1" ht="21" hidden="1" customHeight="1">
      <c r="A123" s="42"/>
      <c r="B123" s="42"/>
      <c r="C123" s="40" t="s">
        <v>127</v>
      </c>
      <c r="D123" s="36" t="s">
        <v>1880</v>
      </c>
      <c r="E123" s="505">
        <v>1246</v>
      </c>
      <c r="F123" s="486">
        <v>39904</v>
      </c>
      <c r="G123" s="860"/>
      <c r="H123" s="332" t="s">
        <v>343</v>
      </c>
      <c r="I123" s="29"/>
      <c r="J123" s="464" t="s">
        <v>631</v>
      </c>
      <c r="K123" s="299" t="s">
        <v>631</v>
      </c>
      <c r="L123" s="16">
        <v>0</v>
      </c>
      <c r="M123" s="16">
        <v>0</v>
      </c>
      <c r="N123" s="16">
        <v>0</v>
      </c>
      <c r="O123" s="16">
        <v>0</v>
      </c>
      <c r="P123" s="16">
        <v>0</v>
      </c>
      <c r="Q123" s="838">
        <v>0</v>
      </c>
      <c r="R123" s="838"/>
      <c r="S123" s="18"/>
      <c r="T123" s="18"/>
      <c r="U123" s="840"/>
      <c r="V123" s="18"/>
      <c r="W123" s="18"/>
      <c r="X123" s="18"/>
      <c r="Y123" s="18"/>
      <c r="Z123" s="18"/>
      <c r="AA123" s="18"/>
      <c r="AB123" s="19"/>
      <c r="AC123" s="19"/>
      <c r="AD123" s="19"/>
      <c r="AE123" s="19"/>
      <c r="AF123" s="19"/>
      <c r="AG123" s="19"/>
      <c r="AH123" s="19"/>
      <c r="AI123" s="19"/>
      <c r="AJ123" s="19"/>
      <c r="AK123" s="19"/>
      <c r="AL123" s="19"/>
      <c r="AM123" s="19"/>
      <c r="AN123" s="19"/>
      <c r="AO123" s="171">
        <f t="shared" si="12"/>
        <v>0</v>
      </c>
      <c r="AP123" s="25"/>
      <c r="AQ123" s="171">
        <f t="shared" si="13"/>
        <v>0</v>
      </c>
      <c r="AR123" s="25"/>
      <c r="AS123" s="15">
        <f t="shared" si="14"/>
        <v>0</v>
      </c>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row>
    <row r="124" spans="1:79" customFormat="1" ht="21" hidden="1" customHeight="1">
      <c r="A124" s="42"/>
      <c r="B124" s="42"/>
      <c r="C124" s="40" t="s">
        <v>129</v>
      </c>
      <c r="D124" s="36" t="s">
        <v>441</v>
      </c>
      <c r="E124" s="505">
        <v>10604</v>
      </c>
      <c r="F124" s="487">
        <v>40909</v>
      </c>
      <c r="G124" s="860"/>
      <c r="H124" s="332" t="s">
        <v>343</v>
      </c>
      <c r="I124" s="29">
        <v>24073</v>
      </c>
      <c r="J124" s="464" t="s">
        <v>443</v>
      </c>
      <c r="K124" s="299" t="s">
        <v>442</v>
      </c>
      <c r="L124" s="16">
        <v>0</v>
      </c>
      <c r="M124" s="16">
        <v>0</v>
      </c>
      <c r="N124" s="16">
        <v>0</v>
      </c>
      <c r="O124" s="16">
        <v>0</v>
      </c>
      <c r="P124" s="16">
        <v>0</v>
      </c>
      <c r="Q124" s="838">
        <v>0</v>
      </c>
      <c r="R124" s="838"/>
      <c r="S124" s="18"/>
      <c r="T124" s="18"/>
      <c r="U124" s="840"/>
      <c r="V124" s="18"/>
      <c r="W124" s="18"/>
      <c r="X124" s="18"/>
      <c r="Y124" s="18"/>
      <c r="Z124" s="18"/>
      <c r="AA124" s="18"/>
      <c r="AB124" s="19"/>
      <c r="AC124" s="19"/>
      <c r="AD124" s="19"/>
      <c r="AE124" s="19"/>
      <c r="AF124" s="19"/>
      <c r="AG124" s="19"/>
      <c r="AH124" s="19"/>
      <c r="AI124" s="19"/>
      <c r="AJ124" s="19"/>
      <c r="AK124" s="19"/>
      <c r="AL124" s="19"/>
      <c r="AM124" s="19"/>
      <c r="AN124" s="19"/>
      <c r="AO124" s="171">
        <f t="shared" si="12"/>
        <v>0</v>
      </c>
      <c r="AP124" s="25"/>
      <c r="AQ124" s="171">
        <f t="shared" si="13"/>
        <v>0</v>
      </c>
      <c r="AR124" s="25"/>
      <c r="AS124" s="15">
        <f t="shared" si="14"/>
        <v>0</v>
      </c>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row>
    <row r="125" spans="1:79" customFormat="1" ht="21" hidden="1" customHeight="1">
      <c r="A125" s="42"/>
      <c r="B125" s="42"/>
      <c r="C125" s="40" t="s">
        <v>133</v>
      </c>
      <c r="D125" s="592" t="s">
        <v>1114</v>
      </c>
      <c r="E125" s="505">
        <v>344</v>
      </c>
      <c r="F125" s="485">
        <v>41395</v>
      </c>
      <c r="G125" s="860"/>
      <c r="H125" s="332" t="s">
        <v>343</v>
      </c>
      <c r="I125" s="29">
        <v>29881</v>
      </c>
      <c r="J125" s="458" t="s">
        <v>1491</v>
      </c>
      <c r="K125" s="299" t="s">
        <v>1115</v>
      </c>
      <c r="L125" s="16">
        <v>0</v>
      </c>
      <c r="M125" s="16">
        <v>0</v>
      </c>
      <c r="N125" s="16">
        <v>0</v>
      </c>
      <c r="O125" s="16">
        <v>0</v>
      </c>
      <c r="P125" s="16">
        <v>0</v>
      </c>
      <c r="Q125" s="838">
        <v>0</v>
      </c>
      <c r="R125" s="838"/>
      <c r="S125" s="18"/>
      <c r="T125" s="18"/>
      <c r="U125" s="840"/>
      <c r="V125" s="18"/>
      <c r="W125" s="18"/>
      <c r="X125" s="18"/>
      <c r="Y125" s="18"/>
      <c r="Z125" s="18"/>
      <c r="AA125" s="18"/>
      <c r="AB125" s="19"/>
      <c r="AC125" s="19"/>
      <c r="AD125" s="19"/>
      <c r="AE125" s="19"/>
      <c r="AF125" s="19"/>
      <c r="AG125" s="19"/>
      <c r="AH125" s="19"/>
      <c r="AI125" s="19"/>
      <c r="AJ125" s="19"/>
      <c r="AK125" s="19"/>
      <c r="AL125" s="19"/>
      <c r="AM125" s="19"/>
      <c r="AN125" s="19"/>
      <c r="AO125" s="171">
        <f t="shared" si="12"/>
        <v>0</v>
      </c>
      <c r="AP125" s="25"/>
      <c r="AQ125" s="171">
        <f t="shared" si="13"/>
        <v>0</v>
      </c>
      <c r="AR125" s="25"/>
      <c r="AS125" s="15">
        <f t="shared" si="14"/>
        <v>0</v>
      </c>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row>
    <row r="126" spans="1:79" customFormat="1" ht="21" hidden="1" customHeight="1">
      <c r="A126" s="42"/>
      <c r="B126" s="42"/>
      <c r="C126" s="40" t="s">
        <v>138</v>
      </c>
      <c r="D126" s="592" t="s">
        <v>1327</v>
      </c>
      <c r="E126" s="505">
        <v>1943</v>
      </c>
      <c r="F126" s="487">
        <v>41948</v>
      </c>
      <c r="G126" s="860"/>
      <c r="H126" s="332" t="s">
        <v>343</v>
      </c>
      <c r="I126" s="29">
        <v>15767</v>
      </c>
      <c r="J126" s="464" t="s">
        <v>537</v>
      </c>
      <c r="K126" s="299" t="s">
        <v>536</v>
      </c>
      <c r="L126" s="16">
        <v>0</v>
      </c>
      <c r="M126" s="16">
        <v>0</v>
      </c>
      <c r="N126" s="16">
        <v>0</v>
      </c>
      <c r="O126" s="16">
        <v>0</v>
      </c>
      <c r="P126" s="16">
        <v>0</v>
      </c>
      <c r="Q126" s="838">
        <v>0</v>
      </c>
      <c r="R126" s="838"/>
      <c r="S126" s="18"/>
      <c r="T126" s="18"/>
      <c r="U126" s="840"/>
      <c r="V126" s="18"/>
      <c r="W126" s="18"/>
      <c r="X126" s="18"/>
      <c r="Y126" s="18"/>
      <c r="Z126" s="18"/>
      <c r="AA126" s="18"/>
      <c r="AB126" s="19"/>
      <c r="AC126" s="19"/>
      <c r="AD126" s="19"/>
      <c r="AE126" s="19"/>
      <c r="AF126" s="19"/>
      <c r="AG126" s="19"/>
      <c r="AH126" s="19"/>
      <c r="AI126" s="19"/>
      <c r="AJ126" s="19"/>
      <c r="AK126" s="19"/>
      <c r="AL126" s="19"/>
      <c r="AM126" s="19"/>
      <c r="AN126" s="19"/>
      <c r="AO126" s="171">
        <f t="shared" si="12"/>
        <v>0</v>
      </c>
      <c r="AP126" s="25"/>
      <c r="AQ126" s="171">
        <f t="shared" si="13"/>
        <v>0</v>
      </c>
      <c r="AR126" s="25"/>
      <c r="AS126" s="15">
        <f t="shared" si="14"/>
        <v>0</v>
      </c>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row>
    <row r="127" spans="1:79" customFormat="1" ht="21" hidden="1" customHeight="1">
      <c r="A127" s="15"/>
      <c r="B127" s="15"/>
      <c r="C127" s="40" t="s">
        <v>139</v>
      </c>
      <c r="D127" s="592" t="s">
        <v>140</v>
      </c>
      <c r="E127" s="505">
        <v>2402</v>
      </c>
      <c r="F127" s="487">
        <v>42153</v>
      </c>
      <c r="G127" s="860"/>
      <c r="H127" s="332" t="s">
        <v>343</v>
      </c>
      <c r="I127" s="29">
        <v>42185</v>
      </c>
      <c r="J127" s="464" t="s">
        <v>646</v>
      </c>
      <c r="K127" s="299" t="s">
        <v>645</v>
      </c>
      <c r="L127" s="16">
        <v>0</v>
      </c>
      <c r="M127" s="16">
        <v>0</v>
      </c>
      <c r="N127" s="16">
        <v>0</v>
      </c>
      <c r="O127" s="16">
        <v>0</v>
      </c>
      <c r="P127" s="16">
        <v>0</v>
      </c>
      <c r="Q127" s="838">
        <v>0</v>
      </c>
      <c r="R127" s="838"/>
      <c r="S127" s="18"/>
      <c r="T127" s="18"/>
      <c r="U127" s="840"/>
      <c r="V127" s="18"/>
      <c r="W127" s="18"/>
      <c r="X127" s="18"/>
      <c r="Y127" s="18"/>
      <c r="Z127" s="18"/>
      <c r="AA127" s="18"/>
      <c r="AB127" s="19"/>
      <c r="AC127" s="19"/>
      <c r="AD127" s="19"/>
      <c r="AE127" s="19"/>
      <c r="AF127" s="19"/>
      <c r="AG127" s="19"/>
      <c r="AH127" s="19"/>
      <c r="AI127" s="19"/>
      <c r="AJ127" s="19"/>
      <c r="AK127" s="19"/>
      <c r="AL127" s="19"/>
      <c r="AM127" s="19"/>
      <c r="AN127" s="19"/>
      <c r="AO127" s="171">
        <f t="shared" si="12"/>
        <v>0</v>
      </c>
      <c r="AP127" s="25"/>
      <c r="AQ127" s="171">
        <f t="shared" si="13"/>
        <v>0</v>
      </c>
      <c r="AR127" s="25"/>
      <c r="AS127" s="15">
        <f t="shared" si="14"/>
        <v>0</v>
      </c>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row>
    <row r="128" spans="1:79" customFormat="1" ht="21" hidden="1" customHeight="1">
      <c r="A128" s="42"/>
      <c r="B128" s="42"/>
      <c r="C128" s="40" t="s">
        <v>148</v>
      </c>
      <c r="D128" s="592" t="s">
        <v>134</v>
      </c>
      <c r="E128" s="505">
        <v>6038</v>
      </c>
      <c r="F128" s="486">
        <v>42818</v>
      </c>
      <c r="G128" s="860"/>
      <c r="H128" s="332" t="s">
        <v>343</v>
      </c>
      <c r="I128" s="29">
        <v>42811</v>
      </c>
      <c r="J128" s="457" t="s">
        <v>566</v>
      </c>
      <c r="K128" s="299" t="s">
        <v>565</v>
      </c>
      <c r="L128" s="16">
        <v>0</v>
      </c>
      <c r="M128" s="16">
        <v>0</v>
      </c>
      <c r="N128" s="16">
        <v>0</v>
      </c>
      <c r="O128" s="16">
        <v>0</v>
      </c>
      <c r="P128" s="16">
        <v>0</v>
      </c>
      <c r="Q128" s="838">
        <v>0</v>
      </c>
      <c r="R128" s="838"/>
      <c r="S128" s="18"/>
      <c r="T128" s="18"/>
      <c r="U128" s="840"/>
      <c r="V128" s="18"/>
      <c r="W128" s="18"/>
      <c r="X128" s="18"/>
      <c r="Y128" s="18"/>
      <c r="Z128" s="18"/>
      <c r="AA128" s="18"/>
      <c r="AB128" s="19"/>
      <c r="AC128" s="19"/>
      <c r="AD128" s="19"/>
      <c r="AE128" s="19"/>
      <c r="AF128" s="19"/>
      <c r="AG128" s="19"/>
      <c r="AH128" s="19"/>
      <c r="AI128" s="19"/>
      <c r="AJ128" s="19"/>
      <c r="AK128" s="19"/>
      <c r="AL128" s="19"/>
      <c r="AM128" s="19"/>
      <c r="AN128" s="19"/>
      <c r="AO128" s="171">
        <f t="shared" si="12"/>
        <v>0</v>
      </c>
      <c r="AP128" s="25"/>
      <c r="AQ128" s="171">
        <f t="shared" si="13"/>
        <v>0</v>
      </c>
      <c r="AR128" s="25"/>
      <c r="AS128" s="15">
        <f t="shared" si="14"/>
        <v>0</v>
      </c>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customFormat="1" ht="21" hidden="1" customHeight="1">
      <c r="A129" s="42"/>
      <c r="B129" s="42"/>
      <c r="C129" s="40" t="s">
        <v>152</v>
      </c>
      <c r="D129" s="592" t="s">
        <v>1439</v>
      </c>
      <c r="E129" s="505">
        <v>10284</v>
      </c>
      <c r="F129" s="487">
        <v>43972</v>
      </c>
      <c r="G129" s="860"/>
      <c r="H129" s="332" t="s">
        <v>343</v>
      </c>
      <c r="I129" s="29">
        <v>29290</v>
      </c>
      <c r="J129" s="464" t="s">
        <v>1329</v>
      </c>
      <c r="K129" s="299" t="s">
        <v>1328</v>
      </c>
      <c r="L129" s="16">
        <v>0</v>
      </c>
      <c r="M129" s="16">
        <v>0</v>
      </c>
      <c r="N129" s="16">
        <v>0</v>
      </c>
      <c r="O129" s="16">
        <v>0</v>
      </c>
      <c r="P129" s="16">
        <v>0</v>
      </c>
      <c r="Q129" s="838">
        <v>0</v>
      </c>
      <c r="R129" s="838"/>
      <c r="S129" s="18"/>
      <c r="T129" s="18"/>
      <c r="U129" s="840"/>
      <c r="V129" s="18"/>
      <c r="W129" s="18"/>
      <c r="X129" s="18"/>
      <c r="Y129" s="18"/>
      <c r="Z129" s="18"/>
      <c r="AA129" s="18"/>
      <c r="AB129" s="19"/>
      <c r="AC129" s="19"/>
      <c r="AD129" s="19"/>
      <c r="AE129" s="19"/>
      <c r="AF129" s="19"/>
      <c r="AG129" s="19"/>
      <c r="AH129" s="19"/>
      <c r="AI129" s="19"/>
      <c r="AJ129" s="19"/>
      <c r="AK129" s="19"/>
      <c r="AL129" s="19"/>
      <c r="AM129" s="19"/>
      <c r="AN129" s="19"/>
      <c r="AO129" s="171">
        <f t="shared" si="12"/>
        <v>0</v>
      </c>
      <c r="AP129" s="25"/>
      <c r="AQ129" s="171">
        <f t="shared" si="13"/>
        <v>0</v>
      </c>
      <c r="AR129" s="25"/>
      <c r="AS129" s="15">
        <f t="shared" si="14"/>
        <v>0</v>
      </c>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row>
    <row r="130" spans="1:79" customFormat="1" ht="21" hidden="1" customHeight="1">
      <c r="A130" s="42"/>
      <c r="B130" s="42"/>
      <c r="C130" s="40" t="s">
        <v>157</v>
      </c>
      <c r="D130" s="592" t="s">
        <v>1331</v>
      </c>
      <c r="E130" s="505">
        <v>9585</v>
      </c>
      <c r="F130" s="485">
        <v>43998</v>
      </c>
      <c r="G130" s="860"/>
      <c r="H130" s="332" t="s">
        <v>343</v>
      </c>
      <c r="I130" s="29">
        <v>35971</v>
      </c>
      <c r="J130" s="458" t="s">
        <v>1639</v>
      </c>
      <c r="K130" s="299" t="s">
        <v>1333</v>
      </c>
      <c r="L130" s="16">
        <v>0</v>
      </c>
      <c r="M130" s="16">
        <v>0</v>
      </c>
      <c r="N130" s="16">
        <v>0</v>
      </c>
      <c r="O130" s="16">
        <v>0</v>
      </c>
      <c r="P130" s="16">
        <v>0</v>
      </c>
      <c r="Q130" s="838">
        <v>0</v>
      </c>
      <c r="R130" s="838"/>
      <c r="S130" s="18"/>
      <c r="T130" s="18"/>
      <c r="U130" s="840"/>
      <c r="V130" s="18"/>
      <c r="W130" s="18"/>
      <c r="X130" s="18"/>
      <c r="Y130" s="18"/>
      <c r="Z130" s="18"/>
      <c r="AA130" s="18"/>
      <c r="AB130" s="19"/>
      <c r="AC130" s="19"/>
      <c r="AD130" s="19"/>
      <c r="AE130" s="19"/>
      <c r="AF130" s="19"/>
      <c r="AG130" s="19"/>
      <c r="AH130" s="19"/>
      <c r="AI130" s="19"/>
      <c r="AJ130" s="19"/>
      <c r="AK130" s="19"/>
      <c r="AL130" s="19"/>
      <c r="AM130" s="19"/>
      <c r="AN130" s="19"/>
      <c r="AO130" s="171">
        <f t="shared" si="12"/>
        <v>0</v>
      </c>
      <c r="AP130" s="25"/>
      <c r="AQ130" s="171">
        <f t="shared" si="13"/>
        <v>0</v>
      </c>
      <c r="AR130" s="25"/>
      <c r="AS130" s="15">
        <f t="shared" si="14"/>
        <v>0</v>
      </c>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customFormat="1" ht="21" hidden="1" customHeight="1">
      <c r="A131" s="42"/>
      <c r="B131" s="42"/>
      <c r="C131" s="40" t="s">
        <v>165</v>
      </c>
      <c r="D131" s="592" t="s">
        <v>1306</v>
      </c>
      <c r="E131" s="505">
        <v>11198</v>
      </c>
      <c r="F131" s="487">
        <v>44621</v>
      </c>
      <c r="G131" s="860"/>
      <c r="H131" s="332" t="s">
        <v>343</v>
      </c>
      <c r="I131" s="29">
        <v>37368</v>
      </c>
      <c r="J131" s="464" t="s">
        <v>1308</v>
      </c>
      <c r="K131" s="299" t="s">
        <v>1307</v>
      </c>
      <c r="L131" s="16">
        <v>0</v>
      </c>
      <c r="M131" s="16">
        <v>0</v>
      </c>
      <c r="N131" s="16">
        <v>0</v>
      </c>
      <c r="O131" s="16">
        <v>0</v>
      </c>
      <c r="P131" s="16">
        <v>0</v>
      </c>
      <c r="Q131" s="838">
        <v>0</v>
      </c>
      <c r="R131" s="838"/>
      <c r="S131" s="18"/>
      <c r="T131" s="18"/>
      <c r="U131" s="840"/>
      <c r="V131" s="18"/>
      <c r="W131" s="18"/>
      <c r="X131" s="18"/>
      <c r="Y131" s="18"/>
      <c r="Z131" s="18"/>
      <c r="AA131" s="18"/>
      <c r="AB131" s="19"/>
      <c r="AC131" s="19"/>
      <c r="AD131" s="19"/>
      <c r="AE131" s="19"/>
      <c r="AF131" s="19"/>
      <c r="AG131" s="19"/>
      <c r="AH131" s="19"/>
      <c r="AI131" s="19"/>
      <c r="AJ131" s="19"/>
      <c r="AK131" s="19"/>
      <c r="AL131" s="19"/>
      <c r="AM131" s="19"/>
      <c r="AN131" s="19"/>
      <c r="AO131" s="171">
        <f t="shared" si="12"/>
        <v>0</v>
      </c>
      <c r="AP131" s="25"/>
      <c r="AQ131" s="171">
        <f t="shared" si="13"/>
        <v>0</v>
      </c>
      <c r="AR131" s="25"/>
      <c r="AS131" s="15">
        <f t="shared" si="14"/>
        <v>0</v>
      </c>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s="25" customFormat="1" ht="15" hidden="1" customHeight="1">
      <c r="C132" s="60"/>
      <c r="D132" s="159"/>
      <c r="E132" s="188"/>
      <c r="F132" s="503"/>
      <c r="G132" s="188"/>
      <c r="H132" s="48"/>
      <c r="I132" s="37"/>
      <c r="J132" s="204"/>
      <c r="K132" s="48"/>
      <c r="AO132" s="11"/>
      <c r="AQ132" s="23"/>
      <c r="AS132" s="23"/>
    </row>
    <row r="133" spans="1:79" s="52" customFormat="1" ht="54" hidden="1" customHeight="1">
      <c r="C133" s="51"/>
      <c r="D133" s="51" t="s">
        <v>1909</v>
      </c>
      <c r="E133" s="197"/>
      <c r="F133" s="493"/>
      <c r="G133" s="197"/>
      <c r="H133" s="268"/>
      <c r="I133" s="37"/>
      <c r="J133" s="3"/>
      <c r="K133" s="268"/>
      <c r="BL133" s="265"/>
      <c r="BM133" s="265"/>
      <c r="BN133" s="265"/>
      <c r="BP133" s="265"/>
    </row>
    <row r="134" spans="1:79" s="25" customFormat="1" ht="15" hidden="1" customHeight="1">
      <c r="C134" s="60"/>
      <c r="D134" s="159"/>
      <c r="E134" s="188"/>
      <c r="F134" s="503"/>
      <c r="G134" s="188"/>
      <c r="H134" s="48"/>
      <c r="I134" s="37"/>
      <c r="J134" s="204"/>
      <c r="K134" s="48"/>
      <c r="AO134" s="11"/>
      <c r="AQ134" s="23"/>
      <c r="AS134" s="23"/>
    </row>
    <row r="135" spans="1:79" s="514" customFormat="1" ht="34.5" hidden="1" customHeight="1">
      <c r="A135" s="637" t="s">
        <v>301</v>
      </c>
      <c r="B135" s="637" t="s">
        <v>1607</v>
      </c>
      <c r="C135" s="535" t="s">
        <v>12</v>
      </c>
      <c r="D135" s="637" t="s">
        <v>39</v>
      </c>
      <c r="E135" s="635" t="s">
        <v>1671</v>
      </c>
      <c r="F135" s="638" t="s">
        <v>14</v>
      </c>
      <c r="G135" s="506"/>
      <c r="H135" s="638" t="s">
        <v>1617</v>
      </c>
      <c r="I135" s="638" t="s">
        <v>1618</v>
      </c>
      <c r="J135" s="635" t="s">
        <v>299</v>
      </c>
      <c r="K135" s="638" t="s">
        <v>298</v>
      </c>
      <c r="L135" s="635" t="s">
        <v>1357</v>
      </c>
      <c r="M135" s="635" t="s">
        <v>1556</v>
      </c>
      <c r="N135" s="635" t="s">
        <v>1557</v>
      </c>
      <c r="O135" s="635" t="s">
        <v>1487</v>
      </c>
      <c r="P135" s="635"/>
      <c r="Q135" s="888" t="s">
        <v>1487</v>
      </c>
      <c r="R135" s="888"/>
      <c r="S135" s="635">
        <v>5</v>
      </c>
      <c r="T135" s="635">
        <v>12</v>
      </c>
      <c r="U135" s="888"/>
      <c r="V135" s="635">
        <v>19</v>
      </c>
      <c r="W135" s="635">
        <v>26</v>
      </c>
      <c r="X135" s="635">
        <v>2</v>
      </c>
      <c r="Y135" s="635">
        <v>9</v>
      </c>
      <c r="Z135" s="635">
        <v>16</v>
      </c>
      <c r="AA135" s="635">
        <v>30</v>
      </c>
      <c r="AB135" s="635">
        <v>7</v>
      </c>
      <c r="AC135" s="635">
        <v>14</v>
      </c>
      <c r="AD135" s="635">
        <v>21</v>
      </c>
      <c r="AE135" s="635">
        <v>28</v>
      </c>
      <c r="AF135" s="635">
        <v>4</v>
      </c>
      <c r="AG135" s="635">
        <v>11</v>
      </c>
      <c r="AH135" s="635"/>
      <c r="AI135" s="635">
        <v>18</v>
      </c>
      <c r="AJ135" s="635">
        <v>25</v>
      </c>
      <c r="AK135" s="635">
        <v>1</v>
      </c>
      <c r="AL135" s="635">
        <v>8</v>
      </c>
      <c r="AM135" s="635">
        <v>22</v>
      </c>
      <c r="AN135" s="635">
        <v>29</v>
      </c>
      <c r="AO135" s="501" t="s">
        <v>879</v>
      </c>
      <c r="AP135" s="502"/>
      <c r="AQ135" s="501" t="s">
        <v>880</v>
      </c>
      <c r="AR135" s="177"/>
      <c r="AS135" s="501" t="s">
        <v>1487</v>
      </c>
    </row>
    <row r="136" spans="1:79" s="25" customFormat="1" ht="21" hidden="1" customHeight="1">
      <c r="A136" s="42"/>
      <c r="B136" s="42"/>
      <c r="C136" s="40" t="s">
        <v>125</v>
      </c>
      <c r="D136" s="592" t="s">
        <v>160</v>
      </c>
      <c r="E136" s="505">
        <v>3548</v>
      </c>
      <c r="F136" s="486">
        <v>42524</v>
      </c>
      <c r="G136" s="860"/>
      <c r="H136" s="332" t="s">
        <v>1599</v>
      </c>
      <c r="I136" s="29">
        <v>34663</v>
      </c>
      <c r="J136" s="464" t="s">
        <v>329</v>
      </c>
      <c r="K136" s="299" t="s">
        <v>328</v>
      </c>
      <c r="L136" s="16">
        <v>0</v>
      </c>
      <c r="M136" s="16">
        <v>0</v>
      </c>
      <c r="N136" s="16">
        <v>0</v>
      </c>
      <c r="O136" s="16">
        <v>0</v>
      </c>
      <c r="P136" s="16">
        <v>0</v>
      </c>
      <c r="Q136" s="838">
        <v>0</v>
      </c>
      <c r="R136" s="838"/>
      <c r="S136" s="18"/>
      <c r="T136" s="18"/>
      <c r="U136" s="840"/>
      <c r="V136" s="18"/>
      <c r="W136" s="18"/>
      <c r="X136" s="18"/>
      <c r="Y136" s="18"/>
      <c r="Z136" s="18"/>
      <c r="AA136" s="18"/>
      <c r="AB136" s="19"/>
      <c r="AC136" s="19"/>
      <c r="AD136" s="19"/>
      <c r="AE136" s="19"/>
      <c r="AF136" s="19"/>
      <c r="AG136" s="19"/>
      <c r="AH136" s="19"/>
      <c r="AI136" s="19"/>
      <c r="AJ136" s="19"/>
      <c r="AK136" s="19"/>
      <c r="AL136" s="19"/>
      <c r="AM136" s="19"/>
      <c r="AN136" s="19"/>
      <c r="AO136" s="171">
        <f t="shared" ref="AO136:AO146" si="15">COUNT(S136:AA136)</f>
        <v>0</v>
      </c>
      <c r="AQ136" s="171">
        <f t="shared" ref="AQ136:AQ146" si="16">COUNT(AB136:AN136)</f>
        <v>0</v>
      </c>
      <c r="AS136" s="15">
        <f t="shared" ref="AS136:AS146" si="17">SUM(AO136,AQ136)</f>
        <v>0</v>
      </c>
    </row>
    <row r="137" spans="1:79" customFormat="1" ht="21" hidden="1" customHeight="1">
      <c r="A137" s="42"/>
      <c r="B137" s="42"/>
      <c r="C137" s="40" t="s">
        <v>139</v>
      </c>
      <c r="D137" s="592" t="s">
        <v>1369</v>
      </c>
      <c r="E137" s="505">
        <v>11381</v>
      </c>
      <c r="F137" s="487">
        <v>44762</v>
      </c>
      <c r="G137" s="860"/>
      <c r="H137" s="332" t="s">
        <v>1599</v>
      </c>
      <c r="I137" s="29">
        <v>44774</v>
      </c>
      <c r="J137" s="464" t="s">
        <v>1371</v>
      </c>
      <c r="K137" s="299" t="s">
        <v>1370</v>
      </c>
      <c r="L137" s="16">
        <v>0</v>
      </c>
      <c r="M137" s="16">
        <v>0</v>
      </c>
      <c r="N137" s="16">
        <v>0</v>
      </c>
      <c r="O137" s="16">
        <v>0</v>
      </c>
      <c r="P137" s="16">
        <v>0</v>
      </c>
      <c r="Q137" s="838">
        <v>0</v>
      </c>
      <c r="R137" s="838"/>
      <c r="S137" s="18"/>
      <c r="T137" s="18"/>
      <c r="U137" s="840"/>
      <c r="V137" s="18"/>
      <c r="W137" s="18"/>
      <c r="X137" s="18"/>
      <c r="Y137" s="18"/>
      <c r="Z137" s="18"/>
      <c r="AA137" s="18"/>
      <c r="AB137" s="19"/>
      <c r="AC137" s="19"/>
      <c r="AD137" s="19"/>
      <c r="AE137" s="19"/>
      <c r="AF137" s="19"/>
      <c r="AG137" s="19"/>
      <c r="AH137" s="19"/>
      <c r="AI137" s="19"/>
      <c r="AJ137" s="19"/>
      <c r="AK137" s="19"/>
      <c r="AL137" s="19"/>
      <c r="AM137" s="19"/>
      <c r="AN137" s="19"/>
      <c r="AO137" s="171">
        <f t="shared" si="15"/>
        <v>0</v>
      </c>
      <c r="AP137" s="25"/>
      <c r="AQ137" s="171">
        <f t="shared" si="16"/>
        <v>0</v>
      </c>
      <c r="AR137" s="25"/>
      <c r="AS137" s="15">
        <f t="shared" si="17"/>
        <v>0</v>
      </c>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row>
    <row r="138" spans="1:79" customFormat="1" ht="21" hidden="1" customHeight="1">
      <c r="A138" s="42"/>
      <c r="B138" s="42"/>
      <c r="C138" s="40" t="s">
        <v>150</v>
      </c>
      <c r="D138" s="592" t="s">
        <v>1335</v>
      </c>
      <c r="E138" s="505">
        <v>11389</v>
      </c>
      <c r="F138" s="485">
        <v>43559</v>
      </c>
      <c r="G138" s="860"/>
      <c r="H138" s="332" t="s">
        <v>343</v>
      </c>
      <c r="I138" s="29"/>
      <c r="J138" s="458" t="s">
        <v>1337</v>
      </c>
      <c r="K138" s="299" t="s">
        <v>1336</v>
      </c>
      <c r="L138" s="16">
        <v>0</v>
      </c>
      <c r="M138" s="16">
        <v>0</v>
      </c>
      <c r="N138" s="16">
        <v>0</v>
      </c>
      <c r="O138" s="16">
        <v>0</v>
      </c>
      <c r="P138" s="16">
        <v>0</v>
      </c>
      <c r="Q138" s="838">
        <v>0</v>
      </c>
      <c r="R138" s="838"/>
      <c r="S138" s="18"/>
      <c r="T138" s="18"/>
      <c r="U138" s="840"/>
      <c r="V138" s="18"/>
      <c r="W138" s="18"/>
      <c r="X138" s="18"/>
      <c r="Y138" s="18"/>
      <c r="Z138" s="18"/>
      <c r="AA138" s="18"/>
      <c r="AB138" s="19"/>
      <c r="AC138" s="19"/>
      <c r="AD138" s="19"/>
      <c r="AE138" s="19"/>
      <c r="AF138" s="19"/>
      <c r="AG138" s="19"/>
      <c r="AH138" s="19"/>
      <c r="AI138" s="19"/>
      <c r="AJ138" s="19"/>
      <c r="AK138" s="19"/>
      <c r="AL138" s="19"/>
      <c r="AM138" s="19"/>
      <c r="AN138" s="19"/>
      <c r="AO138" s="171">
        <f t="shared" si="15"/>
        <v>0</v>
      </c>
      <c r="AP138" s="25"/>
      <c r="AQ138" s="171">
        <f t="shared" si="16"/>
        <v>0</v>
      </c>
      <c r="AR138" s="25"/>
      <c r="AS138" s="15">
        <f t="shared" si="17"/>
        <v>0</v>
      </c>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row>
    <row r="139" spans="1:79" s="256" customFormat="1" ht="21" hidden="1" customHeight="1">
      <c r="A139" s="42"/>
      <c r="B139" s="42"/>
      <c r="C139" s="40" t="s">
        <v>58</v>
      </c>
      <c r="D139" s="592" t="s">
        <v>114</v>
      </c>
      <c r="E139" s="505">
        <v>1524</v>
      </c>
      <c r="F139" s="487">
        <v>40808</v>
      </c>
      <c r="G139" s="860"/>
      <c r="H139" s="332" t="s">
        <v>1599</v>
      </c>
      <c r="I139" s="29">
        <v>40808</v>
      </c>
      <c r="J139" s="464" t="s">
        <v>454</v>
      </c>
      <c r="K139" s="299" t="s">
        <v>453</v>
      </c>
      <c r="L139" s="16">
        <v>53</v>
      </c>
      <c r="M139" s="16">
        <v>17</v>
      </c>
      <c r="N139" s="16">
        <v>70</v>
      </c>
      <c r="O139" s="16">
        <v>5</v>
      </c>
      <c r="P139" s="16">
        <v>75</v>
      </c>
      <c r="Q139" s="838">
        <v>0</v>
      </c>
      <c r="R139" s="838"/>
      <c r="S139" s="18"/>
      <c r="T139" s="18"/>
      <c r="U139" s="840"/>
      <c r="V139" s="18"/>
      <c r="W139" s="18"/>
      <c r="X139" s="18"/>
      <c r="Y139" s="18"/>
      <c r="Z139" s="18"/>
      <c r="AA139" s="18"/>
      <c r="AB139" s="19"/>
      <c r="AC139" s="19"/>
      <c r="AD139" s="19"/>
      <c r="AE139" s="19"/>
      <c r="AF139" s="19"/>
      <c r="AG139" s="19"/>
      <c r="AH139" s="19"/>
      <c r="AI139" s="19"/>
      <c r="AJ139" s="19"/>
      <c r="AK139" s="19"/>
      <c r="AL139" s="19"/>
      <c r="AM139" s="19"/>
      <c r="AN139" s="19"/>
      <c r="AO139" s="236">
        <f t="shared" si="15"/>
        <v>0</v>
      </c>
      <c r="AP139" s="25"/>
      <c r="AQ139" s="171">
        <f t="shared" si="16"/>
        <v>0</v>
      </c>
      <c r="AR139" s="25"/>
      <c r="AS139" s="15">
        <f t="shared" si="17"/>
        <v>0</v>
      </c>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row>
    <row r="140" spans="1:79" customFormat="1" ht="21" hidden="1" customHeight="1">
      <c r="A140" s="42"/>
      <c r="B140" s="42"/>
      <c r="C140" s="40" t="s">
        <v>136</v>
      </c>
      <c r="D140" s="592" t="s">
        <v>1812</v>
      </c>
      <c r="E140" s="505">
        <v>1917</v>
      </c>
      <c r="F140" s="487">
        <v>41880</v>
      </c>
      <c r="G140" s="860"/>
      <c r="H140" s="332" t="s">
        <v>926</v>
      </c>
      <c r="I140" s="29">
        <v>21930</v>
      </c>
      <c r="J140" s="464" t="s">
        <v>1688</v>
      </c>
      <c r="K140" s="299" t="s">
        <v>507</v>
      </c>
      <c r="L140" s="16">
        <v>0</v>
      </c>
      <c r="M140" s="16">
        <v>0</v>
      </c>
      <c r="N140" s="16">
        <v>0</v>
      </c>
      <c r="O140" s="16">
        <v>0</v>
      </c>
      <c r="P140" s="16">
        <v>0</v>
      </c>
      <c r="Q140" s="838">
        <v>0</v>
      </c>
      <c r="R140" s="838"/>
      <c r="S140" s="18"/>
      <c r="T140" s="18"/>
      <c r="U140" s="840"/>
      <c r="V140" s="18"/>
      <c r="W140" s="18"/>
      <c r="X140" s="18"/>
      <c r="Y140" s="18"/>
      <c r="Z140" s="18"/>
      <c r="AA140" s="18"/>
      <c r="AB140" s="19"/>
      <c r="AC140" s="19"/>
      <c r="AD140" s="19"/>
      <c r="AE140" s="19"/>
      <c r="AF140" s="19"/>
      <c r="AG140" s="19"/>
      <c r="AH140" s="19"/>
      <c r="AI140" s="19"/>
      <c r="AJ140" s="19"/>
      <c r="AK140" s="19"/>
      <c r="AL140" s="19"/>
      <c r="AM140" s="19"/>
      <c r="AN140" s="19"/>
      <c r="AO140" s="171">
        <f t="shared" si="15"/>
        <v>0</v>
      </c>
      <c r="AP140" s="25"/>
      <c r="AQ140" s="171">
        <f t="shared" si="16"/>
        <v>0</v>
      </c>
      <c r="AR140" s="25"/>
      <c r="AS140" s="15">
        <f t="shared" si="17"/>
        <v>0</v>
      </c>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row>
    <row r="141" spans="1:79" customFormat="1" ht="21" hidden="1" customHeight="1">
      <c r="A141" s="42"/>
      <c r="B141" s="42"/>
      <c r="C141" s="40" t="s">
        <v>105</v>
      </c>
      <c r="D141" s="592" t="s">
        <v>1533</v>
      </c>
      <c r="E141" s="505">
        <v>11396</v>
      </c>
      <c r="F141" s="486">
        <v>36893</v>
      </c>
      <c r="G141" s="860"/>
      <c r="H141" s="332" t="s">
        <v>1408</v>
      </c>
      <c r="I141" s="29">
        <v>36927</v>
      </c>
      <c r="J141" s="457" t="s">
        <v>1535</v>
      </c>
      <c r="K141" s="299" t="s">
        <v>1534</v>
      </c>
      <c r="L141" s="16">
        <v>0</v>
      </c>
      <c r="M141" s="16">
        <v>0</v>
      </c>
      <c r="N141" s="16">
        <v>0</v>
      </c>
      <c r="O141" s="16">
        <v>0</v>
      </c>
      <c r="P141" s="16">
        <v>0</v>
      </c>
      <c r="Q141" s="838">
        <v>0</v>
      </c>
      <c r="R141" s="838"/>
      <c r="S141" s="18"/>
      <c r="T141" s="18"/>
      <c r="U141" s="840"/>
      <c r="V141" s="18"/>
      <c r="W141" s="18"/>
      <c r="X141" s="18"/>
      <c r="Y141" s="18"/>
      <c r="Z141" s="18"/>
      <c r="AA141" s="18"/>
      <c r="AB141" s="19"/>
      <c r="AC141" s="19"/>
      <c r="AD141" s="19"/>
      <c r="AE141" s="19"/>
      <c r="AF141" s="19"/>
      <c r="AG141" s="19"/>
      <c r="AH141" s="19"/>
      <c r="AI141" s="19"/>
      <c r="AJ141" s="19"/>
      <c r="AK141" s="19"/>
      <c r="AL141" s="19"/>
      <c r="AM141" s="19"/>
      <c r="AN141" s="19"/>
      <c r="AO141" s="236">
        <f t="shared" si="15"/>
        <v>0</v>
      </c>
      <c r="AP141" s="25"/>
      <c r="AQ141" s="171">
        <f t="shared" si="16"/>
        <v>0</v>
      </c>
      <c r="AR141" s="25"/>
      <c r="AS141" s="15">
        <f t="shared" si="17"/>
        <v>0</v>
      </c>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row>
    <row r="142" spans="1:79" customFormat="1" ht="21" hidden="1" customHeight="1">
      <c r="A142" s="42"/>
      <c r="B142" s="42"/>
      <c r="C142" s="40" t="s">
        <v>141</v>
      </c>
      <c r="D142" s="592" t="s">
        <v>1428</v>
      </c>
      <c r="E142" s="505">
        <v>11397</v>
      </c>
      <c r="F142" s="486">
        <v>44927</v>
      </c>
      <c r="G142" s="860"/>
      <c r="H142" s="332" t="s">
        <v>1408</v>
      </c>
      <c r="I142" s="29">
        <v>44883</v>
      </c>
      <c r="J142" s="457" t="s">
        <v>1430</v>
      </c>
      <c r="K142" s="299" t="s">
        <v>1429</v>
      </c>
      <c r="L142" s="16">
        <v>0</v>
      </c>
      <c r="M142" s="16">
        <v>0</v>
      </c>
      <c r="N142" s="16">
        <v>0</v>
      </c>
      <c r="O142" s="16">
        <v>0</v>
      </c>
      <c r="P142" s="16">
        <v>0</v>
      </c>
      <c r="Q142" s="838">
        <v>0</v>
      </c>
      <c r="R142" s="838"/>
      <c r="S142" s="18"/>
      <c r="T142" s="18"/>
      <c r="U142" s="840"/>
      <c r="V142" s="18"/>
      <c r="W142" s="18"/>
      <c r="X142" s="18"/>
      <c r="Y142" s="18"/>
      <c r="Z142" s="18"/>
      <c r="AA142" s="18"/>
      <c r="AB142" s="19"/>
      <c r="AC142" s="19"/>
      <c r="AD142" s="19"/>
      <c r="AE142" s="19"/>
      <c r="AF142" s="19"/>
      <c r="AG142" s="19"/>
      <c r="AH142" s="19"/>
      <c r="AI142" s="19"/>
      <c r="AJ142" s="19"/>
      <c r="AK142" s="19"/>
      <c r="AL142" s="19"/>
      <c r="AM142" s="19"/>
      <c r="AN142" s="19"/>
      <c r="AO142" s="236">
        <f t="shared" si="15"/>
        <v>0</v>
      </c>
      <c r="AP142" s="25"/>
      <c r="AQ142" s="171">
        <f t="shared" si="16"/>
        <v>0</v>
      </c>
      <c r="AR142" s="25"/>
      <c r="AS142" s="15">
        <f t="shared" si="17"/>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row>
    <row r="143" spans="1:79" customFormat="1" ht="21" hidden="1" customHeight="1">
      <c r="A143" s="42"/>
      <c r="B143" s="42"/>
      <c r="C143" s="40" t="s">
        <v>103</v>
      </c>
      <c r="D143" s="592" t="s">
        <v>279</v>
      </c>
      <c r="E143" s="505">
        <v>3308</v>
      </c>
      <c r="F143" s="487">
        <v>36648</v>
      </c>
      <c r="G143" s="860"/>
      <c r="H143" s="332" t="s">
        <v>1408</v>
      </c>
      <c r="I143" s="29">
        <v>36501</v>
      </c>
      <c r="J143" s="464" t="s">
        <v>742</v>
      </c>
      <c r="K143" s="299" t="s">
        <v>741</v>
      </c>
      <c r="L143" s="16">
        <v>0</v>
      </c>
      <c r="M143" s="16">
        <v>0</v>
      </c>
      <c r="N143" s="16">
        <v>0</v>
      </c>
      <c r="O143" s="16">
        <v>0</v>
      </c>
      <c r="P143" s="16">
        <v>0</v>
      </c>
      <c r="Q143" s="838">
        <v>0</v>
      </c>
      <c r="R143" s="838"/>
      <c r="S143" s="18"/>
      <c r="T143" s="18"/>
      <c r="U143" s="840"/>
      <c r="V143" s="18"/>
      <c r="W143" s="18"/>
      <c r="X143" s="18"/>
      <c r="Y143" s="18"/>
      <c r="Z143" s="18"/>
      <c r="AA143" s="18"/>
      <c r="AB143" s="19"/>
      <c r="AC143" s="19"/>
      <c r="AD143" s="19"/>
      <c r="AE143" s="19"/>
      <c r="AF143" s="19"/>
      <c r="AG143" s="19"/>
      <c r="AH143" s="19"/>
      <c r="AI143" s="19"/>
      <c r="AJ143" s="19"/>
      <c r="AK143" s="19"/>
      <c r="AL143" s="19"/>
      <c r="AM143" s="19"/>
      <c r="AN143" s="19"/>
      <c r="AO143" s="236">
        <f t="shared" si="15"/>
        <v>0</v>
      </c>
      <c r="AP143" s="25"/>
      <c r="AQ143" s="171">
        <f t="shared" si="16"/>
        <v>0</v>
      </c>
      <c r="AR143" s="25"/>
      <c r="AS143" s="15">
        <f t="shared" si="17"/>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row>
    <row r="144" spans="1:79" customFormat="1" ht="21" hidden="1" customHeight="1">
      <c r="A144" s="42"/>
      <c r="B144" s="42"/>
      <c r="C144" s="40" t="s">
        <v>87</v>
      </c>
      <c r="D144" s="592" t="s">
        <v>248</v>
      </c>
      <c r="E144" s="505">
        <v>10084</v>
      </c>
      <c r="F144" s="485">
        <v>41380</v>
      </c>
      <c r="G144" s="860"/>
      <c r="H144" s="332" t="s">
        <v>259</v>
      </c>
      <c r="I144" s="29">
        <v>32639</v>
      </c>
      <c r="J144" s="634" t="s">
        <v>629</v>
      </c>
      <c r="K144" s="299" t="s">
        <v>628</v>
      </c>
      <c r="L144" s="16">
        <v>5</v>
      </c>
      <c r="M144" s="16">
        <v>0</v>
      </c>
      <c r="N144" s="16">
        <v>5</v>
      </c>
      <c r="O144" s="16">
        <v>0</v>
      </c>
      <c r="P144" s="16">
        <v>0</v>
      </c>
      <c r="Q144" s="838">
        <v>0</v>
      </c>
      <c r="R144" s="838"/>
      <c r="S144" s="18"/>
      <c r="T144" s="18"/>
      <c r="U144" s="840"/>
      <c r="V144" s="18"/>
      <c r="W144" s="18"/>
      <c r="X144" s="18"/>
      <c r="Y144" s="18"/>
      <c r="Z144" s="18"/>
      <c r="AA144" s="18"/>
      <c r="AB144" s="19"/>
      <c r="AC144" s="19"/>
      <c r="AD144" s="19"/>
      <c r="AE144" s="19"/>
      <c r="AF144" s="19"/>
      <c r="AG144" s="19"/>
      <c r="AH144" s="19"/>
      <c r="AI144" s="19"/>
      <c r="AJ144" s="19"/>
      <c r="AK144" s="19"/>
      <c r="AL144" s="19"/>
      <c r="AM144" s="19"/>
      <c r="AN144" s="19"/>
      <c r="AO144" s="171">
        <f t="shared" si="15"/>
        <v>0</v>
      </c>
      <c r="AP144" s="25"/>
      <c r="AQ144" s="171">
        <f t="shared" si="16"/>
        <v>0</v>
      </c>
      <c r="AR144" s="25"/>
      <c r="AS144" s="15">
        <f t="shared" si="17"/>
        <v>0</v>
      </c>
      <c r="AT144" s="256"/>
      <c r="AU144" s="256"/>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row>
    <row r="145" spans="1:79" s="25" customFormat="1" ht="21" hidden="1" customHeight="1">
      <c r="A145" s="42"/>
      <c r="B145" s="42"/>
      <c r="C145" s="40" t="s">
        <v>38</v>
      </c>
      <c r="D145" s="592" t="s">
        <v>280</v>
      </c>
      <c r="E145" s="505">
        <v>9944</v>
      </c>
      <c r="F145" s="485">
        <v>38651</v>
      </c>
      <c r="G145" s="860"/>
      <c r="H145" s="332" t="s">
        <v>1599</v>
      </c>
      <c r="I145" s="29">
        <v>35828</v>
      </c>
      <c r="J145" s="457" t="s">
        <v>744</v>
      </c>
      <c r="K145" s="299" t="s">
        <v>743</v>
      </c>
      <c r="L145" s="16">
        <v>84</v>
      </c>
      <c r="M145" s="16">
        <v>14</v>
      </c>
      <c r="N145" s="16">
        <v>98</v>
      </c>
      <c r="O145" s="16">
        <v>16</v>
      </c>
      <c r="P145" s="16">
        <v>114</v>
      </c>
      <c r="Q145" s="838">
        <v>0</v>
      </c>
      <c r="R145" s="838"/>
      <c r="S145" s="18"/>
      <c r="T145" s="18"/>
      <c r="U145" s="840"/>
      <c r="V145" s="18"/>
      <c r="W145" s="18"/>
      <c r="X145" s="18"/>
      <c r="Y145" s="18"/>
      <c r="Z145" s="18"/>
      <c r="AA145" s="18"/>
      <c r="AB145" s="19"/>
      <c r="AC145" s="19"/>
      <c r="AD145" s="19"/>
      <c r="AE145" s="19"/>
      <c r="AF145" s="19"/>
      <c r="AG145" s="19"/>
      <c r="AH145" s="19"/>
      <c r="AI145" s="19"/>
      <c r="AJ145" s="19"/>
      <c r="AK145" s="19"/>
      <c r="AL145" s="19"/>
      <c r="AM145" s="19"/>
      <c r="AN145" s="19"/>
      <c r="AO145" s="236">
        <f t="shared" si="15"/>
        <v>0</v>
      </c>
      <c r="AQ145" s="171">
        <f t="shared" si="16"/>
        <v>0</v>
      </c>
      <c r="AS145" s="15">
        <f t="shared" si="17"/>
        <v>0</v>
      </c>
    </row>
    <row r="146" spans="1:79" s="25" customFormat="1" ht="21" hidden="1" customHeight="1">
      <c r="A146" s="42"/>
      <c r="B146" s="42"/>
      <c r="C146" s="40" t="s">
        <v>77</v>
      </c>
      <c r="D146" s="36" t="s">
        <v>1122</v>
      </c>
      <c r="E146" s="332" t="s">
        <v>1748</v>
      </c>
      <c r="F146" s="485">
        <v>43991</v>
      </c>
      <c r="G146" s="860"/>
      <c r="H146" s="332" t="s">
        <v>1599</v>
      </c>
      <c r="I146" s="29">
        <v>44244</v>
      </c>
      <c r="J146" s="458" t="s">
        <v>1124</v>
      </c>
      <c r="K146" s="299" t="s">
        <v>1123</v>
      </c>
      <c r="L146" s="16">
        <v>0</v>
      </c>
      <c r="M146" s="16">
        <v>0</v>
      </c>
      <c r="N146" s="16">
        <v>0</v>
      </c>
      <c r="O146" s="16">
        <v>11</v>
      </c>
      <c r="P146" s="16">
        <v>11</v>
      </c>
      <c r="Q146" s="838">
        <v>0</v>
      </c>
      <c r="R146" s="838"/>
      <c r="S146" s="18"/>
      <c r="T146" s="18"/>
      <c r="U146" s="840"/>
      <c r="V146" s="18"/>
      <c r="W146" s="18"/>
      <c r="X146" s="18"/>
      <c r="Y146" s="18"/>
      <c r="Z146" s="18"/>
      <c r="AA146" s="18"/>
      <c r="AB146" s="19"/>
      <c r="AC146" s="19"/>
      <c r="AD146" s="19"/>
      <c r="AE146" s="19"/>
      <c r="AF146" s="19"/>
      <c r="AG146" s="19"/>
      <c r="AH146" s="19"/>
      <c r="AI146" s="19"/>
      <c r="AJ146" s="19"/>
      <c r="AK146" s="19"/>
      <c r="AL146" s="19"/>
      <c r="AM146" s="19"/>
      <c r="AN146" s="19"/>
      <c r="AO146" s="236">
        <f t="shared" si="15"/>
        <v>0</v>
      </c>
      <c r="AQ146" s="171">
        <f t="shared" si="16"/>
        <v>0</v>
      </c>
      <c r="AS146" s="15">
        <f t="shared" si="17"/>
        <v>0</v>
      </c>
    </row>
    <row r="147" spans="1:79" s="25" customFormat="1" ht="15" hidden="1" customHeight="1">
      <c r="C147" s="60"/>
      <c r="D147" s="159"/>
      <c r="E147" s="188"/>
      <c r="F147" s="503"/>
      <c r="G147" s="188"/>
      <c r="H147" s="48"/>
      <c r="I147" s="37"/>
      <c r="J147" s="204"/>
      <c r="K147" s="48"/>
      <c r="AO147" s="11"/>
      <c r="AQ147" s="23"/>
      <c r="AS147" s="23"/>
    </row>
    <row r="148" spans="1:79" s="52" customFormat="1" ht="54" hidden="1" customHeight="1">
      <c r="C148" s="51"/>
      <c r="D148" s="51" t="s">
        <v>1884</v>
      </c>
      <c r="E148" s="197"/>
      <c r="F148" s="493"/>
      <c r="G148" s="197"/>
      <c r="H148" s="268"/>
      <c r="I148" s="37"/>
      <c r="J148" s="3"/>
      <c r="K148" s="268"/>
      <c r="BL148" s="265"/>
      <c r="BM148" s="265"/>
      <c r="BN148" s="265"/>
      <c r="BP148" s="265"/>
    </row>
    <row r="149" spans="1:79" s="25" customFormat="1" ht="15" hidden="1" customHeight="1">
      <c r="C149" s="60"/>
      <c r="D149" s="159"/>
      <c r="E149" s="188"/>
      <c r="F149" s="503"/>
      <c r="G149" s="188"/>
      <c r="H149" s="48"/>
      <c r="I149" s="37"/>
      <c r="J149" s="204"/>
      <c r="K149" s="48"/>
      <c r="AO149" s="11"/>
      <c r="AQ149" s="23"/>
      <c r="AS149" s="23"/>
    </row>
    <row r="150" spans="1:79" s="514" customFormat="1" ht="34.5" hidden="1" customHeight="1">
      <c r="A150" s="637" t="s">
        <v>301</v>
      </c>
      <c r="B150" s="637" t="s">
        <v>1607</v>
      </c>
      <c r="C150" s="535" t="s">
        <v>12</v>
      </c>
      <c r="D150" s="637" t="s">
        <v>39</v>
      </c>
      <c r="E150" s="635" t="s">
        <v>1671</v>
      </c>
      <c r="F150" s="638" t="s">
        <v>14</v>
      </c>
      <c r="G150" s="506"/>
      <c r="H150" s="638" t="s">
        <v>1617</v>
      </c>
      <c r="I150" s="638" t="s">
        <v>1618</v>
      </c>
      <c r="J150" s="635" t="s">
        <v>299</v>
      </c>
      <c r="K150" s="638" t="s">
        <v>298</v>
      </c>
      <c r="L150" s="635" t="s">
        <v>1357</v>
      </c>
      <c r="M150" s="635" t="s">
        <v>1556</v>
      </c>
      <c r="N150" s="635" t="s">
        <v>1557</v>
      </c>
      <c r="O150" s="635" t="s">
        <v>1487</v>
      </c>
      <c r="P150" s="635"/>
      <c r="Q150" s="888" t="s">
        <v>1487</v>
      </c>
      <c r="R150" s="888"/>
      <c r="S150" s="635">
        <v>5</v>
      </c>
      <c r="T150" s="635">
        <v>12</v>
      </c>
      <c r="U150" s="888"/>
      <c r="V150" s="635">
        <v>19</v>
      </c>
      <c r="W150" s="635">
        <v>26</v>
      </c>
      <c r="X150" s="635">
        <v>2</v>
      </c>
      <c r="Y150" s="635">
        <v>9</v>
      </c>
      <c r="Z150" s="635">
        <v>16</v>
      </c>
      <c r="AA150" s="635">
        <v>30</v>
      </c>
      <c r="AB150" s="635">
        <v>7</v>
      </c>
      <c r="AC150" s="635">
        <v>14</v>
      </c>
      <c r="AD150" s="635">
        <v>21</v>
      </c>
      <c r="AE150" s="635">
        <v>28</v>
      </c>
      <c r="AF150" s="635">
        <v>4</v>
      </c>
      <c r="AG150" s="635">
        <v>11</v>
      </c>
      <c r="AH150" s="635"/>
      <c r="AI150" s="635">
        <v>18</v>
      </c>
      <c r="AJ150" s="635">
        <v>25</v>
      </c>
      <c r="AK150" s="635">
        <v>1</v>
      </c>
      <c r="AL150" s="635">
        <v>8</v>
      </c>
      <c r="AM150" s="635">
        <v>22</v>
      </c>
      <c r="AN150" s="635">
        <v>29</v>
      </c>
      <c r="AO150" s="501" t="s">
        <v>879</v>
      </c>
      <c r="AP150" s="502"/>
      <c r="AQ150" s="501" t="s">
        <v>880</v>
      </c>
      <c r="AR150" s="177"/>
      <c r="AS150" s="501" t="s">
        <v>1487</v>
      </c>
    </row>
    <row r="151" spans="1:79" customFormat="1" ht="21" hidden="1" customHeight="1">
      <c r="A151" s="42"/>
      <c r="B151" s="42"/>
      <c r="C151" s="40" t="s">
        <v>154</v>
      </c>
      <c r="D151" s="592" t="s">
        <v>1274</v>
      </c>
      <c r="E151" s="505">
        <v>11138</v>
      </c>
      <c r="F151" s="487">
        <v>43986</v>
      </c>
      <c r="G151" s="860"/>
      <c r="H151" s="332" t="s">
        <v>343</v>
      </c>
      <c r="I151" s="29">
        <v>44580</v>
      </c>
      <c r="J151" s="641" t="s">
        <v>1276</v>
      </c>
      <c r="K151" s="409" t="s">
        <v>1275</v>
      </c>
      <c r="L151" s="16">
        <v>0</v>
      </c>
      <c r="M151" s="16">
        <v>0</v>
      </c>
      <c r="N151" s="16">
        <v>0</v>
      </c>
      <c r="O151" s="16">
        <v>0</v>
      </c>
      <c r="P151" s="16">
        <v>0</v>
      </c>
      <c r="Q151" s="838">
        <v>0</v>
      </c>
      <c r="R151" s="838"/>
      <c r="S151" s="18"/>
      <c r="T151" s="18"/>
      <c r="U151" s="840"/>
      <c r="V151" s="18"/>
      <c r="W151" s="18"/>
      <c r="X151" s="18"/>
      <c r="Y151" s="18"/>
      <c r="Z151" s="18"/>
      <c r="AA151" s="18"/>
      <c r="AB151" s="19"/>
      <c r="AC151" s="19"/>
      <c r="AD151" s="19"/>
      <c r="AE151" s="19"/>
      <c r="AF151" s="19"/>
      <c r="AG151" s="19"/>
      <c r="AH151" s="19"/>
      <c r="AI151" s="19"/>
      <c r="AJ151" s="19"/>
      <c r="AK151" s="19"/>
      <c r="AL151" s="19"/>
      <c r="AM151" s="19"/>
      <c r="AN151" s="19"/>
      <c r="AO151" s="171">
        <f>COUNT(S151:AA151)</f>
        <v>0</v>
      </c>
      <c r="AP151" s="25"/>
      <c r="AQ151" s="171">
        <f>COUNT(AB151:AN151)</f>
        <v>0</v>
      </c>
      <c r="AR151" s="25"/>
      <c r="AS151" s="15">
        <f t="shared" ref="AS151" si="18">SUM(AO151,AQ151)</f>
        <v>0</v>
      </c>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row>
    <row r="152" spans="1:79" s="25" customFormat="1" ht="15" hidden="1" customHeight="1">
      <c r="C152" s="60"/>
      <c r="D152" s="159"/>
      <c r="E152" s="188"/>
      <c r="F152" s="503"/>
      <c r="G152" s="188"/>
      <c r="H152" s="48"/>
      <c r="I152" s="37"/>
      <c r="J152" s="204"/>
      <c r="K152" s="48"/>
      <c r="AO152" s="11"/>
      <c r="AQ152" s="23"/>
      <c r="AS152" s="23"/>
    </row>
    <row r="153" spans="1:79" s="514" customFormat="1" ht="34.5" hidden="1" customHeight="1">
      <c r="A153" s="637" t="s">
        <v>301</v>
      </c>
      <c r="B153" s="637" t="s">
        <v>1607</v>
      </c>
      <c r="C153" s="535" t="s">
        <v>12</v>
      </c>
      <c r="D153" s="637" t="s">
        <v>39</v>
      </c>
      <c r="E153" s="635" t="s">
        <v>1671</v>
      </c>
      <c r="F153" s="638" t="s">
        <v>14</v>
      </c>
      <c r="G153" s="506"/>
      <c r="H153" s="638" t="s">
        <v>1617</v>
      </c>
      <c r="I153" s="638" t="s">
        <v>1618</v>
      </c>
      <c r="J153" s="635" t="s">
        <v>299</v>
      </c>
      <c r="K153" s="638" t="s">
        <v>298</v>
      </c>
      <c r="L153" s="635" t="s">
        <v>1357</v>
      </c>
      <c r="M153" s="635" t="s">
        <v>1556</v>
      </c>
      <c r="N153" s="635" t="s">
        <v>1557</v>
      </c>
      <c r="O153" s="635" t="s">
        <v>1487</v>
      </c>
      <c r="P153" s="635"/>
      <c r="Q153" s="888" t="s">
        <v>1487</v>
      </c>
      <c r="R153" s="888"/>
      <c r="S153" s="635">
        <v>5</v>
      </c>
      <c r="T153" s="635">
        <v>12</v>
      </c>
      <c r="U153" s="888"/>
      <c r="V153" s="635">
        <v>19</v>
      </c>
      <c r="W153" s="635">
        <v>26</v>
      </c>
      <c r="X153" s="635">
        <v>2</v>
      </c>
      <c r="Y153" s="635">
        <v>9</v>
      </c>
      <c r="Z153" s="635">
        <v>16</v>
      </c>
      <c r="AA153" s="635">
        <v>30</v>
      </c>
      <c r="AB153" s="635">
        <v>7</v>
      </c>
      <c r="AC153" s="635">
        <v>14</v>
      </c>
      <c r="AD153" s="635">
        <v>21</v>
      </c>
      <c r="AE153" s="635">
        <v>28</v>
      </c>
      <c r="AF153" s="635">
        <v>4</v>
      </c>
      <c r="AG153" s="635">
        <v>11</v>
      </c>
      <c r="AH153" s="635"/>
      <c r="AI153" s="635">
        <v>18</v>
      </c>
      <c r="AJ153" s="635">
        <v>25</v>
      </c>
      <c r="AK153" s="635">
        <v>1</v>
      </c>
      <c r="AL153" s="635">
        <v>8</v>
      </c>
      <c r="AM153" s="635">
        <v>22</v>
      </c>
      <c r="AN153" s="635">
        <v>29</v>
      </c>
      <c r="AO153" s="501" t="s">
        <v>879</v>
      </c>
      <c r="AP153" s="502"/>
      <c r="AQ153" s="501" t="s">
        <v>880</v>
      </c>
      <c r="AR153" s="177"/>
      <c r="AS153" s="501" t="s">
        <v>1487</v>
      </c>
    </row>
    <row r="154" spans="1:79" customFormat="1" ht="21" hidden="1" customHeight="1">
      <c r="A154" s="32"/>
      <c r="B154" s="32"/>
      <c r="C154" s="40" t="s">
        <v>64</v>
      </c>
      <c r="D154" s="592" t="s">
        <v>1907</v>
      </c>
      <c r="E154" s="505">
        <v>293</v>
      </c>
      <c r="F154" s="485">
        <v>35937</v>
      </c>
      <c r="G154" s="860"/>
      <c r="H154" s="332" t="s">
        <v>259</v>
      </c>
      <c r="I154" s="29">
        <v>24622</v>
      </c>
      <c r="J154" s="458" t="s">
        <v>545</v>
      </c>
      <c r="K154" s="299" t="s">
        <v>544</v>
      </c>
      <c r="L154" s="16">
        <v>37</v>
      </c>
      <c r="M154" s="16">
        <v>0</v>
      </c>
      <c r="N154" s="16">
        <v>37</v>
      </c>
      <c r="O154" s="16">
        <v>1</v>
      </c>
      <c r="P154" s="16">
        <v>38</v>
      </c>
      <c r="Q154" s="838">
        <v>0</v>
      </c>
      <c r="R154" s="838"/>
      <c r="S154" s="18"/>
      <c r="T154" s="18"/>
      <c r="U154" s="840"/>
      <c r="V154" s="18"/>
      <c r="W154" s="18"/>
      <c r="X154" s="18"/>
      <c r="Y154" s="18"/>
      <c r="Z154" s="18"/>
      <c r="AA154" s="18"/>
      <c r="AB154" s="19"/>
      <c r="AC154" s="19"/>
      <c r="AD154" s="19"/>
      <c r="AE154" s="19"/>
      <c r="AF154" s="19"/>
      <c r="AG154" s="19"/>
      <c r="AH154" s="19"/>
      <c r="AI154" s="19"/>
      <c r="AJ154" s="19"/>
      <c r="AK154" s="19"/>
      <c r="AL154" s="19"/>
      <c r="AM154" s="19"/>
      <c r="AN154" s="19"/>
      <c r="AO154" s="171">
        <f>COUNT(S154:AA154)</f>
        <v>0</v>
      </c>
      <c r="AP154" s="237"/>
      <c r="AQ154" s="171">
        <f>COUNT(AB154:AN154)</f>
        <v>0</v>
      </c>
      <c r="AR154" s="237"/>
      <c r="AS154" s="15">
        <f t="shared" ref="AS154" si="19">SUM(AO154,AQ154)</f>
        <v>0</v>
      </c>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row>
    <row r="155" spans="1:79" s="25" customFormat="1" ht="15" hidden="1" customHeight="1">
      <c r="C155" s="60"/>
      <c r="D155" s="159"/>
      <c r="E155" s="188"/>
      <c r="F155" s="503"/>
      <c r="G155" s="188"/>
      <c r="H155" s="48"/>
      <c r="I155" s="37"/>
      <c r="J155" s="204"/>
      <c r="K155" s="48"/>
      <c r="AO155" s="11"/>
      <c r="AQ155" s="23"/>
      <c r="AS155" s="23"/>
    </row>
    <row r="156" spans="1:79" s="52" customFormat="1" ht="54" hidden="1" customHeight="1">
      <c r="D156" s="51" t="s">
        <v>1885</v>
      </c>
      <c r="E156" s="188"/>
      <c r="F156" s="493"/>
      <c r="H156" s="268"/>
      <c r="I156" s="37"/>
      <c r="J156" s="629"/>
      <c r="K156" s="268"/>
      <c r="BK156" s="265"/>
      <c r="BL156" s="265"/>
      <c r="BM156" s="265"/>
      <c r="BO156" s="265"/>
    </row>
    <row r="157" spans="1:79" s="25" customFormat="1" ht="15" hidden="1" customHeight="1">
      <c r="C157" s="60"/>
      <c r="D157" s="159"/>
      <c r="E157" s="188"/>
      <c r="F157" s="503"/>
      <c r="G157" s="188"/>
      <c r="H157" s="48"/>
      <c r="I157" s="37"/>
      <c r="J157" s="204"/>
      <c r="K157" s="48"/>
      <c r="AO157" s="11"/>
      <c r="AQ157" s="23"/>
      <c r="AS157" s="23"/>
    </row>
    <row r="158" spans="1:79" s="514" customFormat="1" ht="34.5" hidden="1" customHeight="1">
      <c r="A158" s="637" t="s">
        <v>301</v>
      </c>
      <c r="B158" s="637" t="s">
        <v>1607</v>
      </c>
      <c r="C158" s="535" t="s">
        <v>12</v>
      </c>
      <c r="D158" s="637" t="s">
        <v>39</v>
      </c>
      <c r="E158" s="635" t="s">
        <v>1671</v>
      </c>
      <c r="F158" s="638" t="s">
        <v>14</v>
      </c>
      <c r="G158" s="506"/>
      <c r="H158" s="638" t="s">
        <v>1617</v>
      </c>
      <c r="I158" s="638" t="s">
        <v>1618</v>
      </c>
      <c r="J158" s="635" t="s">
        <v>299</v>
      </c>
      <c r="K158" s="638" t="s">
        <v>298</v>
      </c>
      <c r="L158" s="635" t="s">
        <v>1357</v>
      </c>
      <c r="M158" s="635" t="s">
        <v>1556</v>
      </c>
      <c r="N158" s="635" t="s">
        <v>1557</v>
      </c>
      <c r="O158" s="635" t="s">
        <v>1487</v>
      </c>
      <c r="P158" s="635"/>
      <c r="Q158" s="888" t="s">
        <v>1487</v>
      </c>
      <c r="R158" s="888"/>
      <c r="S158" s="635">
        <v>5</v>
      </c>
      <c r="T158" s="635">
        <v>12</v>
      </c>
      <c r="U158" s="888"/>
      <c r="V158" s="635">
        <v>19</v>
      </c>
      <c r="W158" s="635">
        <v>26</v>
      </c>
      <c r="X158" s="635">
        <v>2</v>
      </c>
      <c r="Y158" s="635">
        <v>9</v>
      </c>
      <c r="Z158" s="635">
        <v>16</v>
      </c>
      <c r="AA158" s="635">
        <v>30</v>
      </c>
      <c r="AB158" s="635">
        <v>7</v>
      </c>
      <c r="AC158" s="635">
        <v>14</v>
      </c>
      <c r="AD158" s="635">
        <v>21</v>
      </c>
      <c r="AE158" s="635">
        <v>28</v>
      </c>
      <c r="AF158" s="635">
        <v>4</v>
      </c>
      <c r="AG158" s="635">
        <v>11</v>
      </c>
      <c r="AH158" s="635"/>
      <c r="AI158" s="635">
        <v>18</v>
      </c>
      <c r="AJ158" s="635">
        <v>25</v>
      </c>
      <c r="AK158" s="635">
        <v>1</v>
      </c>
      <c r="AL158" s="635">
        <v>8</v>
      </c>
      <c r="AM158" s="635">
        <v>22</v>
      </c>
      <c r="AN158" s="635">
        <v>29</v>
      </c>
      <c r="AO158" s="501" t="s">
        <v>879</v>
      </c>
      <c r="AP158" s="502"/>
      <c r="AQ158" s="501" t="s">
        <v>880</v>
      </c>
      <c r="AR158" s="177"/>
      <c r="AS158" s="501" t="s">
        <v>1487</v>
      </c>
    </row>
    <row r="159" spans="1:79" customFormat="1" ht="21" hidden="1" customHeight="1">
      <c r="A159" s="42"/>
      <c r="B159" s="42"/>
      <c r="C159" s="40" t="s">
        <v>163</v>
      </c>
      <c r="D159" s="592" t="s">
        <v>1882</v>
      </c>
      <c r="E159" s="505">
        <v>11421</v>
      </c>
      <c r="F159" s="486">
        <v>44317</v>
      </c>
      <c r="G159" s="860"/>
      <c r="H159" s="332" t="s">
        <v>1599</v>
      </c>
      <c r="I159" s="29">
        <v>45316</v>
      </c>
      <c r="J159" s="457" t="s">
        <v>1690</v>
      </c>
      <c r="K159" s="299" t="s">
        <v>1690</v>
      </c>
      <c r="L159" s="16">
        <v>0</v>
      </c>
      <c r="M159" s="16">
        <v>0</v>
      </c>
      <c r="N159" s="16">
        <v>0</v>
      </c>
      <c r="O159" s="16">
        <v>0</v>
      </c>
      <c r="P159" s="16">
        <v>0</v>
      </c>
      <c r="Q159" s="838">
        <v>0</v>
      </c>
      <c r="R159" s="838"/>
      <c r="S159" s="18"/>
      <c r="T159" s="18"/>
      <c r="U159" s="840"/>
      <c r="V159" s="18"/>
      <c r="W159" s="18"/>
      <c r="X159" s="18"/>
      <c r="Y159" s="18"/>
      <c r="Z159" s="18"/>
      <c r="AA159" s="18"/>
      <c r="AB159" s="19"/>
      <c r="AC159" s="19"/>
      <c r="AD159" s="19"/>
      <c r="AE159" s="19"/>
      <c r="AF159" s="19"/>
      <c r="AG159" s="19"/>
      <c r="AH159" s="19"/>
      <c r="AI159" s="19"/>
      <c r="AJ159" s="19"/>
      <c r="AK159" s="19"/>
      <c r="AL159" s="19"/>
      <c r="AM159" s="19"/>
      <c r="AN159" s="19"/>
      <c r="AO159" s="171">
        <f>COUNT(S159:AA159)</f>
        <v>0</v>
      </c>
      <c r="AP159" s="25"/>
      <c r="AQ159" s="171">
        <f>COUNT(AB159:AN159)</f>
        <v>0</v>
      </c>
      <c r="AR159" s="25"/>
      <c r="AS159" s="15">
        <f t="shared" ref="AS159:AS160" si="20">SUM(AO159,AQ159)</f>
        <v>0</v>
      </c>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row>
    <row r="160" spans="1:79" customFormat="1" ht="21" hidden="1" customHeight="1">
      <c r="A160" s="32"/>
      <c r="B160" s="32"/>
      <c r="C160" s="40" t="s">
        <v>64</v>
      </c>
      <c r="D160" s="592" t="s">
        <v>122</v>
      </c>
      <c r="E160" s="505">
        <v>293</v>
      </c>
      <c r="F160" s="485">
        <v>35937</v>
      </c>
      <c r="G160" s="860"/>
      <c r="H160" s="332" t="s">
        <v>259</v>
      </c>
      <c r="I160" s="29">
        <v>24622</v>
      </c>
      <c r="J160" s="458" t="s">
        <v>545</v>
      </c>
      <c r="K160" s="299" t="s">
        <v>544</v>
      </c>
      <c r="L160" s="16">
        <v>37</v>
      </c>
      <c r="M160" s="16">
        <v>0</v>
      </c>
      <c r="N160" s="16">
        <v>37</v>
      </c>
      <c r="O160" s="16">
        <v>1</v>
      </c>
      <c r="P160" s="16">
        <v>38</v>
      </c>
      <c r="Q160" s="838">
        <v>0</v>
      </c>
      <c r="R160" s="838"/>
      <c r="S160" s="18"/>
      <c r="T160" s="18"/>
      <c r="U160" s="840"/>
      <c r="V160" s="18"/>
      <c r="W160" s="18"/>
      <c r="X160" s="18"/>
      <c r="Y160" s="18"/>
      <c r="Z160" s="18"/>
      <c r="AA160" s="18"/>
      <c r="AB160" s="19"/>
      <c r="AC160" s="19"/>
      <c r="AD160" s="19"/>
      <c r="AE160" s="19"/>
      <c r="AF160" s="19"/>
      <c r="AG160" s="19"/>
      <c r="AH160" s="19"/>
      <c r="AI160" s="19"/>
      <c r="AJ160" s="19"/>
      <c r="AK160" s="19"/>
      <c r="AL160" s="19"/>
      <c r="AM160" s="19"/>
      <c r="AN160" s="19"/>
      <c r="AO160" s="171">
        <f>COUNT(S160:AA160)</f>
        <v>0</v>
      </c>
      <c r="AP160" s="237"/>
      <c r="AQ160" s="171">
        <f>COUNT(AB160:AN160)</f>
        <v>0</v>
      </c>
      <c r="AR160" s="237"/>
      <c r="AS160" s="15">
        <f t="shared" si="20"/>
        <v>0</v>
      </c>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row>
    <row r="161" spans="1:79" s="25" customFormat="1" ht="15" hidden="1" customHeight="1">
      <c r="C161" s="60"/>
      <c r="D161" s="159"/>
      <c r="E161" s="188"/>
      <c r="F161" s="503"/>
      <c r="G161" s="188"/>
      <c r="H161" s="48"/>
      <c r="I161" s="37"/>
      <c r="J161" s="204"/>
      <c r="K161" s="48"/>
      <c r="AO161" s="11"/>
      <c r="AQ161" s="23"/>
      <c r="AS161" s="23"/>
    </row>
    <row r="162" spans="1:79" s="52" customFormat="1" ht="54" hidden="1" customHeight="1">
      <c r="D162" s="51" t="s">
        <v>1770</v>
      </c>
      <c r="E162" s="188"/>
      <c r="F162" s="493"/>
      <c r="G162" s="197"/>
      <c r="H162" s="268"/>
      <c r="I162" s="37"/>
      <c r="J162" s="47"/>
      <c r="K162" s="268"/>
      <c r="BS162" s="265"/>
      <c r="BT162" s="265"/>
      <c r="BU162" s="265"/>
      <c r="BW162" s="265"/>
    </row>
    <row r="163" spans="1:79" s="160" customFormat="1" ht="34.5" hidden="1" customHeight="1">
      <c r="A163" s="291" t="s">
        <v>11</v>
      </c>
      <c r="B163" s="291" t="s">
        <v>1014</v>
      </c>
      <c r="C163" s="300" t="s">
        <v>12</v>
      </c>
      <c r="D163" s="389" t="s">
        <v>858</v>
      </c>
      <c r="E163" s="506"/>
      <c r="F163" s="366" t="s">
        <v>14</v>
      </c>
      <c r="G163" s="506"/>
      <c r="H163" s="303" t="s">
        <v>1617</v>
      </c>
      <c r="I163" s="267" t="s">
        <v>1618</v>
      </c>
      <c r="J163" s="303"/>
      <c r="K163" s="303"/>
      <c r="L163" s="291" t="s">
        <v>1357</v>
      </c>
      <c r="M163" s="291" t="s">
        <v>1556</v>
      </c>
      <c r="N163" s="291" t="s">
        <v>1557</v>
      </c>
      <c r="O163" s="291" t="s">
        <v>1487</v>
      </c>
      <c r="P163" s="291"/>
      <c r="Q163" s="901" t="s">
        <v>1487</v>
      </c>
      <c r="R163" s="901"/>
      <c r="S163" s="291"/>
      <c r="T163" s="291"/>
      <c r="U163" s="901"/>
      <c r="V163" s="291"/>
      <c r="W163" s="291"/>
      <c r="X163" s="291"/>
      <c r="Y163" s="291"/>
      <c r="Z163" s="291"/>
      <c r="AA163" s="291"/>
      <c r="AB163" s="291"/>
      <c r="AC163" s="291"/>
      <c r="AD163" s="291"/>
      <c r="AE163" s="291"/>
      <c r="AF163" s="291"/>
      <c r="AG163" s="291"/>
      <c r="AH163" s="291"/>
      <c r="AI163" s="291"/>
      <c r="AJ163" s="291"/>
      <c r="AK163" s="291"/>
      <c r="AL163" s="291"/>
      <c r="AM163" s="291"/>
      <c r="AN163" s="291"/>
      <c r="AO163" s="12" t="s">
        <v>879</v>
      </c>
      <c r="AP163" s="13"/>
      <c r="AQ163" s="12" t="s">
        <v>880</v>
      </c>
      <c r="AS163" s="14" t="s">
        <v>1487</v>
      </c>
    </row>
    <row r="164" spans="1:79" s="25" customFormat="1" ht="21" hidden="1" customHeight="1">
      <c r="A164" s="15"/>
      <c r="B164" s="15"/>
      <c r="C164" s="40" t="s">
        <v>21</v>
      </c>
      <c r="D164" s="592" t="s">
        <v>896</v>
      </c>
      <c r="E164" s="505">
        <v>2409</v>
      </c>
      <c r="F164" s="485">
        <v>42051</v>
      </c>
      <c r="G164" s="860"/>
      <c r="H164" s="332" t="s">
        <v>255</v>
      </c>
      <c r="I164" s="29">
        <v>20925</v>
      </c>
      <c r="J164" s="464" t="s">
        <v>638</v>
      </c>
      <c r="K164" s="299" t="s">
        <v>638</v>
      </c>
      <c r="L164" s="16">
        <v>506</v>
      </c>
      <c r="M164" s="16">
        <v>4</v>
      </c>
      <c r="N164" s="16">
        <v>510</v>
      </c>
      <c r="O164" s="16">
        <v>0</v>
      </c>
      <c r="P164" s="16"/>
      <c r="Q164" s="838">
        <v>0</v>
      </c>
      <c r="R164" s="838"/>
      <c r="S164" s="18"/>
      <c r="T164" s="18"/>
      <c r="U164" s="840"/>
      <c r="V164" s="18"/>
      <c r="W164" s="18"/>
      <c r="X164" s="18"/>
      <c r="Y164" s="18"/>
      <c r="Z164" s="18"/>
      <c r="AA164" s="18"/>
      <c r="AB164" s="19"/>
      <c r="AC164" s="19"/>
      <c r="AD164" s="19"/>
      <c r="AE164" s="19"/>
      <c r="AF164" s="19"/>
      <c r="AG164" s="19"/>
      <c r="AH164" s="19"/>
      <c r="AI164" s="19"/>
      <c r="AJ164" s="19"/>
      <c r="AK164" s="19"/>
      <c r="AL164" s="19"/>
      <c r="AM164" s="19"/>
      <c r="AN164" s="19"/>
      <c r="AO164" s="171">
        <f>COUNT(S164:AA164)</f>
        <v>0</v>
      </c>
      <c r="AQ164" s="171">
        <f>COUNT(AB164:AN164)</f>
        <v>0</v>
      </c>
      <c r="AS164" s="15">
        <f t="shared" ref="AS164" si="21">SUM(AO164,AQ164)</f>
        <v>0</v>
      </c>
    </row>
    <row r="165" spans="1:79" hidden="1"/>
    <row r="166" spans="1:79" s="47" customFormat="1" ht="54" hidden="1" customHeight="1">
      <c r="C166" s="51"/>
      <c r="D166" s="51" t="s">
        <v>1695</v>
      </c>
      <c r="E166" s="197"/>
      <c r="F166" s="491"/>
      <c r="G166" s="197"/>
      <c r="H166" s="48"/>
      <c r="I166" s="37"/>
      <c r="J166" s="63"/>
      <c r="K166" s="48"/>
    </row>
    <row r="167" spans="1:79" hidden="1"/>
    <row r="168" spans="1:79" s="160" customFormat="1" ht="34.5" hidden="1" customHeight="1">
      <c r="A168" s="291" t="s">
        <v>11</v>
      </c>
      <c r="B168" s="291" t="s">
        <v>1014</v>
      </c>
      <c r="C168" s="300" t="s">
        <v>12</v>
      </c>
      <c r="D168" s="389" t="s">
        <v>858</v>
      </c>
      <c r="E168" s="506"/>
      <c r="F168" s="366" t="s">
        <v>14</v>
      </c>
      <c r="G168" s="506"/>
      <c r="H168" s="303" t="s">
        <v>1617</v>
      </c>
      <c r="I168" s="267" t="s">
        <v>1618</v>
      </c>
      <c r="J168" s="303"/>
      <c r="K168" s="303"/>
      <c r="L168" s="291" t="s">
        <v>1357</v>
      </c>
      <c r="M168" s="291" t="s">
        <v>1556</v>
      </c>
      <c r="N168" s="291" t="s">
        <v>1557</v>
      </c>
      <c r="O168" s="291" t="s">
        <v>1487</v>
      </c>
      <c r="P168" s="291"/>
      <c r="Q168" s="901" t="s">
        <v>1487</v>
      </c>
      <c r="R168" s="901"/>
      <c r="S168" s="291"/>
      <c r="T168" s="291"/>
      <c r="U168" s="901"/>
      <c r="V168" s="291"/>
      <c r="W168" s="291"/>
      <c r="X168" s="291"/>
      <c r="Y168" s="291"/>
      <c r="Z168" s="291"/>
      <c r="AA168" s="291"/>
      <c r="AB168" s="291"/>
      <c r="AC168" s="291"/>
      <c r="AD168" s="291"/>
      <c r="AE168" s="291"/>
      <c r="AF168" s="291"/>
      <c r="AG168" s="291"/>
      <c r="AH168" s="291"/>
      <c r="AI168" s="291"/>
      <c r="AJ168" s="291"/>
      <c r="AK168" s="291"/>
      <c r="AL168" s="291"/>
      <c r="AM168" s="291"/>
      <c r="AN168" s="291"/>
      <c r="AO168" s="12" t="s">
        <v>879</v>
      </c>
      <c r="AP168" s="13"/>
      <c r="AQ168" s="12" t="s">
        <v>880</v>
      </c>
      <c r="AS168" s="14" t="s">
        <v>1487</v>
      </c>
    </row>
    <row r="169" spans="1:79" s="256" customFormat="1" ht="21" hidden="1" customHeight="1">
      <c r="A169" s="15"/>
      <c r="B169" s="15"/>
      <c r="C169" s="40" t="s">
        <v>96</v>
      </c>
      <c r="D169" s="592" t="s">
        <v>42</v>
      </c>
      <c r="E169" s="518"/>
      <c r="F169" s="485">
        <v>36984</v>
      </c>
      <c r="G169" s="860"/>
      <c r="H169" s="284" t="s">
        <v>257</v>
      </c>
      <c r="I169" s="29">
        <v>26445</v>
      </c>
      <c r="J169" s="454"/>
      <c r="K169" s="284"/>
      <c r="L169" s="16">
        <v>6</v>
      </c>
      <c r="M169" s="16">
        <v>0</v>
      </c>
      <c r="N169" s="16">
        <v>0</v>
      </c>
      <c r="O169" s="16">
        <v>0</v>
      </c>
      <c r="P169" s="16"/>
      <c r="Q169" s="838">
        <v>0</v>
      </c>
      <c r="R169" s="838"/>
      <c r="S169" s="18"/>
      <c r="T169" s="18"/>
      <c r="U169" s="840"/>
      <c r="V169" s="18"/>
      <c r="W169" s="18"/>
      <c r="X169" s="18"/>
      <c r="Y169" s="18"/>
      <c r="Z169" s="18"/>
      <c r="AA169" s="18"/>
      <c r="AB169" s="19"/>
      <c r="AC169" s="19"/>
      <c r="AD169" s="19"/>
      <c r="AE169" s="19"/>
      <c r="AF169" s="19"/>
      <c r="AG169" s="19"/>
      <c r="AH169" s="19"/>
      <c r="AI169" s="19"/>
      <c r="AJ169" s="19"/>
      <c r="AK169" s="19"/>
      <c r="AL169" s="19"/>
      <c r="AM169" s="19"/>
      <c r="AN169" s="19"/>
      <c r="AO169" s="236">
        <f t="shared" ref="AO169:AO184" si="22">COUNT(S169:AA169)</f>
        <v>0</v>
      </c>
      <c r="AP169" s="25"/>
      <c r="AQ169" s="171">
        <f t="shared" ref="AQ169:AQ184" si="23">COUNT(AB169:AN169)</f>
        <v>0</v>
      </c>
      <c r="AR169" s="25"/>
      <c r="AS169" s="15">
        <f t="shared" ref="AS169:AS184" si="24">SUM(AO169,AQ169)</f>
        <v>0</v>
      </c>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row>
    <row r="170" spans="1:79" s="256" customFormat="1" ht="21" hidden="1" customHeight="1">
      <c r="A170" s="15"/>
      <c r="B170" s="15"/>
      <c r="C170" s="40" t="s">
        <v>80</v>
      </c>
      <c r="D170" s="592" t="s">
        <v>1092</v>
      </c>
      <c r="E170" s="518"/>
      <c r="F170" s="487">
        <v>41551</v>
      </c>
      <c r="G170" s="860"/>
      <c r="H170" s="284" t="s">
        <v>259</v>
      </c>
      <c r="I170" s="29">
        <v>39373</v>
      </c>
      <c r="J170" s="456"/>
      <c r="K170" s="284"/>
      <c r="L170" s="16">
        <v>25</v>
      </c>
      <c r="M170" s="16">
        <v>0</v>
      </c>
      <c r="N170" s="16">
        <v>0</v>
      </c>
      <c r="O170" s="16">
        <v>0</v>
      </c>
      <c r="P170" s="16"/>
      <c r="Q170" s="838">
        <v>0</v>
      </c>
      <c r="R170" s="838"/>
      <c r="S170" s="18"/>
      <c r="T170" s="18"/>
      <c r="U170" s="840"/>
      <c r="V170" s="18"/>
      <c r="W170" s="18"/>
      <c r="X170" s="18"/>
      <c r="Y170" s="18"/>
      <c r="Z170" s="18"/>
      <c r="AA170" s="18"/>
      <c r="AB170" s="19"/>
      <c r="AC170" s="19"/>
      <c r="AD170" s="19"/>
      <c r="AE170" s="19"/>
      <c r="AF170" s="19"/>
      <c r="AG170" s="19"/>
      <c r="AH170" s="19"/>
      <c r="AI170" s="19"/>
      <c r="AJ170" s="19"/>
      <c r="AK170" s="19"/>
      <c r="AL170" s="19"/>
      <c r="AM170" s="19"/>
      <c r="AN170" s="19"/>
      <c r="AO170" s="236">
        <f t="shared" si="22"/>
        <v>0</v>
      </c>
      <c r="AP170" s="237"/>
      <c r="AQ170" s="171">
        <f t="shared" si="23"/>
        <v>0</v>
      </c>
      <c r="AR170" s="237"/>
      <c r="AS170" s="15">
        <f t="shared" si="24"/>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row>
    <row r="171" spans="1:79" s="256" customFormat="1" ht="21" hidden="1" customHeight="1">
      <c r="A171" s="15"/>
      <c r="B171" s="15"/>
      <c r="C171" s="40" t="s">
        <v>101</v>
      </c>
      <c r="D171" s="592" t="s">
        <v>232</v>
      </c>
      <c r="E171" s="518"/>
      <c r="F171" s="485">
        <v>38687</v>
      </c>
      <c r="G171" s="860"/>
      <c r="H171" s="284" t="s">
        <v>259</v>
      </c>
      <c r="I171" s="29">
        <v>22007</v>
      </c>
      <c r="J171" s="454"/>
      <c r="K171" s="284"/>
      <c r="L171" s="16">
        <v>5</v>
      </c>
      <c r="M171" s="16">
        <v>0</v>
      </c>
      <c r="N171" s="16">
        <v>0</v>
      </c>
      <c r="O171" s="16">
        <v>0</v>
      </c>
      <c r="P171" s="16"/>
      <c r="Q171" s="838">
        <v>0</v>
      </c>
      <c r="R171" s="838"/>
      <c r="S171" s="18"/>
      <c r="T171" s="18"/>
      <c r="U171" s="840"/>
      <c r="V171" s="18"/>
      <c r="W171" s="18"/>
      <c r="X171" s="18"/>
      <c r="Y171" s="18"/>
      <c r="Z171" s="18"/>
      <c r="AA171" s="18"/>
      <c r="AB171" s="19"/>
      <c r="AC171" s="19"/>
      <c r="AD171" s="19"/>
      <c r="AE171" s="19"/>
      <c r="AF171" s="19"/>
      <c r="AG171" s="19"/>
      <c r="AH171" s="19"/>
      <c r="AI171" s="19"/>
      <c r="AJ171" s="19"/>
      <c r="AK171" s="19"/>
      <c r="AL171" s="19"/>
      <c r="AM171" s="19"/>
      <c r="AN171" s="19"/>
      <c r="AO171" s="236">
        <f t="shared" si="22"/>
        <v>0</v>
      </c>
      <c r="AP171" s="25"/>
      <c r="AQ171" s="171">
        <f t="shared" si="23"/>
        <v>0</v>
      </c>
      <c r="AR171" s="25"/>
      <c r="AS171" s="15">
        <f t="shared" si="24"/>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row>
    <row r="172" spans="1:79" s="256" customFormat="1" ht="21" hidden="1" customHeight="1">
      <c r="A172" s="15"/>
      <c r="B172" s="15"/>
      <c r="C172" s="40" t="s">
        <v>121</v>
      </c>
      <c r="D172" s="592" t="s">
        <v>1407</v>
      </c>
      <c r="E172" s="518"/>
      <c r="F172" s="485">
        <v>43292</v>
      </c>
      <c r="G172" s="860"/>
      <c r="H172" s="284" t="s">
        <v>259</v>
      </c>
      <c r="I172" s="29">
        <v>29271</v>
      </c>
      <c r="J172" s="454"/>
      <c r="K172" s="284"/>
      <c r="L172" s="16">
        <v>1</v>
      </c>
      <c r="M172" s="16">
        <v>0</v>
      </c>
      <c r="N172" s="16">
        <v>0</v>
      </c>
      <c r="O172" s="16">
        <v>0</v>
      </c>
      <c r="P172" s="16"/>
      <c r="Q172" s="838">
        <v>0</v>
      </c>
      <c r="R172" s="838"/>
      <c r="S172" s="18"/>
      <c r="T172" s="18"/>
      <c r="U172" s="840"/>
      <c r="V172" s="18"/>
      <c r="W172" s="18"/>
      <c r="X172" s="18"/>
      <c r="Y172" s="18"/>
      <c r="Z172" s="18"/>
      <c r="AA172" s="18"/>
      <c r="AB172" s="19"/>
      <c r="AC172" s="19"/>
      <c r="AD172" s="19"/>
      <c r="AE172" s="19"/>
      <c r="AF172" s="19"/>
      <c r="AG172" s="19"/>
      <c r="AH172" s="19"/>
      <c r="AI172" s="19"/>
      <c r="AJ172" s="19"/>
      <c r="AK172" s="19"/>
      <c r="AL172" s="19"/>
      <c r="AM172" s="19"/>
      <c r="AN172" s="19"/>
      <c r="AO172" s="236">
        <f t="shared" si="22"/>
        <v>0</v>
      </c>
      <c r="AP172" s="25"/>
      <c r="AQ172" s="171">
        <f t="shared" si="23"/>
        <v>0</v>
      </c>
      <c r="AR172" s="25"/>
      <c r="AS172" s="15">
        <f t="shared" si="24"/>
        <v>0</v>
      </c>
    </row>
    <row r="173" spans="1:79" s="256" customFormat="1" ht="21" hidden="1" customHeight="1">
      <c r="A173" s="15"/>
      <c r="B173" s="15"/>
      <c r="C173" s="40" t="s">
        <v>138</v>
      </c>
      <c r="D173" s="592" t="s">
        <v>1552</v>
      </c>
      <c r="E173" s="518"/>
      <c r="F173" s="487">
        <v>37721</v>
      </c>
      <c r="G173" s="860"/>
      <c r="H173" s="284" t="s">
        <v>259</v>
      </c>
      <c r="I173" s="29">
        <v>26042</v>
      </c>
      <c r="J173" s="456"/>
      <c r="K173" s="284"/>
      <c r="L173" s="16">
        <v>0</v>
      </c>
      <c r="M173" s="16">
        <v>0</v>
      </c>
      <c r="N173" s="16">
        <v>0</v>
      </c>
      <c r="O173" s="16">
        <v>0</v>
      </c>
      <c r="P173" s="16"/>
      <c r="Q173" s="838">
        <v>0</v>
      </c>
      <c r="R173" s="838"/>
      <c r="S173" s="18"/>
      <c r="T173" s="18"/>
      <c r="U173" s="840"/>
      <c r="V173" s="18"/>
      <c r="W173" s="18"/>
      <c r="X173" s="18"/>
      <c r="Y173" s="18"/>
      <c r="Z173" s="18"/>
      <c r="AA173" s="18"/>
      <c r="AB173" s="19"/>
      <c r="AC173" s="19"/>
      <c r="AD173" s="19"/>
      <c r="AE173" s="19"/>
      <c r="AF173" s="19"/>
      <c r="AG173" s="19"/>
      <c r="AH173" s="19"/>
      <c r="AI173" s="19"/>
      <c r="AJ173" s="19"/>
      <c r="AK173" s="19"/>
      <c r="AL173" s="19"/>
      <c r="AM173" s="19"/>
      <c r="AN173" s="19"/>
      <c r="AO173" s="171">
        <f t="shared" si="22"/>
        <v>0</v>
      </c>
      <c r="AP173" s="25"/>
      <c r="AQ173" s="171">
        <f t="shared" si="23"/>
        <v>0</v>
      </c>
      <c r="AR173" s="25"/>
      <c r="AS173" s="15">
        <f t="shared" si="24"/>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row>
    <row r="174" spans="1:79" s="256" customFormat="1" ht="21" hidden="1" customHeight="1">
      <c r="A174" s="42"/>
      <c r="B174" s="42"/>
      <c r="C174" s="40" t="s">
        <v>123</v>
      </c>
      <c r="D174" s="592" t="s">
        <v>1173</v>
      </c>
      <c r="E174" s="518"/>
      <c r="F174" s="486">
        <v>26406</v>
      </c>
      <c r="G174" s="860"/>
      <c r="H174" s="284" t="s">
        <v>749</v>
      </c>
      <c r="I174" s="29">
        <v>36271</v>
      </c>
      <c r="J174" s="455"/>
      <c r="K174" s="284"/>
      <c r="L174" s="16">
        <v>0</v>
      </c>
      <c r="M174" s="16">
        <v>0</v>
      </c>
      <c r="N174" s="16">
        <v>0</v>
      </c>
      <c r="O174" s="16">
        <v>0</v>
      </c>
      <c r="P174" s="16"/>
      <c r="Q174" s="838">
        <v>0</v>
      </c>
      <c r="R174" s="838"/>
      <c r="S174" s="18"/>
      <c r="T174" s="18"/>
      <c r="U174" s="840"/>
      <c r="V174" s="18"/>
      <c r="W174" s="18"/>
      <c r="X174" s="18"/>
      <c r="Y174" s="18"/>
      <c r="Z174" s="18"/>
      <c r="AA174" s="18"/>
      <c r="AB174" s="19"/>
      <c r="AC174" s="19"/>
      <c r="AD174" s="19"/>
      <c r="AE174" s="19"/>
      <c r="AF174" s="19"/>
      <c r="AG174" s="19"/>
      <c r="AH174" s="19"/>
      <c r="AI174" s="19"/>
      <c r="AJ174" s="19"/>
      <c r="AK174" s="19"/>
      <c r="AL174" s="19"/>
      <c r="AM174" s="19"/>
      <c r="AN174" s="19"/>
      <c r="AO174" s="236">
        <f t="shared" si="22"/>
        <v>0</v>
      </c>
      <c r="AP174" s="25"/>
      <c r="AQ174" s="171">
        <f t="shared" si="23"/>
        <v>0</v>
      </c>
      <c r="AR174" s="25"/>
      <c r="AS174" s="15">
        <f t="shared" si="24"/>
        <v>0</v>
      </c>
    </row>
    <row r="175" spans="1:79" s="256" customFormat="1" ht="21" hidden="1" customHeight="1">
      <c r="A175" s="42"/>
      <c r="B175" s="42"/>
      <c r="C175" s="40" t="s">
        <v>129</v>
      </c>
      <c r="D175" s="592" t="s">
        <v>1153</v>
      </c>
      <c r="E175" s="518"/>
      <c r="F175" s="486">
        <v>30317</v>
      </c>
      <c r="G175" s="860"/>
      <c r="H175" s="284" t="s">
        <v>749</v>
      </c>
      <c r="I175" s="29">
        <v>42704</v>
      </c>
      <c r="J175" s="455"/>
      <c r="K175" s="284"/>
      <c r="L175" s="16">
        <v>0</v>
      </c>
      <c r="M175" s="16">
        <v>0</v>
      </c>
      <c r="N175" s="16">
        <v>0</v>
      </c>
      <c r="O175" s="16">
        <v>0</v>
      </c>
      <c r="P175" s="16"/>
      <c r="Q175" s="838">
        <v>0</v>
      </c>
      <c r="R175" s="838"/>
      <c r="S175" s="18"/>
      <c r="T175" s="18"/>
      <c r="U175" s="840"/>
      <c r="V175" s="18"/>
      <c r="W175" s="18"/>
      <c r="X175" s="18"/>
      <c r="Y175" s="18"/>
      <c r="Z175" s="18"/>
      <c r="AA175" s="18"/>
      <c r="AB175" s="19"/>
      <c r="AC175" s="19"/>
      <c r="AD175" s="19"/>
      <c r="AE175" s="19"/>
      <c r="AF175" s="19"/>
      <c r="AG175" s="19"/>
      <c r="AH175" s="19"/>
      <c r="AI175" s="19"/>
      <c r="AJ175" s="19"/>
      <c r="AK175" s="19"/>
      <c r="AL175" s="19"/>
      <c r="AM175" s="19"/>
      <c r="AN175" s="19"/>
      <c r="AO175" s="236">
        <f t="shared" si="22"/>
        <v>0</v>
      </c>
      <c r="AP175" s="25"/>
      <c r="AQ175" s="171">
        <f t="shared" si="23"/>
        <v>0</v>
      </c>
      <c r="AR175" s="25"/>
      <c r="AS175" s="15">
        <f t="shared" si="24"/>
        <v>0</v>
      </c>
      <c r="AV175" s="25"/>
      <c r="AW175" s="25"/>
    </row>
    <row r="176" spans="1:79" s="256" customFormat="1" ht="21" hidden="1" customHeight="1">
      <c r="A176" s="42"/>
      <c r="B176" s="42"/>
      <c r="C176" s="40" t="s">
        <v>130</v>
      </c>
      <c r="D176" s="592" t="s">
        <v>1235</v>
      </c>
      <c r="E176" s="518"/>
      <c r="F176" s="485">
        <v>31154</v>
      </c>
      <c r="G176" s="860"/>
      <c r="H176" s="284" t="s">
        <v>749</v>
      </c>
      <c r="I176" s="29">
        <v>40995</v>
      </c>
      <c r="J176" s="454"/>
      <c r="K176" s="284"/>
      <c r="L176" s="16">
        <v>0</v>
      </c>
      <c r="M176" s="16">
        <v>0</v>
      </c>
      <c r="N176" s="16">
        <v>0</v>
      </c>
      <c r="O176" s="16">
        <v>0</v>
      </c>
      <c r="P176" s="16"/>
      <c r="Q176" s="838">
        <v>0</v>
      </c>
      <c r="R176" s="838"/>
      <c r="S176" s="18"/>
      <c r="T176" s="18"/>
      <c r="U176" s="840"/>
      <c r="V176" s="18"/>
      <c r="W176" s="18"/>
      <c r="X176" s="18"/>
      <c r="Y176" s="18"/>
      <c r="Z176" s="18"/>
      <c r="AA176" s="18"/>
      <c r="AB176" s="19"/>
      <c r="AC176" s="19"/>
      <c r="AD176" s="19"/>
      <c r="AE176" s="19"/>
      <c r="AF176" s="19"/>
      <c r="AG176" s="19"/>
      <c r="AH176" s="19"/>
      <c r="AI176" s="19"/>
      <c r="AJ176" s="19"/>
      <c r="AK176" s="19"/>
      <c r="AL176" s="19"/>
      <c r="AM176" s="19"/>
      <c r="AN176" s="19"/>
      <c r="AO176" s="236">
        <f t="shared" si="22"/>
        <v>0</v>
      </c>
      <c r="AP176" s="25"/>
      <c r="AQ176" s="171">
        <f t="shared" si="23"/>
        <v>0</v>
      </c>
      <c r="AR176" s="25"/>
      <c r="AS176" s="15">
        <f t="shared" si="24"/>
        <v>0</v>
      </c>
    </row>
    <row r="177" spans="1:79" s="256" customFormat="1" ht="21" hidden="1" customHeight="1">
      <c r="A177" s="42"/>
      <c r="B177" s="42"/>
      <c r="C177" s="40" t="s">
        <v>131</v>
      </c>
      <c r="D177" s="36" t="s">
        <v>1227</v>
      </c>
      <c r="E177" s="519"/>
      <c r="F177" s="486">
        <v>33752</v>
      </c>
      <c r="G177" s="860"/>
      <c r="H177" s="284" t="s">
        <v>749</v>
      </c>
      <c r="I177" s="29">
        <v>44393</v>
      </c>
      <c r="J177" s="455"/>
      <c r="K177" s="284"/>
      <c r="L177" s="16">
        <v>0</v>
      </c>
      <c r="M177" s="16">
        <v>0</v>
      </c>
      <c r="N177" s="16">
        <v>0</v>
      </c>
      <c r="O177" s="16">
        <v>0</v>
      </c>
      <c r="P177" s="16"/>
      <c r="Q177" s="838">
        <v>0</v>
      </c>
      <c r="R177" s="838"/>
      <c r="S177" s="18"/>
      <c r="T177" s="18"/>
      <c r="U177" s="840"/>
      <c r="V177" s="18"/>
      <c r="W177" s="18"/>
      <c r="X177" s="18"/>
      <c r="Y177" s="18"/>
      <c r="Z177" s="18"/>
      <c r="AA177" s="18"/>
      <c r="AB177" s="19"/>
      <c r="AC177" s="19"/>
      <c r="AD177" s="19"/>
      <c r="AE177" s="19"/>
      <c r="AF177" s="19"/>
      <c r="AG177" s="19"/>
      <c r="AH177" s="19"/>
      <c r="AI177" s="19"/>
      <c r="AJ177" s="19"/>
      <c r="AK177" s="19"/>
      <c r="AL177" s="19"/>
      <c r="AM177" s="19"/>
      <c r="AN177" s="19"/>
      <c r="AO177" s="236">
        <f t="shared" si="22"/>
        <v>0</v>
      </c>
      <c r="AP177" s="25"/>
      <c r="AQ177" s="171">
        <f t="shared" si="23"/>
        <v>0</v>
      </c>
      <c r="AR177" s="25"/>
      <c r="AS177" s="15">
        <f t="shared" si="24"/>
        <v>0</v>
      </c>
      <c r="AV177" s="25"/>
      <c r="AW177" s="25"/>
    </row>
    <row r="178" spans="1:79" s="256" customFormat="1" ht="21" hidden="1" customHeight="1">
      <c r="A178" s="42"/>
      <c r="B178" s="42"/>
      <c r="C178" s="40" t="s">
        <v>133</v>
      </c>
      <c r="D178" s="592" t="s">
        <v>1068</v>
      </c>
      <c r="E178" s="518"/>
      <c r="F178" s="485">
        <v>36207</v>
      </c>
      <c r="G178" s="860"/>
      <c r="H178" s="284" t="s">
        <v>749</v>
      </c>
      <c r="I178" s="29">
        <v>21808</v>
      </c>
      <c r="J178" s="454"/>
      <c r="K178" s="284"/>
      <c r="L178" s="16">
        <v>0</v>
      </c>
      <c r="M178" s="16">
        <v>0</v>
      </c>
      <c r="N178" s="16">
        <v>0</v>
      </c>
      <c r="O178" s="16">
        <v>0</v>
      </c>
      <c r="P178" s="16"/>
      <c r="Q178" s="838">
        <v>0</v>
      </c>
      <c r="R178" s="838"/>
      <c r="S178" s="18"/>
      <c r="T178" s="18"/>
      <c r="U178" s="840"/>
      <c r="V178" s="18"/>
      <c r="W178" s="18"/>
      <c r="X178" s="18"/>
      <c r="Y178" s="18"/>
      <c r="Z178" s="18"/>
      <c r="AA178" s="18"/>
      <c r="AB178" s="19"/>
      <c r="AC178" s="19"/>
      <c r="AD178" s="19"/>
      <c r="AE178" s="19"/>
      <c r="AF178" s="19"/>
      <c r="AG178" s="19"/>
      <c r="AH178" s="19"/>
      <c r="AI178" s="19"/>
      <c r="AJ178" s="19"/>
      <c r="AK178" s="19"/>
      <c r="AL178" s="19"/>
      <c r="AM178" s="19"/>
      <c r="AN178" s="19"/>
      <c r="AO178" s="236">
        <f t="shared" si="22"/>
        <v>0</v>
      </c>
      <c r="AP178" s="25"/>
      <c r="AQ178" s="171">
        <f t="shared" si="23"/>
        <v>0</v>
      </c>
      <c r="AR178" s="25"/>
      <c r="AS178" s="15">
        <f t="shared" si="24"/>
        <v>0</v>
      </c>
    </row>
    <row r="179" spans="1:79" s="256" customFormat="1" ht="21" hidden="1" customHeight="1">
      <c r="A179" s="42"/>
      <c r="B179" s="42"/>
      <c r="C179" s="40" t="s">
        <v>139</v>
      </c>
      <c r="D179" s="592" t="s">
        <v>226</v>
      </c>
      <c r="E179" s="518"/>
      <c r="F179" s="487">
        <v>37767</v>
      </c>
      <c r="G179" s="860"/>
      <c r="H179" s="284" t="s">
        <v>749</v>
      </c>
      <c r="I179" s="29">
        <v>36438</v>
      </c>
      <c r="J179" s="456"/>
      <c r="K179" s="284"/>
      <c r="L179" s="16">
        <v>0</v>
      </c>
      <c r="M179" s="16">
        <v>0</v>
      </c>
      <c r="N179" s="16">
        <v>0</v>
      </c>
      <c r="O179" s="16">
        <v>0</v>
      </c>
      <c r="P179" s="16"/>
      <c r="Q179" s="838">
        <v>0</v>
      </c>
      <c r="R179" s="838"/>
      <c r="S179" s="18"/>
      <c r="T179" s="18"/>
      <c r="U179" s="840"/>
      <c r="V179" s="18"/>
      <c r="W179" s="18"/>
      <c r="X179" s="18"/>
      <c r="Y179" s="18"/>
      <c r="Z179" s="18"/>
      <c r="AA179" s="18"/>
      <c r="AB179" s="19"/>
      <c r="AC179" s="19"/>
      <c r="AD179" s="19"/>
      <c r="AE179" s="19"/>
      <c r="AF179" s="19"/>
      <c r="AG179" s="19"/>
      <c r="AH179" s="19"/>
      <c r="AI179" s="19"/>
      <c r="AJ179" s="19"/>
      <c r="AK179" s="19"/>
      <c r="AL179" s="19"/>
      <c r="AM179" s="19"/>
      <c r="AN179" s="19"/>
      <c r="AO179" s="236">
        <f t="shared" si="22"/>
        <v>0</v>
      </c>
      <c r="AP179" s="25"/>
      <c r="AQ179" s="171">
        <f t="shared" si="23"/>
        <v>0</v>
      </c>
      <c r="AR179" s="25"/>
      <c r="AS179" s="15">
        <f t="shared" si="24"/>
        <v>0</v>
      </c>
    </row>
    <row r="180" spans="1:79" s="256" customFormat="1" ht="21" hidden="1" customHeight="1">
      <c r="A180" s="42"/>
      <c r="B180" s="42"/>
      <c r="C180" s="40" t="s">
        <v>144</v>
      </c>
      <c r="D180" s="592" t="s">
        <v>1097</v>
      </c>
      <c r="E180" s="518"/>
      <c r="F180" s="485">
        <v>38726</v>
      </c>
      <c r="G180" s="860"/>
      <c r="H180" s="284" t="s">
        <v>749</v>
      </c>
      <c r="I180" s="29">
        <v>39182</v>
      </c>
      <c r="J180" s="454"/>
      <c r="K180" s="284"/>
      <c r="L180" s="16">
        <v>0</v>
      </c>
      <c r="M180" s="16">
        <v>0</v>
      </c>
      <c r="N180" s="16">
        <v>0</v>
      </c>
      <c r="O180" s="16">
        <v>0</v>
      </c>
      <c r="P180" s="16"/>
      <c r="Q180" s="838">
        <v>0</v>
      </c>
      <c r="R180" s="838"/>
      <c r="S180" s="18"/>
      <c r="T180" s="18"/>
      <c r="U180" s="840"/>
      <c r="V180" s="18"/>
      <c r="W180" s="18"/>
      <c r="X180" s="18"/>
      <c r="Y180" s="18"/>
      <c r="Z180" s="18"/>
      <c r="AA180" s="18"/>
      <c r="AB180" s="19"/>
      <c r="AC180" s="19"/>
      <c r="AD180" s="19"/>
      <c r="AE180" s="19"/>
      <c r="AF180" s="19"/>
      <c r="AG180" s="19"/>
      <c r="AH180" s="19"/>
      <c r="AI180" s="19"/>
      <c r="AJ180" s="19"/>
      <c r="AK180" s="19"/>
      <c r="AL180" s="19"/>
      <c r="AM180" s="19"/>
      <c r="AN180" s="19"/>
      <c r="AO180" s="236">
        <f t="shared" si="22"/>
        <v>0</v>
      </c>
      <c r="AP180" s="25"/>
      <c r="AQ180" s="171">
        <f t="shared" si="23"/>
        <v>0</v>
      </c>
      <c r="AR180" s="25"/>
      <c r="AS180" s="15">
        <f t="shared" si="24"/>
        <v>0</v>
      </c>
    </row>
    <row r="181" spans="1:79" s="256" customFormat="1" ht="21" hidden="1" customHeight="1">
      <c r="A181" s="42"/>
      <c r="B181" s="42"/>
      <c r="C181" s="40" t="s">
        <v>146</v>
      </c>
      <c r="D181" s="592" t="s">
        <v>233</v>
      </c>
      <c r="E181" s="518"/>
      <c r="F181" s="486">
        <v>38805</v>
      </c>
      <c r="G181" s="860"/>
      <c r="H181" s="284" t="s">
        <v>749</v>
      </c>
      <c r="I181" s="29">
        <v>21257</v>
      </c>
      <c r="J181" s="455"/>
      <c r="K181" s="284"/>
      <c r="L181" s="16">
        <v>0</v>
      </c>
      <c r="M181" s="16">
        <v>0</v>
      </c>
      <c r="N181" s="16">
        <v>0</v>
      </c>
      <c r="O181" s="16">
        <v>0</v>
      </c>
      <c r="P181" s="16"/>
      <c r="Q181" s="838">
        <v>0</v>
      </c>
      <c r="R181" s="838"/>
      <c r="S181" s="18"/>
      <c r="T181" s="18"/>
      <c r="U181" s="840"/>
      <c r="V181" s="18"/>
      <c r="W181" s="18"/>
      <c r="X181" s="18"/>
      <c r="Y181" s="18"/>
      <c r="Z181" s="18"/>
      <c r="AA181" s="18"/>
      <c r="AB181" s="19"/>
      <c r="AC181" s="19"/>
      <c r="AD181" s="19"/>
      <c r="AE181" s="19"/>
      <c r="AF181" s="19"/>
      <c r="AG181" s="19"/>
      <c r="AH181" s="19"/>
      <c r="AI181" s="19"/>
      <c r="AJ181" s="19"/>
      <c r="AK181" s="19"/>
      <c r="AL181" s="19"/>
      <c r="AM181" s="19"/>
      <c r="AN181" s="19"/>
      <c r="AO181" s="236">
        <f t="shared" si="22"/>
        <v>0</v>
      </c>
      <c r="AP181" s="25"/>
      <c r="AQ181" s="171">
        <f t="shared" si="23"/>
        <v>0</v>
      </c>
      <c r="AR181" s="25"/>
      <c r="AS181" s="15">
        <f t="shared" si="24"/>
        <v>0</v>
      </c>
    </row>
    <row r="182" spans="1:79" s="256" customFormat="1" ht="21" hidden="1" customHeight="1">
      <c r="A182" s="42"/>
      <c r="B182" s="42"/>
      <c r="C182" s="40" t="s">
        <v>152</v>
      </c>
      <c r="D182" s="592" t="s">
        <v>1177</v>
      </c>
      <c r="E182" s="518"/>
      <c r="F182" s="486">
        <v>40547</v>
      </c>
      <c r="G182" s="860"/>
      <c r="H182" s="284" t="s">
        <v>749</v>
      </c>
      <c r="I182" s="29">
        <v>40722</v>
      </c>
      <c r="J182" s="455"/>
      <c r="K182" s="284"/>
      <c r="L182" s="16">
        <v>0</v>
      </c>
      <c r="M182" s="16">
        <v>0</v>
      </c>
      <c r="N182" s="16">
        <v>0</v>
      </c>
      <c r="O182" s="16">
        <v>0</v>
      </c>
      <c r="P182" s="16"/>
      <c r="Q182" s="838">
        <v>0</v>
      </c>
      <c r="R182" s="838"/>
      <c r="S182" s="18"/>
      <c r="T182" s="18"/>
      <c r="U182" s="840"/>
      <c r="V182" s="18"/>
      <c r="W182" s="18"/>
      <c r="X182" s="18"/>
      <c r="Y182" s="18"/>
      <c r="Z182" s="18"/>
      <c r="AA182" s="18"/>
      <c r="AB182" s="19"/>
      <c r="AC182" s="19"/>
      <c r="AD182" s="19"/>
      <c r="AE182" s="19"/>
      <c r="AF182" s="19"/>
      <c r="AG182" s="19"/>
      <c r="AH182" s="19"/>
      <c r="AI182" s="19"/>
      <c r="AJ182" s="19"/>
      <c r="AK182" s="19"/>
      <c r="AL182" s="19"/>
      <c r="AM182" s="19"/>
      <c r="AN182" s="19"/>
      <c r="AO182" s="236">
        <f t="shared" si="22"/>
        <v>0</v>
      </c>
      <c r="AP182" s="25"/>
      <c r="AQ182" s="171">
        <f t="shared" si="23"/>
        <v>0</v>
      </c>
      <c r="AR182" s="25"/>
      <c r="AS182" s="15">
        <f t="shared" si="24"/>
        <v>0</v>
      </c>
    </row>
    <row r="183" spans="1:79" s="256" customFormat="1" ht="21" hidden="1" customHeight="1">
      <c r="A183" s="42"/>
      <c r="B183" s="42"/>
      <c r="C183" s="40" t="s">
        <v>169</v>
      </c>
      <c r="D183" s="592" t="s">
        <v>1101</v>
      </c>
      <c r="E183" s="518"/>
      <c r="F183" s="485">
        <v>43109</v>
      </c>
      <c r="G183" s="860"/>
      <c r="H183" s="284" t="s">
        <v>749</v>
      </c>
      <c r="I183" s="29">
        <v>43124</v>
      </c>
      <c r="J183" s="454"/>
      <c r="K183" s="284"/>
      <c r="L183" s="16">
        <v>0</v>
      </c>
      <c r="M183" s="16">
        <v>0</v>
      </c>
      <c r="N183" s="16">
        <v>0</v>
      </c>
      <c r="O183" s="16">
        <v>0</v>
      </c>
      <c r="P183" s="16"/>
      <c r="Q183" s="838">
        <v>0</v>
      </c>
      <c r="R183" s="838"/>
      <c r="S183" s="18"/>
      <c r="T183" s="18"/>
      <c r="U183" s="840"/>
      <c r="V183" s="18"/>
      <c r="W183" s="18"/>
      <c r="X183" s="18"/>
      <c r="Y183" s="18"/>
      <c r="Z183" s="18"/>
      <c r="AA183" s="18"/>
      <c r="AB183" s="19"/>
      <c r="AC183" s="19"/>
      <c r="AD183" s="19"/>
      <c r="AE183" s="19"/>
      <c r="AF183" s="19"/>
      <c r="AG183" s="19"/>
      <c r="AH183" s="19"/>
      <c r="AI183" s="19"/>
      <c r="AJ183" s="19"/>
      <c r="AK183" s="19"/>
      <c r="AL183" s="19"/>
      <c r="AM183" s="19"/>
      <c r="AN183" s="19"/>
      <c r="AO183" s="236">
        <f t="shared" si="22"/>
        <v>0</v>
      </c>
      <c r="AP183" s="25"/>
      <c r="AQ183" s="171">
        <f t="shared" si="23"/>
        <v>0</v>
      </c>
      <c r="AR183" s="25"/>
      <c r="AS183" s="15">
        <f t="shared" si="24"/>
        <v>0</v>
      </c>
    </row>
    <row r="184" spans="1:79" s="256" customFormat="1" ht="21" hidden="1" customHeight="1">
      <c r="A184" s="42"/>
      <c r="B184" s="42"/>
      <c r="C184" s="40" t="s">
        <v>170</v>
      </c>
      <c r="D184" s="592" t="s">
        <v>189</v>
      </c>
      <c r="E184" s="518"/>
      <c r="F184" s="487">
        <v>43259</v>
      </c>
      <c r="G184" s="860"/>
      <c r="H184" s="284" t="s">
        <v>749</v>
      </c>
      <c r="I184" s="29">
        <v>22790</v>
      </c>
      <c r="J184" s="456"/>
      <c r="K184" s="284"/>
      <c r="L184" s="16">
        <v>0</v>
      </c>
      <c r="M184" s="16">
        <v>0</v>
      </c>
      <c r="N184" s="16">
        <v>0</v>
      </c>
      <c r="O184" s="16">
        <v>0</v>
      </c>
      <c r="P184" s="16"/>
      <c r="Q184" s="838">
        <v>0</v>
      </c>
      <c r="R184" s="838"/>
      <c r="S184" s="18"/>
      <c r="T184" s="18"/>
      <c r="U184" s="840"/>
      <c r="V184" s="18"/>
      <c r="W184" s="18"/>
      <c r="X184" s="18"/>
      <c r="Y184" s="18"/>
      <c r="Z184" s="18"/>
      <c r="AA184" s="18"/>
      <c r="AB184" s="19"/>
      <c r="AC184" s="19"/>
      <c r="AD184" s="19"/>
      <c r="AE184" s="19"/>
      <c r="AF184" s="19"/>
      <c r="AG184" s="19"/>
      <c r="AH184" s="19"/>
      <c r="AI184" s="19"/>
      <c r="AJ184" s="19"/>
      <c r="AK184" s="19"/>
      <c r="AL184" s="19"/>
      <c r="AM184" s="19"/>
      <c r="AN184" s="19"/>
      <c r="AO184" s="236">
        <f t="shared" si="22"/>
        <v>0</v>
      </c>
      <c r="AP184" s="25"/>
      <c r="AQ184" s="171">
        <f t="shared" si="23"/>
        <v>0</v>
      </c>
      <c r="AR184" s="25"/>
      <c r="AS184" s="15">
        <f t="shared" si="24"/>
        <v>0</v>
      </c>
    </row>
    <row r="185" spans="1:79" hidden="1"/>
    <row r="186" spans="1:79" s="52" customFormat="1" ht="54" hidden="1" customHeight="1">
      <c r="C186" s="51"/>
      <c r="D186" s="51" t="s">
        <v>1696</v>
      </c>
      <c r="E186" s="197"/>
      <c r="F186" s="493"/>
      <c r="G186" s="197"/>
      <c r="H186" s="268"/>
      <c r="I186" s="37"/>
      <c r="J186" s="3"/>
      <c r="K186" s="268"/>
      <c r="BT186" s="265"/>
      <c r="BU186" s="265"/>
      <c r="BV186" s="265"/>
      <c r="BX186" s="265"/>
    </row>
    <row r="187" spans="1:79" hidden="1"/>
    <row r="188" spans="1:79" s="160" customFormat="1" ht="34.5" hidden="1" customHeight="1">
      <c r="A188" s="291" t="s">
        <v>11</v>
      </c>
      <c r="B188" s="291" t="s">
        <v>1014</v>
      </c>
      <c r="C188" s="300" t="s">
        <v>12</v>
      </c>
      <c r="D188" s="389" t="s">
        <v>858</v>
      </c>
      <c r="E188" s="506"/>
      <c r="F188" s="366" t="s">
        <v>14</v>
      </c>
      <c r="G188" s="506"/>
      <c r="H188" s="303" t="s">
        <v>1617</v>
      </c>
      <c r="I188" s="267" t="s">
        <v>1618</v>
      </c>
      <c r="J188" s="303"/>
      <c r="K188" s="303"/>
      <c r="L188" s="291" t="s">
        <v>1357</v>
      </c>
      <c r="M188" s="291" t="s">
        <v>1556</v>
      </c>
      <c r="N188" s="291" t="s">
        <v>1557</v>
      </c>
      <c r="O188" s="291" t="s">
        <v>1487</v>
      </c>
      <c r="P188" s="291"/>
      <c r="Q188" s="901" t="s">
        <v>1487</v>
      </c>
      <c r="R188" s="901"/>
      <c r="S188" s="291"/>
      <c r="T188" s="291"/>
      <c r="U188" s="901"/>
      <c r="V188" s="291"/>
      <c r="W188" s="291"/>
      <c r="X188" s="291"/>
      <c r="Y188" s="291"/>
      <c r="Z188" s="291"/>
      <c r="AA188" s="291"/>
      <c r="AB188" s="291"/>
      <c r="AC188" s="291"/>
      <c r="AD188" s="291"/>
      <c r="AE188" s="291"/>
      <c r="AF188" s="291"/>
      <c r="AG188" s="291"/>
      <c r="AH188" s="291"/>
      <c r="AI188" s="291"/>
      <c r="AJ188" s="291"/>
      <c r="AK188" s="291"/>
      <c r="AL188" s="291"/>
      <c r="AM188" s="291"/>
      <c r="AN188" s="291"/>
      <c r="AO188" s="12" t="s">
        <v>879</v>
      </c>
      <c r="AP188" s="13"/>
      <c r="AQ188" s="12" t="s">
        <v>880</v>
      </c>
      <c r="AS188" s="14" t="s">
        <v>1487</v>
      </c>
    </row>
    <row r="189" spans="1:79" s="25" customFormat="1" ht="21" hidden="1" customHeight="1">
      <c r="A189" s="42"/>
      <c r="B189" s="42"/>
      <c r="C189" s="40" t="s">
        <v>31</v>
      </c>
      <c r="D189" s="592" t="s">
        <v>55</v>
      </c>
      <c r="E189" s="505">
        <v>11398</v>
      </c>
      <c r="F189" s="486">
        <v>41472</v>
      </c>
      <c r="G189" s="860"/>
      <c r="H189" s="332" t="s">
        <v>1408</v>
      </c>
      <c r="I189" s="29">
        <v>36696</v>
      </c>
      <c r="J189" s="457" t="s">
        <v>579</v>
      </c>
      <c r="K189" s="299" t="s">
        <v>578</v>
      </c>
      <c r="L189" s="16">
        <v>246</v>
      </c>
      <c r="M189" s="16">
        <v>1</v>
      </c>
      <c r="N189" s="16">
        <v>247</v>
      </c>
      <c r="O189" s="16">
        <v>0</v>
      </c>
      <c r="P189" s="16"/>
      <c r="Q189" s="838">
        <v>0</v>
      </c>
      <c r="R189" s="838"/>
      <c r="S189" s="18"/>
      <c r="T189" s="18"/>
      <c r="U189" s="840"/>
      <c r="V189" s="18"/>
      <c r="W189" s="18"/>
      <c r="X189" s="18"/>
      <c r="Y189" s="18"/>
      <c r="Z189" s="18"/>
      <c r="AA189" s="18"/>
      <c r="AB189" s="19"/>
      <c r="AC189" s="19"/>
      <c r="AD189" s="19"/>
      <c r="AE189" s="19"/>
      <c r="AF189" s="19"/>
      <c r="AG189" s="19"/>
      <c r="AH189" s="19"/>
      <c r="AI189" s="19"/>
      <c r="AJ189" s="19"/>
      <c r="AK189" s="19"/>
      <c r="AL189" s="19"/>
      <c r="AM189" s="19"/>
      <c r="AN189" s="19"/>
      <c r="AO189" s="171">
        <v>0</v>
      </c>
      <c r="AQ189" s="171">
        <v>0</v>
      </c>
      <c r="AS189" s="15">
        <v>0</v>
      </c>
      <c r="AT189" s="256"/>
      <c r="AU189" s="256"/>
      <c r="AV189" s="237"/>
      <c r="AW189" s="237"/>
      <c r="AX189" s="237"/>
      <c r="AY189" s="237"/>
      <c r="AZ189" s="237"/>
      <c r="BA189" s="237"/>
      <c r="BB189" s="237"/>
      <c r="BC189" s="237"/>
      <c r="BD189" s="237"/>
      <c r="BE189" s="237"/>
      <c r="BF189" s="237"/>
      <c r="BG189" s="237"/>
      <c r="BH189" s="237"/>
      <c r="BI189" s="237"/>
      <c r="BJ189" s="237"/>
      <c r="BK189" s="237"/>
      <c r="BL189" s="237"/>
      <c r="BM189" s="237"/>
      <c r="BN189" s="237"/>
      <c r="BO189" s="237"/>
      <c r="BP189" s="237"/>
      <c r="BQ189" s="237"/>
      <c r="BR189" s="237"/>
      <c r="BS189" s="237"/>
      <c r="BT189" s="237"/>
      <c r="BU189" s="237"/>
      <c r="BV189" s="237"/>
      <c r="BW189" s="237"/>
      <c r="BX189" s="237"/>
      <c r="BY189" s="237"/>
      <c r="BZ189" s="237"/>
      <c r="CA189" s="237"/>
    </row>
    <row r="190" spans="1:79" s="25" customFormat="1" ht="21" hidden="1" customHeight="1">
      <c r="A190" s="42"/>
      <c r="B190" s="42"/>
      <c r="C190" s="40" t="s">
        <v>54</v>
      </c>
      <c r="D190" s="592" t="s">
        <v>280</v>
      </c>
      <c r="E190" s="505">
        <v>9944</v>
      </c>
      <c r="F190" s="485">
        <v>38651</v>
      </c>
      <c r="G190" s="860"/>
      <c r="H190" s="332" t="s">
        <v>1408</v>
      </c>
      <c r="I190" s="29">
        <v>35828</v>
      </c>
      <c r="J190" s="457" t="s">
        <v>744</v>
      </c>
      <c r="K190" s="299" t="s">
        <v>743</v>
      </c>
      <c r="L190" s="16">
        <v>84</v>
      </c>
      <c r="M190" s="16">
        <v>14</v>
      </c>
      <c r="N190" s="16">
        <v>98</v>
      </c>
      <c r="O190" s="16">
        <v>0</v>
      </c>
      <c r="P190" s="16"/>
      <c r="Q190" s="838">
        <v>0</v>
      </c>
      <c r="R190" s="838"/>
      <c r="S190" s="18"/>
      <c r="T190" s="18"/>
      <c r="U190" s="840"/>
      <c r="V190" s="18"/>
      <c r="W190" s="18"/>
      <c r="X190" s="18"/>
      <c r="Y190" s="18"/>
      <c r="Z190" s="18"/>
      <c r="AA190" s="18"/>
      <c r="AB190" s="19"/>
      <c r="AC190" s="19"/>
      <c r="AD190" s="19"/>
      <c r="AE190" s="19"/>
      <c r="AF190" s="19"/>
      <c r="AG190" s="19"/>
      <c r="AH190" s="19"/>
      <c r="AI190" s="19"/>
      <c r="AJ190" s="19"/>
      <c r="AK190" s="19"/>
      <c r="AL190" s="19"/>
      <c r="AM190" s="19"/>
      <c r="AN190" s="19"/>
      <c r="AO190" s="171">
        <v>0</v>
      </c>
      <c r="AQ190" s="171">
        <v>0</v>
      </c>
      <c r="AS190" s="15">
        <v>0</v>
      </c>
    </row>
    <row r="191" spans="1:79" customFormat="1" ht="21" hidden="1" customHeight="1">
      <c r="A191" s="42"/>
      <c r="B191" s="42"/>
      <c r="C191" s="40" t="s">
        <v>64</v>
      </c>
      <c r="D191" s="592" t="s">
        <v>114</v>
      </c>
      <c r="E191" s="505">
        <v>1524</v>
      </c>
      <c r="F191" s="487">
        <v>40808</v>
      </c>
      <c r="G191" s="860"/>
      <c r="H191" s="332" t="s">
        <v>258</v>
      </c>
      <c r="I191" s="29">
        <v>40819</v>
      </c>
      <c r="J191" s="464" t="s">
        <v>454</v>
      </c>
      <c r="K191" s="299" t="s">
        <v>453</v>
      </c>
      <c r="L191" s="16">
        <v>53</v>
      </c>
      <c r="M191" s="16">
        <v>17</v>
      </c>
      <c r="N191" s="16">
        <v>70</v>
      </c>
      <c r="O191" s="16">
        <v>0</v>
      </c>
      <c r="P191" s="16"/>
      <c r="Q191" s="838">
        <v>0</v>
      </c>
      <c r="R191" s="838"/>
      <c r="S191" s="18"/>
      <c r="T191" s="18"/>
      <c r="U191" s="840"/>
      <c r="V191" s="18"/>
      <c r="W191" s="18"/>
      <c r="X191" s="18"/>
      <c r="Y191" s="18"/>
      <c r="Z191" s="18"/>
      <c r="AA191" s="18"/>
      <c r="AB191" s="19"/>
      <c r="AC191" s="19"/>
      <c r="AD191" s="19"/>
      <c r="AE191" s="19"/>
      <c r="AF191" s="19"/>
      <c r="AG191" s="19"/>
      <c r="AH191" s="19"/>
      <c r="AI191" s="19"/>
      <c r="AJ191" s="19"/>
      <c r="AK191" s="19"/>
      <c r="AL191" s="19"/>
      <c r="AM191" s="19"/>
      <c r="AN191" s="19"/>
      <c r="AO191" s="171">
        <v>0</v>
      </c>
      <c r="AP191" s="25"/>
      <c r="AQ191" s="171">
        <v>0</v>
      </c>
      <c r="AR191" s="25"/>
      <c r="AS191" s="15">
        <v>0</v>
      </c>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row>
    <row r="192" spans="1:79" customFormat="1" ht="21" hidden="1" customHeight="1">
      <c r="A192" s="15"/>
      <c r="B192" s="15"/>
      <c r="C192" s="40" t="s">
        <v>66</v>
      </c>
      <c r="D192" s="592" t="s">
        <v>240</v>
      </c>
      <c r="E192" s="505">
        <v>182</v>
      </c>
      <c r="F192" s="485">
        <v>40540</v>
      </c>
      <c r="G192" s="860"/>
      <c r="H192" s="332" t="s">
        <v>259</v>
      </c>
      <c r="I192" s="29">
        <v>20221</v>
      </c>
      <c r="J192" s="458" t="s">
        <v>457</v>
      </c>
      <c r="K192" s="299" t="s">
        <v>456</v>
      </c>
      <c r="L192" s="16">
        <v>45</v>
      </c>
      <c r="M192" s="16">
        <v>17</v>
      </c>
      <c r="N192" s="16">
        <v>62</v>
      </c>
      <c r="O192" s="16">
        <v>0</v>
      </c>
      <c r="P192" s="16"/>
      <c r="Q192" s="838">
        <v>0</v>
      </c>
      <c r="R192" s="838"/>
      <c r="S192" s="18"/>
      <c r="T192" s="18"/>
      <c r="U192" s="840"/>
      <c r="V192" s="18"/>
      <c r="W192" s="18"/>
      <c r="X192" s="18"/>
      <c r="Y192" s="18"/>
      <c r="Z192" s="18"/>
      <c r="AA192" s="18"/>
      <c r="AB192" s="19"/>
      <c r="AC192" s="19"/>
      <c r="AD192" s="19"/>
      <c r="AE192" s="19"/>
      <c r="AF192" s="19"/>
      <c r="AG192" s="19"/>
      <c r="AH192" s="19"/>
      <c r="AI192" s="19"/>
      <c r="AJ192" s="19"/>
      <c r="AK192" s="19"/>
      <c r="AL192" s="19"/>
      <c r="AM192" s="19"/>
      <c r="AN192" s="19"/>
      <c r="AO192" s="171">
        <v>0</v>
      </c>
      <c r="AP192" s="25"/>
      <c r="AQ192" s="171">
        <v>0</v>
      </c>
      <c r="AR192" s="25"/>
      <c r="AS192" s="15">
        <v>0</v>
      </c>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row>
    <row r="193" spans="1:79" customFormat="1" ht="21" hidden="1" customHeight="1">
      <c r="A193" s="42"/>
      <c r="B193" s="42"/>
      <c r="C193" s="40" t="s">
        <v>85</v>
      </c>
      <c r="D193" s="592" t="s">
        <v>1155</v>
      </c>
      <c r="E193" s="505">
        <v>10624</v>
      </c>
      <c r="F193" s="486">
        <v>43677</v>
      </c>
      <c r="G193" s="860"/>
      <c r="H193" s="332" t="s">
        <v>749</v>
      </c>
      <c r="I193" s="29">
        <v>44239</v>
      </c>
      <c r="J193" s="457" t="s">
        <v>956</v>
      </c>
      <c r="K193" s="299" t="s">
        <v>955</v>
      </c>
      <c r="L193" s="16">
        <v>14</v>
      </c>
      <c r="M193" s="16">
        <v>0</v>
      </c>
      <c r="N193" s="16">
        <v>14</v>
      </c>
      <c r="O193" s="16">
        <v>0</v>
      </c>
      <c r="P193" s="16"/>
      <c r="Q193" s="838">
        <v>0</v>
      </c>
      <c r="R193" s="838"/>
      <c r="S193" s="18"/>
      <c r="T193" s="18"/>
      <c r="U193" s="840"/>
      <c r="V193" s="18"/>
      <c r="W193" s="18"/>
      <c r="X193" s="18"/>
      <c r="Y193" s="18"/>
      <c r="Z193" s="18"/>
      <c r="AA193" s="18"/>
      <c r="AB193" s="19"/>
      <c r="AC193" s="19"/>
      <c r="AD193" s="19"/>
      <c r="AE193" s="19"/>
      <c r="AF193" s="19"/>
      <c r="AG193" s="19"/>
      <c r="AH193" s="19"/>
      <c r="AI193" s="19"/>
      <c r="AJ193" s="19"/>
      <c r="AK193" s="19"/>
      <c r="AL193" s="19"/>
      <c r="AM193" s="19"/>
      <c r="AN193" s="19"/>
      <c r="AO193" s="171">
        <v>0</v>
      </c>
      <c r="AP193" s="25"/>
      <c r="AQ193" s="171">
        <v>0</v>
      </c>
      <c r="AR193" s="25"/>
      <c r="AS193" s="15">
        <v>0</v>
      </c>
      <c r="AT193" s="256"/>
      <c r="AU193" s="256"/>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row>
    <row r="194" spans="1:79" customFormat="1" ht="21" hidden="1" customHeight="1">
      <c r="A194" s="42"/>
      <c r="B194" s="42"/>
      <c r="C194" s="40" t="s">
        <v>91</v>
      </c>
      <c r="D194" s="592" t="s">
        <v>82</v>
      </c>
      <c r="E194" s="505">
        <v>5478</v>
      </c>
      <c r="F194" s="486">
        <v>40452</v>
      </c>
      <c r="G194" s="860"/>
      <c r="H194" s="332" t="s">
        <v>254</v>
      </c>
      <c r="I194" s="29">
        <v>40015</v>
      </c>
      <c r="J194" s="457" t="s">
        <v>378</v>
      </c>
      <c r="K194" s="299" t="s">
        <v>377</v>
      </c>
      <c r="L194" s="16">
        <v>7</v>
      </c>
      <c r="M194" s="16">
        <v>0</v>
      </c>
      <c r="N194" s="16">
        <v>7</v>
      </c>
      <c r="O194" s="16">
        <v>0</v>
      </c>
      <c r="P194" s="16"/>
      <c r="Q194" s="838">
        <v>0</v>
      </c>
      <c r="R194" s="838"/>
      <c r="S194" s="18"/>
      <c r="T194" s="18"/>
      <c r="U194" s="840"/>
      <c r="V194" s="18"/>
      <c r="W194" s="18"/>
      <c r="X194" s="18"/>
      <c r="Y194" s="18"/>
      <c r="Z194" s="18"/>
      <c r="AA194" s="18"/>
      <c r="AB194" s="19"/>
      <c r="AC194" s="19"/>
      <c r="AD194" s="19"/>
      <c r="AE194" s="19"/>
      <c r="AF194" s="19"/>
      <c r="AG194" s="19"/>
      <c r="AH194" s="19"/>
      <c r="AI194" s="19"/>
      <c r="AJ194" s="19"/>
      <c r="AK194" s="19"/>
      <c r="AL194" s="19"/>
      <c r="AM194" s="19"/>
      <c r="AN194" s="19"/>
      <c r="AO194" s="171">
        <v>0</v>
      </c>
      <c r="AP194" s="25"/>
      <c r="AQ194" s="171">
        <v>0</v>
      </c>
      <c r="AR194" s="25"/>
      <c r="AS194" s="15">
        <v>0</v>
      </c>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row>
    <row r="195" spans="1:79" customFormat="1" ht="21" hidden="1" customHeight="1">
      <c r="A195" s="15"/>
      <c r="B195" s="15"/>
      <c r="C195" s="40" t="s">
        <v>92</v>
      </c>
      <c r="D195" s="592" t="s">
        <v>252</v>
      </c>
      <c r="E195" s="505">
        <v>421</v>
      </c>
      <c r="F195" s="487">
        <v>41044</v>
      </c>
      <c r="G195" s="860"/>
      <c r="H195" s="332" t="s">
        <v>1408</v>
      </c>
      <c r="I195" s="29">
        <v>15767</v>
      </c>
      <c r="J195" s="464" t="s">
        <v>495</v>
      </c>
      <c r="K195" s="299" t="s">
        <v>494</v>
      </c>
      <c r="L195" s="16">
        <v>6</v>
      </c>
      <c r="M195" s="16">
        <v>1</v>
      </c>
      <c r="N195" s="16">
        <v>7</v>
      </c>
      <c r="O195" s="16">
        <v>0</v>
      </c>
      <c r="P195" s="16"/>
      <c r="Q195" s="838">
        <v>0</v>
      </c>
      <c r="R195" s="838"/>
      <c r="S195" s="18"/>
      <c r="T195" s="18"/>
      <c r="U195" s="840"/>
      <c r="V195" s="18"/>
      <c r="W195" s="18"/>
      <c r="X195" s="18"/>
      <c r="Y195" s="18"/>
      <c r="Z195" s="18"/>
      <c r="AA195" s="18"/>
      <c r="AB195" s="19"/>
      <c r="AC195" s="19"/>
      <c r="AD195" s="19"/>
      <c r="AE195" s="19"/>
      <c r="AF195" s="19"/>
      <c r="AG195" s="19"/>
      <c r="AH195" s="19"/>
      <c r="AI195" s="19"/>
      <c r="AJ195" s="19"/>
      <c r="AK195" s="19"/>
      <c r="AL195" s="19"/>
      <c r="AM195" s="19"/>
      <c r="AN195" s="19"/>
      <c r="AO195" s="171">
        <v>0</v>
      </c>
      <c r="AP195" s="25"/>
      <c r="AQ195" s="171">
        <v>0</v>
      </c>
      <c r="AR195" s="25"/>
      <c r="AS195" s="15">
        <v>0</v>
      </c>
      <c r="AT195" s="256"/>
      <c r="AU195" s="256"/>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row>
    <row r="196" spans="1:79" customFormat="1" ht="21" hidden="1" customHeight="1">
      <c r="A196" s="42"/>
      <c r="B196" s="42"/>
      <c r="C196" s="40" t="s">
        <v>101</v>
      </c>
      <c r="D196" s="592" t="s">
        <v>1316</v>
      </c>
      <c r="E196" s="505">
        <v>11380</v>
      </c>
      <c r="F196" s="486">
        <v>44517</v>
      </c>
      <c r="G196" s="860"/>
      <c r="H196" s="332" t="s">
        <v>343</v>
      </c>
      <c r="I196" s="29">
        <v>44517</v>
      </c>
      <c r="J196" s="457" t="s">
        <v>1318</v>
      </c>
      <c r="K196" s="299" t="s">
        <v>1317</v>
      </c>
      <c r="L196" s="16">
        <v>5</v>
      </c>
      <c r="M196" s="16">
        <v>0</v>
      </c>
      <c r="N196" s="16">
        <v>5</v>
      </c>
      <c r="O196" s="16">
        <v>0</v>
      </c>
      <c r="P196" s="16"/>
      <c r="Q196" s="838">
        <v>0</v>
      </c>
      <c r="R196" s="838"/>
      <c r="S196" s="18"/>
      <c r="T196" s="18"/>
      <c r="U196" s="840"/>
      <c r="V196" s="18"/>
      <c r="W196" s="18"/>
      <c r="X196" s="18"/>
      <c r="Y196" s="18"/>
      <c r="Z196" s="18"/>
      <c r="AA196" s="18"/>
      <c r="AB196" s="19"/>
      <c r="AC196" s="19"/>
      <c r="AD196" s="19"/>
      <c r="AE196" s="19"/>
      <c r="AF196" s="19"/>
      <c r="AG196" s="19"/>
      <c r="AH196" s="19"/>
      <c r="AI196" s="19"/>
      <c r="AJ196" s="19"/>
      <c r="AK196" s="19"/>
      <c r="AL196" s="19"/>
      <c r="AM196" s="19"/>
      <c r="AN196" s="19"/>
      <c r="AO196" s="171">
        <v>0</v>
      </c>
      <c r="AP196" s="25"/>
      <c r="AQ196" s="171">
        <v>0</v>
      </c>
      <c r="AR196" s="25"/>
      <c r="AS196" s="15">
        <v>0</v>
      </c>
      <c r="AT196" s="256"/>
      <c r="AU196" s="256"/>
      <c r="AV196" s="256"/>
      <c r="AW196" s="256"/>
      <c r="AX196" s="256"/>
      <c r="AY196" s="256"/>
      <c r="AZ196" s="256"/>
      <c r="BA196" s="256"/>
      <c r="BB196" s="256"/>
      <c r="BC196" s="256"/>
      <c r="BD196" s="256"/>
      <c r="BE196" s="256"/>
      <c r="BF196" s="256"/>
      <c r="BG196" s="256"/>
      <c r="BH196" s="256"/>
      <c r="BI196" s="256"/>
      <c r="BJ196" s="256"/>
      <c r="BK196" s="256"/>
      <c r="BL196" s="256"/>
      <c r="BM196" s="256"/>
      <c r="BN196" s="256"/>
      <c r="BO196" s="256"/>
      <c r="BP196" s="256"/>
      <c r="BQ196" s="256"/>
      <c r="BR196" s="256"/>
      <c r="BS196" s="256"/>
      <c r="BT196" s="256"/>
      <c r="BU196" s="256"/>
      <c r="BV196" s="256"/>
      <c r="BW196" s="256"/>
      <c r="BX196" s="256"/>
      <c r="BY196" s="256"/>
      <c r="BZ196" s="25"/>
      <c r="CA196" s="25"/>
    </row>
    <row r="197" spans="1:79" customFormat="1" ht="21" hidden="1" customHeight="1">
      <c r="A197" s="42"/>
      <c r="B197" s="42"/>
      <c r="C197" s="40" t="s">
        <v>111</v>
      </c>
      <c r="D197" s="592" t="s">
        <v>246</v>
      </c>
      <c r="E197" s="505">
        <v>266</v>
      </c>
      <c r="F197" s="487">
        <v>41047</v>
      </c>
      <c r="G197" s="860"/>
      <c r="H197" s="332" t="s">
        <v>343</v>
      </c>
      <c r="I197" s="29">
        <v>37000</v>
      </c>
      <c r="J197" s="464" t="s">
        <v>1387</v>
      </c>
      <c r="K197" s="299" t="s">
        <v>1386</v>
      </c>
      <c r="L197" s="16">
        <v>0</v>
      </c>
      <c r="M197" s="16">
        <v>1</v>
      </c>
      <c r="N197" s="16">
        <v>1</v>
      </c>
      <c r="O197" s="16">
        <v>0</v>
      </c>
      <c r="P197" s="16"/>
      <c r="Q197" s="838">
        <v>0</v>
      </c>
      <c r="R197" s="838"/>
      <c r="S197" s="18"/>
      <c r="T197" s="18"/>
      <c r="U197" s="840"/>
      <c r="V197" s="18"/>
      <c r="W197" s="18"/>
      <c r="X197" s="18"/>
      <c r="Y197" s="18"/>
      <c r="Z197" s="18"/>
      <c r="AA197" s="18"/>
      <c r="AB197" s="19"/>
      <c r="AC197" s="19"/>
      <c r="AD197" s="19"/>
      <c r="AE197" s="19"/>
      <c r="AF197" s="19"/>
      <c r="AG197" s="19"/>
      <c r="AH197" s="19"/>
      <c r="AI197" s="19"/>
      <c r="AJ197" s="19"/>
      <c r="AK197" s="19"/>
      <c r="AL197" s="19"/>
      <c r="AM197" s="19"/>
      <c r="AN197" s="19"/>
      <c r="AO197" s="171">
        <v>0</v>
      </c>
      <c r="AP197" s="25"/>
      <c r="AQ197" s="171">
        <v>0</v>
      </c>
      <c r="AR197" s="25"/>
      <c r="AS197" s="15">
        <v>0</v>
      </c>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row>
    <row r="198" spans="1:79" s="256" customFormat="1" ht="21" hidden="1" customHeight="1">
      <c r="A198" s="15"/>
      <c r="B198" s="15"/>
      <c r="C198" s="40" t="s">
        <v>163</v>
      </c>
      <c r="D198" s="592" t="s">
        <v>249</v>
      </c>
      <c r="E198" s="518"/>
      <c r="F198" s="487">
        <v>42026</v>
      </c>
      <c r="G198" s="860"/>
      <c r="H198" s="284" t="s">
        <v>749</v>
      </c>
      <c r="I198" s="29">
        <v>43438</v>
      </c>
      <c r="J198" s="456"/>
      <c r="K198" s="284"/>
      <c r="L198" s="16">
        <v>0</v>
      </c>
      <c r="M198" s="16">
        <v>0</v>
      </c>
      <c r="N198" s="16">
        <v>0</v>
      </c>
      <c r="O198" s="16">
        <v>0</v>
      </c>
      <c r="P198" s="16"/>
      <c r="Q198" s="838">
        <v>0</v>
      </c>
      <c r="R198" s="838"/>
      <c r="S198" s="18"/>
      <c r="T198" s="18"/>
      <c r="U198" s="840"/>
      <c r="V198" s="18"/>
      <c r="W198" s="18"/>
      <c r="X198" s="18"/>
      <c r="Y198" s="18"/>
      <c r="Z198" s="18"/>
      <c r="AA198" s="18"/>
      <c r="AB198" s="19"/>
      <c r="AC198" s="19"/>
      <c r="AD198" s="19"/>
      <c r="AE198" s="19"/>
      <c r="AF198" s="19"/>
      <c r="AG198" s="19"/>
      <c r="AH198" s="19"/>
      <c r="AI198" s="19"/>
      <c r="AJ198" s="19"/>
      <c r="AK198" s="19"/>
      <c r="AL198" s="19"/>
      <c r="AM198" s="19"/>
      <c r="AN198" s="19"/>
      <c r="AO198" s="171">
        <v>0</v>
      </c>
      <c r="AP198" s="25"/>
      <c r="AQ198" s="171">
        <v>0</v>
      </c>
      <c r="AR198" s="25"/>
      <c r="AS198" s="15">
        <v>0</v>
      </c>
    </row>
    <row r="199" spans="1:79" s="256" customFormat="1" ht="21" hidden="1" customHeight="1">
      <c r="A199" s="42"/>
      <c r="B199" s="42"/>
      <c r="C199" s="40" t="s">
        <v>165</v>
      </c>
      <c r="D199" s="592" t="s">
        <v>1669</v>
      </c>
      <c r="E199" s="518"/>
      <c r="F199" s="485">
        <v>42665</v>
      </c>
      <c r="G199" s="860"/>
      <c r="H199" s="284" t="s">
        <v>749</v>
      </c>
      <c r="I199" s="29">
        <v>42832</v>
      </c>
      <c r="J199" s="454"/>
      <c r="K199" s="284"/>
      <c r="L199" s="16">
        <v>0</v>
      </c>
      <c r="M199" s="16">
        <v>0</v>
      </c>
      <c r="N199" s="16">
        <v>0</v>
      </c>
      <c r="O199" s="16">
        <v>0</v>
      </c>
      <c r="P199" s="16"/>
      <c r="Q199" s="838">
        <v>0</v>
      </c>
      <c r="R199" s="838"/>
      <c r="S199" s="18"/>
      <c r="T199" s="18"/>
      <c r="U199" s="840"/>
      <c r="V199" s="18"/>
      <c r="W199" s="18"/>
      <c r="X199" s="18"/>
      <c r="Y199" s="18"/>
      <c r="Z199" s="18"/>
      <c r="AA199" s="18"/>
      <c r="AB199" s="19"/>
      <c r="AC199" s="19"/>
      <c r="AD199" s="19"/>
      <c r="AE199" s="19"/>
      <c r="AF199" s="19"/>
      <c r="AG199" s="19"/>
      <c r="AH199" s="19"/>
      <c r="AI199" s="19"/>
      <c r="AJ199" s="19"/>
      <c r="AK199" s="19"/>
      <c r="AL199" s="19"/>
      <c r="AM199" s="19"/>
      <c r="AN199" s="19"/>
      <c r="AO199" s="171">
        <v>0</v>
      </c>
      <c r="AP199" s="25"/>
      <c r="AQ199" s="171">
        <v>0</v>
      </c>
      <c r="AR199" s="25"/>
      <c r="AS199" s="15">
        <v>0</v>
      </c>
    </row>
    <row r="200" spans="1:79" s="256" customFormat="1" ht="21" hidden="1" customHeight="1">
      <c r="A200" s="42"/>
      <c r="B200" s="42"/>
      <c r="C200" s="40" t="s">
        <v>179</v>
      </c>
      <c r="D200" s="592" t="s">
        <v>1206</v>
      </c>
      <c r="E200" s="518"/>
      <c r="F200" s="485">
        <v>44323</v>
      </c>
      <c r="G200" s="860"/>
      <c r="H200" s="284" t="s">
        <v>749</v>
      </c>
      <c r="I200" s="29">
        <v>44313</v>
      </c>
      <c r="J200" s="454"/>
      <c r="K200" s="284"/>
      <c r="L200" s="16">
        <v>0</v>
      </c>
      <c r="M200" s="16">
        <v>0</v>
      </c>
      <c r="N200" s="16">
        <v>0</v>
      </c>
      <c r="O200" s="16">
        <v>0</v>
      </c>
      <c r="P200" s="16"/>
      <c r="Q200" s="838">
        <v>0</v>
      </c>
      <c r="R200" s="838"/>
      <c r="S200" s="18"/>
      <c r="T200" s="18"/>
      <c r="U200" s="840"/>
      <c r="V200" s="18"/>
      <c r="W200" s="18"/>
      <c r="X200" s="18"/>
      <c r="Y200" s="18"/>
      <c r="Z200" s="18"/>
      <c r="AA200" s="18"/>
      <c r="AB200" s="19"/>
      <c r="AC200" s="19"/>
      <c r="AD200" s="19"/>
      <c r="AE200" s="19"/>
      <c r="AF200" s="19"/>
      <c r="AG200" s="19"/>
      <c r="AH200" s="19"/>
      <c r="AI200" s="19"/>
      <c r="AJ200" s="19"/>
      <c r="AK200" s="19"/>
      <c r="AL200" s="19"/>
      <c r="AM200" s="19"/>
      <c r="AN200" s="19"/>
      <c r="AO200" s="171">
        <v>0</v>
      </c>
      <c r="AP200" s="25"/>
      <c r="AQ200" s="171">
        <v>0</v>
      </c>
      <c r="AR200" s="25"/>
      <c r="AS200" s="15">
        <v>0</v>
      </c>
    </row>
    <row r="201" spans="1:79" hidden="1"/>
    <row r="202" spans="1:79" s="52" customFormat="1" ht="54" hidden="1" customHeight="1">
      <c r="C202" s="51"/>
      <c r="D202" s="51" t="s">
        <v>1697</v>
      </c>
      <c r="E202" s="197"/>
      <c r="F202" s="493"/>
      <c r="G202" s="197"/>
      <c r="H202" s="268"/>
      <c r="I202" s="37"/>
      <c r="J202" s="3"/>
      <c r="K202" s="268"/>
      <c r="BU202" s="265"/>
      <c r="BV202" s="265"/>
      <c r="BW202" s="265"/>
      <c r="BY202" s="265"/>
    </row>
    <row r="203" spans="1:79" hidden="1"/>
    <row r="204" spans="1:79" s="160" customFormat="1" ht="34.5" hidden="1" customHeight="1">
      <c r="A204" s="291" t="s">
        <v>11</v>
      </c>
      <c r="B204" s="291" t="s">
        <v>1014</v>
      </c>
      <c r="C204" s="300" t="s">
        <v>12</v>
      </c>
      <c r="D204" s="389" t="s">
        <v>858</v>
      </c>
      <c r="E204" s="506"/>
      <c r="F204" s="366" t="s">
        <v>14</v>
      </c>
      <c r="G204" s="506"/>
      <c r="H204" s="303" t="s">
        <v>1617</v>
      </c>
      <c r="I204" s="267" t="s">
        <v>1618</v>
      </c>
      <c r="J204" s="303"/>
      <c r="K204" s="303"/>
      <c r="L204" s="291" t="s">
        <v>1357</v>
      </c>
      <c r="M204" s="291" t="s">
        <v>1556</v>
      </c>
      <c r="N204" s="291" t="s">
        <v>1557</v>
      </c>
      <c r="O204" s="291" t="s">
        <v>1487</v>
      </c>
      <c r="P204" s="291"/>
      <c r="Q204" s="901" t="s">
        <v>1487</v>
      </c>
      <c r="R204" s="901"/>
      <c r="S204" s="291"/>
      <c r="T204" s="291"/>
      <c r="U204" s="901"/>
      <c r="V204" s="291"/>
      <c r="W204" s="291"/>
      <c r="X204" s="291"/>
      <c r="Y204" s="291"/>
      <c r="Z204" s="291"/>
      <c r="AA204" s="291"/>
      <c r="AB204" s="291"/>
      <c r="AC204" s="291"/>
      <c r="AD204" s="291"/>
      <c r="AE204" s="291"/>
      <c r="AF204" s="291"/>
      <c r="AG204" s="291"/>
      <c r="AH204" s="291"/>
      <c r="AI204" s="291"/>
      <c r="AJ204" s="291"/>
      <c r="AK204" s="291"/>
      <c r="AL204" s="291"/>
      <c r="AM204" s="291"/>
      <c r="AN204" s="291"/>
      <c r="AO204" s="12" t="s">
        <v>879</v>
      </c>
      <c r="AP204" s="13"/>
      <c r="AQ204" s="12" t="s">
        <v>880</v>
      </c>
      <c r="AS204" s="14" t="s">
        <v>1487</v>
      </c>
    </row>
    <row r="205" spans="1:79" s="25" customFormat="1" ht="21" hidden="1" customHeight="1">
      <c r="A205" s="42"/>
      <c r="B205" s="42"/>
      <c r="C205" s="40" t="s">
        <v>81</v>
      </c>
      <c r="D205" s="592" t="s">
        <v>1195</v>
      </c>
      <c r="E205" s="518"/>
      <c r="F205" s="485">
        <v>44321</v>
      </c>
      <c r="G205" s="860"/>
      <c r="H205" s="284" t="s">
        <v>749</v>
      </c>
      <c r="I205" s="29">
        <v>44327</v>
      </c>
      <c r="J205" s="454"/>
      <c r="K205" s="284"/>
      <c r="L205" s="16">
        <v>21</v>
      </c>
      <c r="M205" s="16">
        <v>0</v>
      </c>
      <c r="N205" s="16">
        <v>21</v>
      </c>
      <c r="O205" s="16">
        <v>0</v>
      </c>
      <c r="P205" s="16"/>
      <c r="Q205" s="838">
        <v>0</v>
      </c>
      <c r="R205" s="838"/>
      <c r="S205" s="18"/>
      <c r="T205" s="18"/>
      <c r="U205" s="840"/>
      <c r="V205" s="18"/>
      <c r="W205" s="18"/>
      <c r="X205" s="18"/>
      <c r="Y205" s="18"/>
      <c r="Z205" s="18"/>
      <c r="AA205" s="18"/>
      <c r="AB205" s="19"/>
      <c r="AC205" s="19"/>
      <c r="AD205" s="19"/>
      <c r="AE205" s="19"/>
      <c r="AF205" s="19"/>
      <c r="AG205" s="19"/>
      <c r="AH205" s="19"/>
      <c r="AI205" s="19"/>
      <c r="AJ205" s="19"/>
      <c r="AK205" s="19"/>
      <c r="AL205" s="19"/>
      <c r="AM205" s="19"/>
      <c r="AN205" s="19"/>
      <c r="AO205" s="171">
        <f>COUNT(S205:AA205)</f>
        <v>0</v>
      </c>
      <c r="AQ205" s="171">
        <f>COUNT(AB205:AN205)</f>
        <v>0</v>
      </c>
      <c r="AS205" s="15">
        <f>SUM(AO205,AQ205)</f>
        <v>0</v>
      </c>
      <c r="AT205" s="256"/>
      <c r="AU205" s="256"/>
      <c r="AV205" s="256"/>
      <c r="AW205" s="256"/>
    </row>
    <row r="206" spans="1:79" s="256" customFormat="1" ht="21" hidden="1" customHeight="1">
      <c r="A206" s="42"/>
      <c r="B206" s="42"/>
      <c r="C206" s="40" t="s">
        <v>180</v>
      </c>
      <c r="D206" s="592" t="s">
        <v>1252</v>
      </c>
      <c r="E206" s="518"/>
      <c r="F206" s="485">
        <v>44347</v>
      </c>
      <c r="G206" s="860"/>
      <c r="H206" s="284" t="s">
        <v>749</v>
      </c>
      <c r="I206" s="29">
        <v>44326</v>
      </c>
      <c r="J206" s="454"/>
      <c r="K206" s="284"/>
      <c r="L206" s="16">
        <v>0</v>
      </c>
      <c r="M206" s="16">
        <v>0</v>
      </c>
      <c r="N206" s="16">
        <v>0</v>
      </c>
      <c r="O206" s="16">
        <v>0</v>
      </c>
      <c r="P206" s="16"/>
      <c r="Q206" s="838">
        <v>0</v>
      </c>
      <c r="R206" s="838"/>
      <c r="S206" s="18"/>
      <c r="T206" s="18"/>
      <c r="U206" s="840"/>
      <c r="V206" s="18"/>
      <c r="W206" s="18"/>
      <c r="X206" s="18"/>
      <c r="Y206" s="18"/>
      <c r="Z206" s="18"/>
      <c r="AA206" s="18"/>
      <c r="AB206" s="19"/>
      <c r="AC206" s="19"/>
      <c r="AD206" s="19"/>
      <c r="AE206" s="19"/>
      <c r="AF206" s="19"/>
      <c r="AG206" s="19"/>
      <c r="AH206" s="19"/>
      <c r="AI206" s="19"/>
      <c r="AJ206" s="19"/>
      <c r="AK206" s="19"/>
      <c r="AL206" s="19"/>
      <c r="AM206" s="19"/>
      <c r="AN206" s="19"/>
      <c r="AO206" s="171">
        <f>COUNT(S206:AA206)</f>
        <v>0</v>
      </c>
      <c r="AP206" s="25"/>
      <c r="AQ206" s="171">
        <f>COUNT(AB206:AN206)</f>
        <v>0</v>
      </c>
      <c r="AR206" s="25"/>
      <c r="AS206" s="15">
        <f>SUM(AO206,AQ206)</f>
        <v>0</v>
      </c>
    </row>
    <row r="207" spans="1:79" hidden="1"/>
    <row r="208" spans="1:79" s="47" customFormat="1" ht="54" hidden="1" customHeight="1">
      <c r="C208" s="51"/>
      <c r="D208" s="51" t="s">
        <v>1698</v>
      </c>
      <c r="E208" s="197"/>
      <c r="F208" s="491"/>
      <c r="G208" s="197"/>
      <c r="H208" s="48"/>
      <c r="I208" s="37"/>
      <c r="J208" s="63"/>
      <c r="K208" s="48"/>
    </row>
    <row r="209" spans="1:77" hidden="1"/>
    <row r="210" spans="1:77" s="160" customFormat="1" ht="35.25" hidden="1" customHeight="1">
      <c r="A210" s="291" t="s">
        <v>11</v>
      </c>
      <c r="B210" s="291" t="s">
        <v>1014</v>
      </c>
      <c r="C210" s="300" t="s">
        <v>12</v>
      </c>
      <c r="D210" s="389" t="s">
        <v>858</v>
      </c>
      <c r="E210" s="506"/>
      <c r="F210" s="366" t="s">
        <v>14</v>
      </c>
      <c r="G210" s="506"/>
      <c r="H210" s="267" t="s">
        <v>297</v>
      </c>
      <c r="I210" s="267" t="s">
        <v>15</v>
      </c>
      <c r="J210" s="303"/>
      <c r="K210" s="267"/>
      <c r="L210" s="291"/>
      <c r="M210" s="291" t="s">
        <v>1265</v>
      </c>
      <c r="N210" s="291"/>
      <c r="O210" s="291" t="s">
        <v>1265</v>
      </c>
      <c r="P210" s="291"/>
      <c r="Q210" s="901" t="s">
        <v>1265</v>
      </c>
      <c r="R210" s="901"/>
      <c r="S210" s="291">
        <v>2</v>
      </c>
      <c r="T210" s="291">
        <v>9</v>
      </c>
      <c r="U210" s="901"/>
      <c r="V210" s="291">
        <v>16</v>
      </c>
      <c r="W210" s="291">
        <v>30</v>
      </c>
      <c r="X210" s="291">
        <v>6</v>
      </c>
      <c r="Y210" s="291">
        <v>13</v>
      </c>
      <c r="Z210" s="291">
        <v>20</v>
      </c>
      <c r="AA210" s="291">
        <v>27</v>
      </c>
      <c r="AB210" s="291">
        <v>4</v>
      </c>
      <c r="AC210" s="291">
        <v>11</v>
      </c>
      <c r="AD210" s="291">
        <v>18</v>
      </c>
      <c r="AE210" s="291">
        <v>25</v>
      </c>
      <c r="AF210" s="291">
        <v>1</v>
      </c>
      <c r="AG210" s="291">
        <v>8</v>
      </c>
      <c r="AH210" s="291"/>
      <c r="AI210" s="291">
        <v>15</v>
      </c>
      <c r="AJ210" s="291">
        <v>29</v>
      </c>
      <c r="AK210" s="291">
        <v>5</v>
      </c>
      <c r="AL210" s="291">
        <v>12</v>
      </c>
      <c r="AM210" s="291"/>
      <c r="AN210" s="291">
        <v>26</v>
      </c>
      <c r="AO210" s="12" t="s">
        <v>879</v>
      </c>
      <c r="AP210" s="13"/>
      <c r="AQ210" s="12" t="s">
        <v>880</v>
      </c>
      <c r="AS210" s="14" t="s">
        <v>1265</v>
      </c>
    </row>
    <row r="211" spans="1:77" s="256" customFormat="1" ht="21" hidden="1" customHeight="1">
      <c r="A211" s="42"/>
      <c r="B211" s="42"/>
      <c r="C211" s="40" t="s">
        <v>152</v>
      </c>
      <c r="D211" s="592" t="s">
        <v>278</v>
      </c>
      <c r="E211" s="518"/>
      <c r="F211" s="487">
        <v>38927</v>
      </c>
      <c r="G211" s="860"/>
      <c r="H211" s="284" t="s">
        <v>926</v>
      </c>
      <c r="I211" s="29">
        <v>25062</v>
      </c>
      <c r="J211" s="456"/>
      <c r="K211" s="284"/>
      <c r="L211" s="16">
        <v>0</v>
      </c>
      <c r="M211" s="16">
        <v>0</v>
      </c>
      <c r="N211" s="16"/>
      <c r="O211" s="16">
        <v>0</v>
      </c>
      <c r="P211" s="16"/>
      <c r="Q211" s="838">
        <v>0</v>
      </c>
      <c r="R211" s="838"/>
      <c r="S211" s="18"/>
      <c r="T211" s="18"/>
      <c r="U211" s="840"/>
      <c r="V211" s="18"/>
      <c r="W211" s="18"/>
      <c r="X211" s="18"/>
      <c r="Y211" s="18"/>
      <c r="Z211" s="18"/>
      <c r="AA211" s="18"/>
      <c r="AB211" s="19"/>
      <c r="AC211" s="19"/>
      <c r="AD211" s="19"/>
      <c r="AE211" s="19"/>
      <c r="AF211" s="19"/>
      <c r="AG211" s="19"/>
      <c r="AH211" s="19"/>
      <c r="AI211" s="19"/>
      <c r="AJ211" s="19"/>
      <c r="AK211" s="19"/>
      <c r="AL211" s="19"/>
      <c r="AM211" s="19"/>
      <c r="AN211" s="19"/>
      <c r="AO211" s="171">
        <f t="shared" ref="AO211:AO226" si="25">COUNT(S211:AA211)</f>
        <v>0</v>
      </c>
      <c r="AP211" s="25"/>
      <c r="AQ211" s="171">
        <f t="shared" ref="AQ211:AQ226" si="26">COUNT(AB211:AN211)</f>
        <v>0</v>
      </c>
      <c r="AR211" s="25"/>
      <c r="AS211" s="15">
        <f t="shared" ref="AS211:AS226" si="27">SUM(AO211,AQ211)</f>
        <v>0</v>
      </c>
    </row>
    <row r="212" spans="1:77" s="256" customFormat="1" ht="21" hidden="1" customHeight="1">
      <c r="A212" s="15"/>
      <c r="B212" s="15"/>
      <c r="C212" s="40" t="s">
        <v>97</v>
      </c>
      <c r="D212" s="592" t="s">
        <v>104</v>
      </c>
      <c r="E212" s="518"/>
      <c r="F212" s="487">
        <v>41914</v>
      </c>
      <c r="G212" s="860"/>
      <c r="H212" s="284" t="s">
        <v>926</v>
      </c>
      <c r="I212" s="29">
        <v>39856</v>
      </c>
      <c r="J212" s="456"/>
      <c r="K212" s="284"/>
      <c r="L212" s="16">
        <v>0</v>
      </c>
      <c r="M212" s="16">
        <v>0</v>
      </c>
      <c r="N212" s="16"/>
      <c r="O212" s="16">
        <v>0</v>
      </c>
      <c r="P212" s="16"/>
      <c r="Q212" s="838">
        <v>0</v>
      </c>
      <c r="R212" s="838"/>
      <c r="S212" s="18"/>
      <c r="T212" s="18"/>
      <c r="U212" s="840"/>
      <c r="V212" s="18"/>
      <c r="W212" s="18"/>
      <c r="X212" s="18"/>
      <c r="Y212" s="18"/>
      <c r="Z212" s="18"/>
      <c r="AA212" s="18"/>
      <c r="AB212" s="19"/>
      <c r="AC212" s="19"/>
      <c r="AD212" s="19"/>
      <c r="AE212" s="19"/>
      <c r="AF212" s="19"/>
      <c r="AG212" s="19"/>
      <c r="AH212" s="19"/>
      <c r="AI212" s="19"/>
      <c r="AJ212" s="19"/>
      <c r="AK212" s="19"/>
      <c r="AL212" s="19"/>
      <c r="AM212" s="19"/>
      <c r="AN212" s="19"/>
      <c r="AO212" s="171">
        <f t="shared" si="25"/>
        <v>0</v>
      </c>
      <c r="AP212" s="25"/>
      <c r="AQ212" s="171">
        <f t="shared" si="26"/>
        <v>0</v>
      </c>
      <c r="AR212" s="25"/>
      <c r="AS212" s="15">
        <f t="shared" si="27"/>
        <v>0</v>
      </c>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row>
    <row r="213" spans="1:77" s="256" customFormat="1" ht="21" hidden="1" customHeight="1">
      <c r="A213" s="42"/>
      <c r="B213" s="42"/>
      <c r="C213" s="40" t="s">
        <v>191</v>
      </c>
      <c r="D213" s="592" t="s">
        <v>1224</v>
      </c>
      <c r="E213" s="518"/>
      <c r="F213" s="487">
        <v>44257</v>
      </c>
      <c r="G213" s="860"/>
      <c r="H213" s="284" t="s">
        <v>926</v>
      </c>
      <c r="I213" s="29">
        <v>39381</v>
      </c>
      <c r="J213" s="456"/>
      <c r="K213" s="284"/>
      <c r="L213" s="16">
        <v>0</v>
      </c>
      <c r="M213" s="16">
        <v>0</v>
      </c>
      <c r="N213" s="16"/>
      <c r="O213" s="16">
        <v>0</v>
      </c>
      <c r="P213" s="16"/>
      <c r="Q213" s="838">
        <v>0</v>
      </c>
      <c r="R213" s="838"/>
      <c r="S213" s="18"/>
      <c r="T213" s="18"/>
      <c r="U213" s="840"/>
      <c r="V213" s="18"/>
      <c r="W213" s="18"/>
      <c r="X213" s="18"/>
      <c r="Y213" s="18"/>
      <c r="Z213" s="18"/>
      <c r="AA213" s="18"/>
      <c r="AB213" s="19"/>
      <c r="AC213" s="19"/>
      <c r="AD213" s="19"/>
      <c r="AE213" s="19"/>
      <c r="AF213" s="19"/>
      <c r="AG213" s="19"/>
      <c r="AH213" s="19"/>
      <c r="AI213" s="19"/>
      <c r="AJ213" s="19"/>
      <c r="AK213" s="19"/>
      <c r="AL213" s="19"/>
      <c r="AM213" s="19"/>
      <c r="AN213" s="19"/>
      <c r="AO213" s="171">
        <f t="shared" si="25"/>
        <v>0</v>
      </c>
      <c r="AP213" s="25"/>
      <c r="AQ213" s="171">
        <f t="shared" si="26"/>
        <v>0</v>
      </c>
      <c r="AR213" s="25"/>
      <c r="AS213" s="15">
        <f t="shared" si="27"/>
        <v>0</v>
      </c>
    </row>
    <row r="214" spans="1:77" s="256" customFormat="1" ht="21" hidden="1" customHeight="1">
      <c r="A214" s="42"/>
      <c r="B214" s="42"/>
      <c r="C214" s="40" t="s">
        <v>159</v>
      </c>
      <c r="D214" s="592" t="s">
        <v>243</v>
      </c>
      <c r="E214" s="518"/>
      <c r="F214" s="487">
        <v>40866</v>
      </c>
      <c r="G214" s="860"/>
      <c r="H214" s="284" t="s">
        <v>926</v>
      </c>
      <c r="I214" s="29">
        <v>41159</v>
      </c>
      <c r="J214" s="456"/>
      <c r="K214" s="284"/>
      <c r="L214" s="16">
        <v>0</v>
      </c>
      <c r="M214" s="16">
        <v>0</v>
      </c>
      <c r="N214" s="16"/>
      <c r="O214" s="16">
        <v>0</v>
      </c>
      <c r="P214" s="16"/>
      <c r="Q214" s="838">
        <v>0</v>
      </c>
      <c r="R214" s="838"/>
      <c r="S214" s="18"/>
      <c r="T214" s="18"/>
      <c r="U214" s="840"/>
      <c r="V214" s="18"/>
      <c r="W214" s="18"/>
      <c r="X214" s="18"/>
      <c r="Y214" s="18"/>
      <c r="Z214" s="18"/>
      <c r="AA214" s="18"/>
      <c r="AB214" s="19"/>
      <c r="AC214" s="19"/>
      <c r="AD214" s="19"/>
      <c r="AE214" s="19"/>
      <c r="AF214" s="19"/>
      <c r="AG214" s="19"/>
      <c r="AH214" s="19"/>
      <c r="AI214" s="19"/>
      <c r="AJ214" s="19"/>
      <c r="AK214" s="19"/>
      <c r="AL214" s="19"/>
      <c r="AM214" s="19"/>
      <c r="AN214" s="19"/>
      <c r="AO214" s="171">
        <f t="shared" si="25"/>
        <v>0</v>
      </c>
      <c r="AP214" s="25"/>
      <c r="AQ214" s="171">
        <f t="shared" si="26"/>
        <v>0</v>
      </c>
      <c r="AR214" s="25"/>
      <c r="AS214" s="15">
        <f t="shared" si="27"/>
        <v>0</v>
      </c>
    </row>
    <row r="215" spans="1:77" s="256" customFormat="1" ht="21" hidden="1" customHeight="1">
      <c r="A215" s="42"/>
      <c r="B215" s="42"/>
      <c r="C215" s="40" t="s">
        <v>185</v>
      </c>
      <c r="D215" s="592" t="s">
        <v>1054</v>
      </c>
      <c r="E215" s="518"/>
      <c r="F215" s="487">
        <v>43847</v>
      </c>
      <c r="G215" s="860"/>
      <c r="H215" s="284" t="s">
        <v>926</v>
      </c>
      <c r="I215" s="29">
        <v>43861</v>
      </c>
      <c r="J215" s="456"/>
      <c r="K215" s="284"/>
      <c r="L215" s="16">
        <v>0</v>
      </c>
      <c r="M215" s="16">
        <v>0</v>
      </c>
      <c r="N215" s="16"/>
      <c r="O215" s="16">
        <v>0</v>
      </c>
      <c r="P215" s="16"/>
      <c r="Q215" s="838">
        <v>0</v>
      </c>
      <c r="R215" s="838"/>
      <c r="S215" s="18"/>
      <c r="T215" s="18"/>
      <c r="U215" s="840"/>
      <c r="V215" s="18"/>
      <c r="W215" s="18"/>
      <c r="X215" s="18"/>
      <c r="Y215" s="18"/>
      <c r="Z215" s="18"/>
      <c r="AA215" s="18"/>
      <c r="AB215" s="19"/>
      <c r="AC215" s="19"/>
      <c r="AD215" s="19"/>
      <c r="AE215" s="19"/>
      <c r="AF215" s="19"/>
      <c r="AG215" s="19"/>
      <c r="AH215" s="19"/>
      <c r="AI215" s="19"/>
      <c r="AJ215" s="19"/>
      <c r="AK215" s="19"/>
      <c r="AL215" s="19"/>
      <c r="AM215" s="19"/>
      <c r="AN215" s="19"/>
      <c r="AO215" s="171">
        <f t="shared" si="25"/>
        <v>0</v>
      </c>
      <c r="AP215" s="25"/>
      <c r="AQ215" s="171">
        <f t="shared" si="26"/>
        <v>0</v>
      </c>
      <c r="AR215" s="25"/>
      <c r="AS215" s="15">
        <f t="shared" si="27"/>
        <v>0</v>
      </c>
    </row>
    <row r="216" spans="1:77" s="256" customFormat="1" ht="21" hidden="1" customHeight="1">
      <c r="A216" s="42"/>
      <c r="B216" s="42"/>
      <c r="C216" s="40" t="s">
        <v>98</v>
      </c>
      <c r="D216" s="592" t="s">
        <v>107</v>
      </c>
      <c r="E216" s="518"/>
      <c r="F216" s="485">
        <v>42048</v>
      </c>
      <c r="G216" s="860"/>
      <c r="H216" s="284" t="s">
        <v>926</v>
      </c>
      <c r="I216" s="29">
        <v>27285</v>
      </c>
      <c r="J216" s="454"/>
      <c r="K216" s="284"/>
      <c r="L216" s="16">
        <v>0</v>
      </c>
      <c r="M216" s="16">
        <v>0</v>
      </c>
      <c r="N216" s="16"/>
      <c r="O216" s="16">
        <v>0</v>
      </c>
      <c r="P216" s="16"/>
      <c r="Q216" s="838">
        <v>0</v>
      </c>
      <c r="R216" s="838"/>
      <c r="S216" s="18"/>
      <c r="T216" s="18"/>
      <c r="U216" s="840"/>
      <c r="V216" s="18"/>
      <c r="W216" s="18"/>
      <c r="X216" s="18"/>
      <c r="Y216" s="18"/>
      <c r="Z216" s="18"/>
      <c r="AA216" s="18"/>
      <c r="AB216" s="19"/>
      <c r="AC216" s="19"/>
      <c r="AD216" s="19"/>
      <c r="AE216" s="19"/>
      <c r="AF216" s="19"/>
      <c r="AG216" s="19"/>
      <c r="AH216" s="19"/>
      <c r="AI216" s="19"/>
      <c r="AJ216" s="19"/>
      <c r="AK216" s="19"/>
      <c r="AL216" s="19"/>
      <c r="AM216" s="19"/>
      <c r="AN216" s="19"/>
      <c r="AO216" s="171">
        <f t="shared" si="25"/>
        <v>0</v>
      </c>
      <c r="AP216" s="25"/>
      <c r="AQ216" s="171">
        <f t="shared" si="26"/>
        <v>0</v>
      </c>
      <c r="AR216" s="25"/>
      <c r="AS216" s="15">
        <f t="shared" si="27"/>
        <v>0</v>
      </c>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row>
    <row r="217" spans="1:77" s="256" customFormat="1" ht="21" hidden="1" customHeight="1">
      <c r="A217" s="15"/>
      <c r="B217" s="15"/>
      <c r="C217" s="40" t="s">
        <v>148</v>
      </c>
      <c r="D217" s="592" t="s">
        <v>945</v>
      </c>
      <c r="E217" s="518"/>
      <c r="F217" s="487">
        <v>38309</v>
      </c>
      <c r="G217" s="860"/>
      <c r="H217" s="284" t="s">
        <v>926</v>
      </c>
      <c r="I217" s="29">
        <v>29881</v>
      </c>
      <c r="J217" s="456"/>
      <c r="K217" s="284"/>
      <c r="L217" s="16">
        <v>0</v>
      </c>
      <c r="M217" s="16">
        <v>0</v>
      </c>
      <c r="N217" s="16"/>
      <c r="O217" s="16">
        <v>0</v>
      </c>
      <c r="P217" s="16"/>
      <c r="Q217" s="838">
        <v>0</v>
      </c>
      <c r="R217" s="838"/>
      <c r="S217" s="18"/>
      <c r="T217" s="18"/>
      <c r="U217" s="840"/>
      <c r="V217" s="18"/>
      <c r="W217" s="18"/>
      <c r="X217" s="18"/>
      <c r="Y217" s="18"/>
      <c r="Z217" s="18"/>
      <c r="AA217" s="18"/>
      <c r="AB217" s="19"/>
      <c r="AC217" s="19"/>
      <c r="AD217" s="19"/>
      <c r="AE217" s="19"/>
      <c r="AF217" s="19"/>
      <c r="AG217" s="19"/>
      <c r="AH217" s="19"/>
      <c r="AI217" s="19"/>
      <c r="AJ217" s="19"/>
      <c r="AK217" s="19"/>
      <c r="AL217" s="19"/>
      <c r="AM217" s="19"/>
      <c r="AN217" s="19"/>
      <c r="AO217" s="171">
        <f t="shared" si="25"/>
        <v>0</v>
      </c>
      <c r="AP217" s="25"/>
      <c r="AQ217" s="171">
        <f t="shared" si="26"/>
        <v>0</v>
      </c>
      <c r="AR217" s="25"/>
      <c r="AS217" s="15">
        <f t="shared" si="27"/>
        <v>0</v>
      </c>
    </row>
    <row r="218" spans="1:77" s="256" customFormat="1" ht="21" hidden="1" customHeight="1">
      <c r="A218" s="42"/>
      <c r="B218" s="42"/>
      <c r="C218" s="40" t="s">
        <v>178</v>
      </c>
      <c r="D218" s="592" t="s">
        <v>1043</v>
      </c>
      <c r="E218" s="518"/>
      <c r="F218" s="485">
        <v>43141</v>
      </c>
      <c r="G218" s="860"/>
      <c r="H218" s="284" t="s">
        <v>926</v>
      </c>
      <c r="I218" s="29">
        <v>43844</v>
      </c>
      <c r="J218" s="454"/>
      <c r="K218" s="284"/>
      <c r="L218" s="16">
        <v>0</v>
      </c>
      <c r="M218" s="16">
        <v>0</v>
      </c>
      <c r="N218" s="16"/>
      <c r="O218" s="16">
        <v>0</v>
      </c>
      <c r="P218" s="16"/>
      <c r="Q218" s="838">
        <v>0</v>
      </c>
      <c r="R218" s="838"/>
      <c r="S218" s="18"/>
      <c r="T218" s="18"/>
      <c r="U218" s="840"/>
      <c r="V218" s="18"/>
      <c r="W218" s="18"/>
      <c r="X218" s="18"/>
      <c r="Y218" s="18"/>
      <c r="Z218" s="18"/>
      <c r="AA218" s="18"/>
      <c r="AB218" s="19"/>
      <c r="AC218" s="19"/>
      <c r="AD218" s="19"/>
      <c r="AE218" s="19"/>
      <c r="AF218" s="19"/>
      <c r="AG218" s="19"/>
      <c r="AH218" s="19"/>
      <c r="AI218" s="19"/>
      <c r="AJ218" s="19"/>
      <c r="AK218" s="19"/>
      <c r="AL218" s="19"/>
      <c r="AM218" s="19"/>
      <c r="AN218" s="19"/>
      <c r="AO218" s="171">
        <f t="shared" si="25"/>
        <v>0</v>
      </c>
      <c r="AP218" s="25"/>
      <c r="AQ218" s="171">
        <f t="shared" si="26"/>
        <v>0</v>
      </c>
      <c r="AR218" s="25"/>
      <c r="AS218" s="15">
        <f t="shared" si="27"/>
        <v>0</v>
      </c>
    </row>
    <row r="219" spans="1:77" s="256" customFormat="1" ht="21" hidden="1" customHeight="1">
      <c r="A219" s="15"/>
      <c r="B219" s="15"/>
      <c r="C219" s="40" t="s">
        <v>81</v>
      </c>
      <c r="D219" s="592" t="s">
        <v>67</v>
      </c>
      <c r="E219" s="518"/>
      <c r="F219" s="485">
        <v>35937</v>
      </c>
      <c r="G219" s="860"/>
      <c r="H219" s="284" t="s">
        <v>259</v>
      </c>
      <c r="I219" s="29">
        <v>35836</v>
      </c>
      <c r="J219" s="454"/>
      <c r="K219" s="284"/>
      <c r="L219" s="16">
        <v>0</v>
      </c>
      <c r="M219" s="16">
        <v>0</v>
      </c>
      <c r="N219" s="16"/>
      <c r="O219" s="16">
        <v>0</v>
      </c>
      <c r="P219" s="16"/>
      <c r="Q219" s="838">
        <v>0</v>
      </c>
      <c r="R219" s="838"/>
      <c r="S219" s="18"/>
      <c r="T219" s="18"/>
      <c r="U219" s="840"/>
      <c r="V219" s="18"/>
      <c r="W219" s="18"/>
      <c r="X219" s="18"/>
      <c r="Y219" s="18"/>
      <c r="Z219" s="18"/>
      <c r="AA219" s="18"/>
      <c r="AB219" s="19"/>
      <c r="AC219" s="19"/>
      <c r="AD219" s="19"/>
      <c r="AE219" s="19"/>
      <c r="AF219" s="19"/>
      <c r="AG219" s="19"/>
      <c r="AH219" s="19"/>
      <c r="AI219" s="19"/>
      <c r="AJ219" s="19"/>
      <c r="AK219" s="19"/>
      <c r="AL219" s="19"/>
      <c r="AM219" s="19"/>
      <c r="AN219" s="19"/>
      <c r="AO219" s="171">
        <f t="shared" si="25"/>
        <v>0</v>
      </c>
      <c r="AP219" s="237"/>
      <c r="AQ219" s="171">
        <f t="shared" si="26"/>
        <v>0</v>
      </c>
      <c r="AR219" s="237"/>
      <c r="AS219" s="15">
        <f t="shared" si="27"/>
        <v>0</v>
      </c>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row>
    <row r="220" spans="1:77" s="256" customFormat="1" ht="21" hidden="1" customHeight="1">
      <c r="A220" s="42"/>
      <c r="B220" s="42"/>
      <c r="C220" s="40" t="s">
        <v>138</v>
      </c>
      <c r="D220" s="36" t="s">
        <v>1007</v>
      </c>
      <c r="E220" s="519"/>
      <c r="F220" s="486">
        <v>33715</v>
      </c>
      <c r="G220" s="860"/>
      <c r="H220" s="284" t="s">
        <v>926</v>
      </c>
      <c r="I220" s="29">
        <v>40238</v>
      </c>
      <c r="J220" s="455"/>
      <c r="K220" s="284"/>
      <c r="L220" s="16">
        <v>0</v>
      </c>
      <c r="M220" s="16">
        <v>0</v>
      </c>
      <c r="N220" s="16"/>
      <c r="O220" s="16">
        <v>0</v>
      </c>
      <c r="P220" s="16"/>
      <c r="Q220" s="838">
        <v>0</v>
      </c>
      <c r="R220" s="838"/>
      <c r="S220" s="18"/>
      <c r="T220" s="18"/>
      <c r="U220" s="840"/>
      <c r="V220" s="18"/>
      <c r="W220" s="18"/>
      <c r="X220" s="18"/>
      <c r="Y220" s="18"/>
      <c r="Z220" s="18"/>
      <c r="AA220" s="18"/>
      <c r="AB220" s="19"/>
      <c r="AC220" s="19"/>
      <c r="AD220" s="19"/>
      <c r="AE220" s="19"/>
      <c r="AF220" s="19"/>
      <c r="AG220" s="19"/>
      <c r="AH220" s="19"/>
      <c r="AI220" s="19"/>
      <c r="AJ220" s="19"/>
      <c r="AK220" s="19"/>
      <c r="AL220" s="19"/>
      <c r="AM220" s="19"/>
      <c r="AN220" s="19"/>
      <c r="AO220" s="171">
        <f t="shared" si="25"/>
        <v>0</v>
      </c>
      <c r="AP220" s="25"/>
      <c r="AQ220" s="171">
        <f t="shared" si="26"/>
        <v>0</v>
      </c>
      <c r="AR220" s="25"/>
      <c r="AS220" s="15">
        <f t="shared" si="27"/>
        <v>0</v>
      </c>
      <c r="AV220" s="25"/>
      <c r="AW220" s="25"/>
    </row>
    <row r="221" spans="1:77" s="256" customFormat="1" ht="21" hidden="1" customHeight="1">
      <c r="A221" s="32"/>
      <c r="B221" s="32"/>
      <c r="C221" s="40" t="s">
        <v>75</v>
      </c>
      <c r="D221" s="592" t="s">
        <v>57</v>
      </c>
      <c r="E221" s="518"/>
      <c r="F221" s="486">
        <v>37408</v>
      </c>
      <c r="G221" s="860"/>
      <c r="H221" s="284" t="s">
        <v>926</v>
      </c>
      <c r="I221" s="29">
        <v>36222</v>
      </c>
      <c r="J221" s="455"/>
      <c r="K221" s="284"/>
      <c r="L221" s="16">
        <v>0</v>
      </c>
      <c r="M221" s="16">
        <v>0</v>
      </c>
      <c r="N221" s="16"/>
      <c r="O221" s="16">
        <v>0</v>
      </c>
      <c r="P221" s="16"/>
      <c r="Q221" s="838">
        <v>0</v>
      </c>
      <c r="R221" s="838"/>
      <c r="S221" s="18"/>
      <c r="T221" s="18"/>
      <c r="U221" s="840"/>
      <c r="V221" s="18"/>
      <c r="W221" s="18"/>
      <c r="X221" s="18"/>
      <c r="Y221" s="18"/>
      <c r="Z221" s="18"/>
      <c r="AA221" s="18"/>
      <c r="AB221" s="19"/>
      <c r="AC221" s="19"/>
      <c r="AD221" s="19"/>
      <c r="AE221" s="19"/>
      <c r="AF221" s="19"/>
      <c r="AG221" s="19"/>
      <c r="AH221" s="19"/>
      <c r="AI221" s="19"/>
      <c r="AJ221" s="19"/>
      <c r="AK221" s="19"/>
      <c r="AL221" s="19"/>
      <c r="AM221" s="19"/>
      <c r="AN221" s="19"/>
      <c r="AO221" s="171">
        <f t="shared" si="25"/>
        <v>0</v>
      </c>
      <c r="AP221" s="237"/>
      <c r="AQ221" s="171">
        <f t="shared" si="26"/>
        <v>0</v>
      </c>
      <c r="AR221" s="237"/>
      <c r="AS221" s="15">
        <f t="shared" si="27"/>
        <v>0</v>
      </c>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row>
    <row r="222" spans="1:77" s="256" customFormat="1" ht="21" hidden="1" customHeight="1">
      <c r="A222" s="42"/>
      <c r="B222" s="42"/>
      <c r="C222" s="40" t="s">
        <v>123</v>
      </c>
      <c r="D222" s="36" t="s">
        <v>985</v>
      </c>
      <c r="E222" s="519"/>
      <c r="F222" s="487">
        <v>33752</v>
      </c>
      <c r="G222" s="860"/>
      <c r="H222" s="284" t="s">
        <v>258</v>
      </c>
      <c r="I222" s="29">
        <v>22153</v>
      </c>
      <c r="J222" s="456"/>
      <c r="K222" s="284"/>
      <c r="L222" s="16">
        <v>0</v>
      </c>
      <c r="M222" s="16">
        <v>0</v>
      </c>
      <c r="N222" s="16"/>
      <c r="O222" s="16">
        <v>0</v>
      </c>
      <c r="P222" s="16"/>
      <c r="Q222" s="838">
        <v>0</v>
      </c>
      <c r="R222" s="838"/>
      <c r="S222" s="18"/>
      <c r="T222" s="18"/>
      <c r="U222" s="840"/>
      <c r="V222" s="18"/>
      <c r="W222" s="18"/>
      <c r="X222" s="18"/>
      <c r="Y222" s="18"/>
      <c r="Z222" s="18"/>
      <c r="AA222" s="18"/>
      <c r="AB222" s="19"/>
      <c r="AC222" s="19"/>
      <c r="AD222" s="19"/>
      <c r="AE222" s="19"/>
      <c r="AF222" s="19"/>
      <c r="AG222" s="19"/>
      <c r="AH222" s="19"/>
      <c r="AI222" s="19"/>
      <c r="AJ222" s="19"/>
      <c r="AK222" s="19"/>
      <c r="AL222" s="19"/>
      <c r="AM222" s="19"/>
      <c r="AN222" s="19"/>
      <c r="AO222" s="171">
        <f t="shared" si="25"/>
        <v>0</v>
      </c>
      <c r="AP222" s="25"/>
      <c r="AQ222" s="171">
        <f t="shared" si="26"/>
        <v>0</v>
      </c>
      <c r="AR222" s="25"/>
      <c r="AS222" s="15">
        <f t="shared" si="27"/>
        <v>0</v>
      </c>
      <c r="AT222" s="25"/>
      <c r="AU222" s="25"/>
    </row>
    <row r="223" spans="1:77" s="256" customFormat="1" ht="21" hidden="1" customHeight="1">
      <c r="A223" s="42"/>
      <c r="B223" s="42"/>
      <c r="C223" s="40" t="s">
        <v>121</v>
      </c>
      <c r="D223" s="36" t="s">
        <v>293</v>
      </c>
      <c r="E223" s="519"/>
      <c r="F223" s="486">
        <v>42520</v>
      </c>
      <c r="G223" s="860"/>
      <c r="H223" s="284" t="s">
        <v>258</v>
      </c>
      <c r="I223" s="29">
        <v>39469</v>
      </c>
      <c r="J223" s="455"/>
      <c r="K223" s="284"/>
      <c r="L223" s="16">
        <v>0</v>
      </c>
      <c r="M223" s="16">
        <v>0</v>
      </c>
      <c r="N223" s="16"/>
      <c r="O223" s="16">
        <v>0</v>
      </c>
      <c r="P223" s="16"/>
      <c r="Q223" s="838">
        <v>0</v>
      </c>
      <c r="R223" s="838"/>
      <c r="S223" s="18"/>
      <c r="T223" s="18"/>
      <c r="U223" s="840"/>
      <c r="V223" s="18"/>
      <c r="W223" s="18"/>
      <c r="X223" s="18"/>
      <c r="Y223" s="18"/>
      <c r="Z223" s="18"/>
      <c r="AA223" s="18"/>
      <c r="AB223" s="19"/>
      <c r="AC223" s="19"/>
      <c r="AD223" s="19"/>
      <c r="AE223" s="19"/>
      <c r="AF223" s="19"/>
      <c r="AG223" s="19"/>
      <c r="AH223" s="19"/>
      <c r="AI223" s="19"/>
      <c r="AJ223" s="19"/>
      <c r="AK223" s="19"/>
      <c r="AL223" s="19"/>
      <c r="AM223" s="19"/>
      <c r="AN223" s="19"/>
      <c r="AO223" s="171">
        <f t="shared" si="25"/>
        <v>0</v>
      </c>
      <c r="AP223" s="25"/>
      <c r="AQ223" s="171">
        <f t="shared" si="26"/>
        <v>0</v>
      </c>
      <c r="AR223" s="25"/>
      <c r="AS223" s="15">
        <f t="shared" si="27"/>
        <v>0</v>
      </c>
      <c r="AT223" s="25"/>
      <c r="AU223" s="25"/>
      <c r="AV223" s="25"/>
      <c r="AW223" s="25"/>
    </row>
    <row r="224" spans="1:77" s="256" customFormat="1" ht="21" hidden="1" customHeight="1">
      <c r="A224" s="42"/>
      <c r="B224" s="42"/>
      <c r="C224" s="40" t="s">
        <v>163</v>
      </c>
      <c r="D224" s="36" t="s">
        <v>1373</v>
      </c>
      <c r="E224" s="519"/>
      <c r="F224" s="487">
        <v>41017</v>
      </c>
      <c r="G224" s="860"/>
      <c r="H224" s="284" t="s">
        <v>926</v>
      </c>
      <c r="I224" s="29">
        <v>41085</v>
      </c>
      <c r="J224" s="456"/>
      <c r="K224" s="284"/>
      <c r="L224" s="16">
        <v>0</v>
      </c>
      <c r="M224" s="16">
        <v>0</v>
      </c>
      <c r="N224" s="16"/>
      <c r="O224" s="16">
        <v>0</v>
      </c>
      <c r="P224" s="16"/>
      <c r="Q224" s="838">
        <v>0</v>
      </c>
      <c r="R224" s="838"/>
      <c r="S224" s="18"/>
      <c r="T224" s="18"/>
      <c r="U224" s="840"/>
      <c r="V224" s="18"/>
      <c r="W224" s="18"/>
      <c r="X224" s="18"/>
      <c r="Y224" s="18"/>
      <c r="Z224" s="18"/>
      <c r="AA224" s="18"/>
      <c r="AB224" s="19"/>
      <c r="AC224" s="19"/>
      <c r="AD224" s="19"/>
      <c r="AE224" s="19"/>
      <c r="AF224" s="19"/>
      <c r="AG224" s="19"/>
      <c r="AH224" s="19"/>
      <c r="AI224" s="19"/>
      <c r="AJ224" s="19"/>
      <c r="AK224" s="19"/>
      <c r="AL224" s="19"/>
      <c r="AM224" s="19"/>
      <c r="AN224" s="19"/>
      <c r="AO224" s="171">
        <f t="shared" si="25"/>
        <v>0</v>
      </c>
      <c r="AP224" s="25"/>
      <c r="AQ224" s="171">
        <f t="shared" si="26"/>
        <v>0</v>
      </c>
      <c r="AR224" s="25"/>
      <c r="AS224" s="15">
        <f t="shared" si="27"/>
        <v>0</v>
      </c>
    </row>
    <row r="225" spans="1:79" s="256" customFormat="1" ht="21" hidden="1" customHeight="1">
      <c r="A225" s="15"/>
      <c r="B225" s="15"/>
      <c r="C225" s="40" t="s">
        <v>119</v>
      </c>
      <c r="D225" s="592" t="s">
        <v>205</v>
      </c>
      <c r="E225" s="518"/>
      <c r="F225" s="485">
        <v>33689</v>
      </c>
      <c r="G225" s="860"/>
      <c r="H225" s="284" t="s">
        <v>257</v>
      </c>
      <c r="I225" s="29">
        <v>36480</v>
      </c>
      <c r="J225" s="454"/>
      <c r="K225" s="284"/>
      <c r="L225" s="16">
        <v>0</v>
      </c>
      <c r="M225" s="16">
        <v>0</v>
      </c>
      <c r="N225" s="16"/>
      <c r="O225" s="16">
        <v>0</v>
      </c>
      <c r="P225" s="16"/>
      <c r="Q225" s="838">
        <v>0</v>
      </c>
      <c r="R225" s="838"/>
      <c r="S225" s="18"/>
      <c r="T225" s="18"/>
      <c r="U225" s="840"/>
      <c r="V225" s="18"/>
      <c r="W225" s="18"/>
      <c r="X225" s="18"/>
      <c r="Y225" s="18"/>
      <c r="Z225" s="18"/>
      <c r="AA225" s="18"/>
      <c r="AB225" s="19"/>
      <c r="AC225" s="19"/>
      <c r="AD225" s="19"/>
      <c r="AE225" s="19"/>
      <c r="AF225" s="19"/>
      <c r="AG225" s="19"/>
      <c r="AH225" s="19"/>
      <c r="AI225" s="19"/>
      <c r="AJ225" s="19"/>
      <c r="AK225" s="19"/>
      <c r="AL225" s="19"/>
      <c r="AM225" s="19"/>
      <c r="AN225" s="19"/>
      <c r="AO225" s="171">
        <f t="shared" si="25"/>
        <v>0</v>
      </c>
      <c r="AP225" s="25"/>
      <c r="AQ225" s="171">
        <f t="shared" si="26"/>
        <v>0</v>
      </c>
      <c r="AR225" s="25"/>
      <c r="AS225" s="15">
        <f t="shared" si="27"/>
        <v>0</v>
      </c>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row>
    <row r="226" spans="1:79" s="256" customFormat="1" ht="21" hidden="1" customHeight="1">
      <c r="A226" s="15"/>
      <c r="B226" s="15"/>
      <c r="C226" s="40" t="s">
        <v>180</v>
      </c>
      <c r="D226" s="592" t="s">
        <v>968</v>
      </c>
      <c r="E226" s="518"/>
      <c r="F226" s="486">
        <v>43292</v>
      </c>
      <c r="G226" s="860"/>
      <c r="H226" s="284" t="s">
        <v>926</v>
      </c>
      <c r="I226" s="29">
        <v>22153</v>
      </c>
      <c r="J226" s="455"/>
      <c r="K226" s="284"/>
      <c r="L226" s="16">
        <v>0</v>
      </c>
      <c r="M226" s="16">
        <v>0</v>
      </c>
      <c r="N226" s="16"/>
      <c r="O226" s="16">
        <v>0</v>
      </c>
      <c r="P226" s="16"/>
      <c r="Q226" s="838">
        <v>0</v>
      </c>
      <c r="R226" s="838"/>
      <c r="S226" s="18"/>
      <c r="T226" s="18"/>
      <c r="U226" s="840"/>
      <c r="V226" s="18"/>
      <c r="W226" s="18"/>
      <c r="X226" s="18"/>
      <c r="Y226" s="18"/>
      <c r="Z226" s="18"/>
      <c r="AA226" s="18"/>
      <c r="AB226" s="19"/>
      <c r="AC226" s="19"/>
      <c r="AD226" s="19"/>
      <c r="AE226" s="19"/>
      <c r="AF226" s="19"/>
      <c r="AG226" s="19"/>
      <c r="AH226" s="19"/>
      <c r="AI226" s="19"/>
      <c r="AJ226" s="19"/>
      <c r="AK226" s="19"/>
      <c r="AL226" s="19"/>
      <c r="AM226" s="19"/>
      <c r="AN226" s="19"/>
      <c r="AO226" s="171">
        <f t="shared" si="25"/>
        <v>0</v>
      </c>
      <c r="AP226" s="25"/>
      <c r="AQ226" s="171">
        <f t="shared" si="26"/>
        <v>0</v>
      </c>
      <c r="AR226" s="25"/>
      <c r="AS226" s="15">
        <f t="shared" si="27"/>
        <v>0</v>
      </c>
    </row>
    <row r="227" spans="1:79" hidden="1"/>
    <row r="228" spans="1:79" s="52" customFormat="1" ht="54" hidden="1" customHeight="1">
      <c r="C228" s="51"/>
      <c r="D228" s="51" t="s">
        <v>1699</v>
      </c>
      <c r="E228" s="197"/>
      <c r="F228" s="493"/>
      <c r="G228" s="197"/>
      <c r="H228" s="268"/>
      <c r="I228" s="37"/>
      <c r="J228" s="3"/>
      <c r="K228" s="268"/>
      <c r="BT228" s="265"/>
      <c r="BU228" s="265"/>
      <c r="BV228" s="265"/>
      <c r="BX228" s="265"/>
    </row>
    <row r="229" spans="1:79" hidden="1"/>
    <row r="230" spans="1:79" s="160" customFormat="1" ht="34.5" hidden="1" customHeight="1">
      <c r="A230" s="291" t="s">
        <v>11</v>
      </c>
      <c r="B230" s="291" t="s">
        <v>1014</v>
      </c>
      <c r="C230" s="534" t="s">
        <v>12</v>
      </c>
      <c r="D230" s="389" t="s">
        <v>39</v>
      </c>
      <c r="E230" s="506"/>
      <c r="F230" s="366" t="s">
        <v>14</v>
      </c>
      <c r="G230" s="506"/>
      <c r="H230" s="331" t="s">
        <v>297</v>
      </c>
      <c r="I230" s="267" t="s">
        <v>15</v>
      </c>
      <c r="J230" s="303"/>
      <c r="K230" s="331"/>
      <c r="L230" s="354"/>
      <c r="M230" s="354">
        <v>22</v>
      </c>
      <c r="N230" s="354"/>
      <c r="O230" s="354">
        <v>22</v>
      </c>
      <c r="P230" s="354"/>
      <c r="Q230" s="889">
        <v>22</v>
      </c>
      <c r="R230" s="889"/>
      <c r="S230" s="291">
        <v>1</v>
      </c>
      <c r="T230" s="291">
        <v>8</v>
      </c>
      <c r="U230" s="901"/>
      <c r="V230" s="291">
        <v>15</v>
      </c>
      <c r="W230" s="291">
        <v>29</v>
      </c>
      <c r="X230" s="291">
        <v>5</v>
      </c>
      <c r="Y230" s="291">
        <v>12</v>
      </c>
      <c r="Z230" s="291">
        <v>19</v>
      </c>
      <c r="AA230" s="291">
        <v>26</v>
      </c>
      <c r="AB230" s="291">
        <v>3</v>
      </c>
      <c r="AC230" s="291">
        <v>10</v>
      </c>
      <c r="AD230" s="291">
        <v>17</v>
      </c>
      <c r="AE230" s="291">
        <v>31</v>
      </c>
      <c r="AF230" s="291">
        <v>7</v>
      </c>
      <c r="AG230" s="291">
        <v>14</v>
      </c>
      <c r="AH230" s="291"/>
      <c r="AI230" s="291">
        <v>21</v>
      </c>
      <c r="AJ230" s="291">
        <v>28</v>
      </c>
      <c r="AK230" s="291">
        <v>4</v>
      </c>
      <c r="AL230" s="291">
        <v>11</v>
      </c>
      <c r="AM230" s="291"/>
      <c r="AN230" s="291">
        <v>25</v>
      </c>
      <c r="AO230" s="291">
        <v>25</v>
      </c>
      <c r="AP230" s="291">
        <v>1</v>
      </c>
      <c r="AQ230" s="291">
        <v>8</v>
      </c>
      <c r="AR230" s="291">
        <v>15</v>
      </c>
      <c r="AS230" s="291">
        <v>22</v>
      </c>
      <c r="AT230" s="291">
        <v>29</v>
      </c>
      <c r="AU230" s="291">
        <v>6</v>
      </c>
      <c r="AV230" s="291">
        <v>13</v>
      </c>
      <c r="AW230" s="291">
        <v>20</v>
      </c>
      <c r="AX230" s="291">
        <v>27</v>
      </c>
      <c r="AY230" s="291">
        <v>3</v>
      </c>
      <c r="AZ230" s="291">
        <v>10</v>
      </c>
      <c r="BA230" s="291">
        <v>17</v>
      </c>
      <c r="BB230" s="291">
        <v>24</v>
      </c>
      <c r="BC230" s="291">
        <v>31</v>
      </c>
      <c r="BD230" s="291">
        <v>7</v>
      </c>
      <c r="BE230" s="291">
        <v>14</v>
      </c>
      <c r="BF230" s="291">
        <v>21</v>
      </c>
      <c r="BG230" s="291">
        <v>28</v>
      </c>
      <c r="BH230" s="291">
        <v>5</v>
      </c>
      <c r="BI230" s="291">
        <v>12</v>
      </c>
      <c r="BJ230" s="291">
        <v>19</v>
      </c>
      <c r="BK230" s="291">
        <v>26</v>
      </c>
      <c r="BL230" s="291">
        <v>2</v>
      </c>
      <c r="BM230" s="291">
        <v>9</v>
      </c>
      <c r="BN230" s="291">
        <v>16</v>
      </c>
      <c r="BO230" s="291">
        <v>23</v>
      </c>
      <c r="BP230" s="291">
        <v>30</v>
      </c>
      <c r="BQ230" s="291">
        <v>7</v>
      </c>
      <c r="BR230" s="291">
        <v>14</v>
      </c>
      <c r="BS230" s="291">
        <v>21</v>
      </c>
      <c r="BT230" s="291">
        <v>28</v>
      </c>
      <c r="BU230" s="12" t="s">
        <v>877</v>
      </c>
      <c r="BV230" s="13"/>
      <c r="BW230" s="12" t="s">
        <v>878</v>
      </c>
      <c r="BY230" s="14" t="s">
        <v>1265</v>
      </c>
    </row>
    <row r="231" spans="1:79" s="256" customFormat="1" ht="21" hidden="1" customHeight="1">
      <c r="A231" s="42"/>
      <c r="B231" s="42"/>
      <c r="C231" s="40" t="s">
        <v>161</v>
      </c>
      <c r="D231" s="592" t="s">
        <v>160</v>
      </c>
      <c r="E231" s="518"/>
      <c r="F231" s="485">
        <v>42442</v>
      </c>
      <c r="G231" s="860"/>
      <c r="H231" s="284" t="s">
        <v>343</v>
      </c>
      <c r="I231" s="29">
        <v>34663</v>
      </c>
      <c r="J231" s="454"/>
      <c r="K231" s="284"/>
      <c r="L231" s="16">
        <v>0</v>
      </c>
      <c r="M231" s="16">
        <v>0</v>
      </c>
      <c r="N231" s="16"/>
      <c r="O231" s="16">
        <v>0</v>
      </c>
      <c r="P231" s="16"/>
      <c r="Q231" s="838">
        <v>0</v>
      </c>
      <c r="R231" s="838"/>
      <c r="S231" s="18"/>
      <c r="T231" s="18"/>
      <c r="U231" s="840"/>
      <c r="V231" s="18"/>
      <c r="W231" s="18"/>
      <c r="X231" s="18"/>
      <c r="Y231" s="18"/>
      <c r="Z231" s="18"/>
      <c r="AA231" s="18"/>
      <c r="AB231" s="19"/>
      <c r="AC231" s="19"/>
      <c r="AD231" s="19"/>
      <c r="AE231" s="19"/>
      <c r="AF231" s="19"/>
      <c r="AG231" s="19"/>
      <c r="AH231" s="19"/>
      <c r="AI231" s="19"/>
      <c r="AJ231" s="19"/>
      <c r="AK231" s="19"/>
      <c r="AL231" s="19"/>
      <c r="AM231" s="19"/>
      <c r="AN231" s="19"/>
      <c r="AO231" s="171">
        <f>COUNT(S231:AA231)</f>
        <v>0</v>
      </c>
      <c r="AP231" s="25"/>
      <c r="AQ231" s="171">
        <f>COUNT(AB231:AN231)</f>
        <v>0</v>
      </c>
      <c r="AR231" s="25"/>
      <c r="AS231" s="15">
        <f>SUM(AO231,AQ231)</f>
        <v>0</v>
      </c>
    </row>
    <row r="232" spans="1:79" s="256" customFormat="1" ht="21" hidden="1" customHeight="1">
      <c r="A232" s="42"/>
      <c r="B232" s="42"/>
      <c r="C232" s="40" t="s">
        <v>164</v>
      </c>
      <c r="D232" s="592" t="s">
        <v>156</v>
      </c>
      <c r="E232" s="518"/>
      <c r="F232" s="485">
        <v>42796</v>
      </c>
      <c r="G232" s="860"/>
      <c r="H232" s="284" t="s">
        <v>749</v>
      </c>
      <c r="I232" s="29">
        <v>41835</v>
      </c>
      <c r="J232" s="454"/>
      <c r="K232" s="284"/>
      <c r="L232" s="16">
        <v>0</v>
      </c>
      <c r="M232" s="16">
        <v>0</v>
      </c>
      <c r="N232" s="16"/>
      <c r="O232" s="16">
        <v>0</v>
      </c>
      <c r="P232" s="16"/>
      <c r="Q232" s="838">
        <v>0</v>
      </c>
      <c r="R232" s="838"/>
      <c r="S232" s="18"/>
      <c r="T232" s="18"/>
      <c r="U232" s="840"/>
      <c r="V232" s="18"/>
      <c r="W232" s="18"/>
      <c r="X232" s="18"/>
      <c r="Y232" s="18"/>
      <c r="Z232" s="18"/>
      <c r="AA232" s="18"/>
      <c r="AB232" s="19"/>
      <c r="AC232" s="19"/>
      <c r="AD232" s="19"/>
      <c r="AE232" s="19"/>
      <c r="AF232" s="19"/>
      <c r="AG232" s="19"/>
      <c r="AH232" s="19"/>
      <c r="AI232" s="19"/>
      <c r="AJ232" s="19"/>
      <c r="AK232" s="19"/>
      <c r="AL232" s="19"/>
      <c r="AM232" s="19"/>
      <c r="AN232" s="19"/>
      <c r="AO232" s="171">
        <f>COUNT(S232:AA232)</f>
        <v>0</v>
      </c>
      <c r="AP232" s="25"/>
      <c r="AQ232" s="171">
        <f>COUNT(AB232:AN232)</f>
        <v>0</v>
      </c>
      <c r="AR232" s="25"/>
      <c r="AS232" s="15">
        <f>SUM(AO232,AQ232)</f>
        <v>0</v>
      </c>
    </row>
    <row r="233" spans="1:79" s="256" customFormat="1" ht="21" hidden="1" customHeight="1">
      <c r="A233" s="42"/>
      <c r="B233" s="42"/>
      <c r="C233" s="40" t="s">
        <v>170</v>
      </c>
      <c r="D233" s="592" t="s">
        <v>1122</v>
      </c>
      <c r="E233" s="518"/>
      <c r="F233" s="486">
        <v>43991</v>
      </c>
      <c r="G233" s="860"/>
      <c r="H233" s="284" t="s">
        <v>749</v>
      </c>
      <c r="I233" s="29">
        <v>23767</v>
      </c>
      <c r="J233" s="455"/>
      <c r="K233" s="284"/>
      <c r="L233" s="16">
        <v>0</v>
      </c>
      <c r="M233" s="16">
        <v>0</v>
      </c>
      <c r="N233" s="16"/>
      <c r="O233" s="16">
        <v>0</v>
      </c>
      <c r="P233" s="16"/>
      <c r="Q233" s="838">
        <v>0</v>
      </c>
      <c r="R233" s="838"/>
      <c r="S233" s="18"/>
      <c r="T233" s="18"/>
      <c r="U233" s="840"/>
      <c r="V233" s="18"/>
      <c r="W233" s="18"/>
      <c r="X233" s="18"/>
      <c r="Y233" s="18"/>
      <c r="Z233" s="18"/>
      <c r="AA233" s="18"/>
      <c r="AB233" s="19"/>
      <c r="AC233" s="19"/>
      <c r="AD233" s="19"/>
      <c r="AE233" s="19"/>
      <c r="AF233" s="19"/>
      <c r="AG233" s="19"/>
      <c r="AH233" s="19"/>
      <c r="AI233" s="19"/>
      <c r="AJ233" s="19"/>
      <c r="AK233" s="19"/>
      <c r="AL233" s="19"/>
      <c r="AM233" s="19"/>
      <c r="AN233" s="19"/>
      <c r="AO233" s="171">
        <f>COUNT(S233:AA233)</f>
        <v>0</v>
      </c>
      <c r="AP233" s="25"/>
      <c r="AQ233" s="171">
        <f>COUNT(AB233:AN233)</f>
        <v>0</v>
      </c>
      <c r="AR233" s="25"/>
      <c r="AS233" s="15">
        <f>SUM(AO233,AQ233)</f>
        <v>0</v>
      </c>
    </row>
    <row r="234" spans="1:79" hidden="1"/>
    <row r="235" spans="1:79" s="52" customFormat="1" ht="54" hidden="1" customHeight="1">
      <c r="C235" s="51"/>
      <c r="D235" s="51" t="s">
        <v>1700</v>
      </c>
      <c r="E235" s="197"/>
      <c r="F235" s="493"/>
      <c r="G235" s="197"/>
      <c r="H235" s="268"/>
      <c r="I235" s="37"/>
      <c r="J235" s="3"/>
      <c r="K235" s="268"/>
      <c r="BS235" s="265"/>
      <c r="BT235" s="265"/>
      <c r="BU235" s="265"/>
      <c r="BW235" s="265"/>
    </row>
    <row r="236" spans="1:79" hidden="1"/>
    <row r="237" spans="1:79" s="160" customFormat="1" ht="34.5" hidden="1" customHeight="1">
      <c r="A237" s="291" t="s">
        <v>11</v>
      </c>
      <c r="B237" s="291" t="s">
        <v>1014</v>
      </c>
      <c r="C237" s="534" t="s">
        <v>12</v>
      </c>
      <c r="D237" s="389" t="s">
        <v>39</v>
      </c>
      <c r="E237" s="506"/>
      <c r="F237" s="366" t="s">
        <v>14</v>
      </c>
      <c r="G237" s="506"/>
      <c r="H237" s="331" t="s">
        <v>297</v>
      </c>
      <c r="I237" s="267" t="s">
        <v>15</v>
      </c>
      <c r="J237" s="303"/>
      <c r="K237" s="331"/>
      <c r="L237" s="354"/>
      <c r="M237" s="354">
        <v>22</v>
      </c>
      <c r="N237" s="354"/>
      <c r="O237" s="354">
        <v>22</v>
      </c>
      <c r="P237" s="354"/>
      <c r="Q237" s="889">
        <v>22</v>
      </c>
      <c r="R237" s="889"/>
      <c r="S237" s="291">
        <v>1</v>
      </c>
      <c r="T237" s="291">
        <v>8</v>
      </c>
      <c r="U237" s="901"/>
      <c r="V237" s="291">
        <v>15</v>
      </c>
      <c r="W237" s="291">
        <v>29</v>
      </c>
      <c r="X237" s="291">
        <v>5</v>
      </c>
      <c r="Y237" s="291">
        <v>12</v>
      </c>
      <c r="Z237" s="291">
        <v>19</v>
      </c>
      <c r="AA237" s="291">
        <v>26</v>
      </c>
      <c r="AB237" s="291">
        <v>3</v>
      </c>
      <c r="AC237" s="291">
        <v>10</v>
      </c>
      <c r="AD237" s="291">
        <v>17</v>
      </c>
      <c r="AE237" s="291">
        <v>31</v>
      </c>
      <c r="AF237" s="291">
        <v>7</v>
      </c>
      <c r="AG237" s="291">
        <v>14</v>
      </c>
      <c r="AH237" s="291"/>
      <c r="AI237" s="291">
        <v>21</v>
      </c>
      <c r="AJ237" s="291">
        <v>28</v>
      </c>
      <c r="AK237" s="291">
        <v>4</v>
      </c>
      <c r="AL237" s="291">
        <v>11</v>
      </c>
      <c r="AM237" s="291"/>
      <c r="AN237" s="291">
        <v>25</v>
      </c>
      <c r="AO237" s="291">
        <v>25</v>
      </c>
      <c r="AP237" s="291">
        <v>1</v>
      </c>
      <c r="AQ237" s="291">
        <v>8</v>
      </c>
      <c r="AR237" s="291">
        <v>15</v>
      </c>
      <c r="AS237" s="291">
        <v>22</v>
      </c>
      <c r="AT237" s="291">
        <v>29</v>
      </c>
      <c r="AU237" s="291">
        <v>6</v>
      </c>
      <c r="AV237" s="291">
        <v>13</v>
      </c>
      <c r="AW237" s="291">
        <v>20</v>
      </c>
      <c r="AX237" s="291">
        <v>27</v>
      </c>
      <c r="AY237" s="291">
        <v>3</v>
      </c>
      <c r="AZ237" s="291">
        <v>10</v>
      </c>
      <c r="BA237" s="291">
        <v>17</v>
      </c>
      <c r="BB237" s="291">
        <v>24</v>
      </c>
      <c r="BC237" s="291">
        <v>31</v>
      </c>
      <c r="BD237" s="291">
        <v>7</v>
      </c>
      <c r="BE237" s="291">
        <v>14</v>
      </c>
      <c r="BF237" s="291">
        <v>21</v>
      </c>
      <c r="BG237" s="291">
        <v>28</v>
      </c>
      <c r="BH237" s="291">
        <v>5</v>
      </c>
      <c r="BI237" s="291">
        <v>12</v>
      </c>
      <c r="BJ237" s="291">
        <v>19</v>
      </c>
      <c r="BK237" s="291">
        <v>26</v>
      </c>
      <c r="BL237" s="291">
        <v>2</v>
      </c>
      <c r="BM237" s="291">
        <v>9</v>
      </c>
      <c r="BN237" s="291">
        <v>16</v>
      </c>
      <c r="BO237" s="291">
        <v>23</v>
      </c>
      <c r="BP237" s="291">
        <v>30</v>
      </c>
      <c r="BQ237" s="291">
        <v>7</v>
      </c>
      <c r="BR237" s="291">
        <v>14</v>
      </c>
      <c r="BS237" s="291">
        <v>21</v>
      </c>
      <c r="BT237" s="291">
        <v>28</v>
      </c>
      <c r="BU237" s="12" t="s">
        <v>877</v>
      </c>
      <c r="BV237" s="13"/>
      <c r="BW237" s="12" t="s">
        <v>878</v>
      </c>
      <c r="BY237" s="14" t="s">
        <v>1265</v>
      </c>
    </row>
    <row r="238" spans="1:79" s="375" customFormat="1" ht="21" hidden="1" customHeight="1">
      <c r="A238" s="372"/>
      <c r="B238" s="372"/>
      <c r="C238" s="567" t="s">
        <v>80</v>
      </c>
      <c r="D238" s="597" t="s">
        <v>65</v>
      </c>
      <c r="E238" s="544"/>
      <c r="F238" s="497">
        <v>40849</v>
      </c>
      <c r="G238" s="873"/>
      <c r="H238" s="370" t="s">
        <v>257</v>
      </c>
      <c r="I238" s="369">
        <v>36416</v>
      </c>
      <c r="J238" s="465"/>
      <c r="K238" s="370"/>
      <c r="L238" s="371">
        <v>0</v>
      </c>
      <c r="M238" s="371">
        <v>0</v>
      </c>
      <c r="N238" s="371"/>
      <c r="O238" s="371">
        <v>0</v>
      </c>
      <c r="P238" s="371"/>
      <c r="Q238" s="932">
        <v>0</v>
      </c>
      <c r="R238" s="932"/>
      <c r="S238" s="374"/>
      <c r="T238" s="374"/>
      <c r="U238" s="940"/>
      <c r="V238" s="374"/>
      <c r="W238" s="374"/>
      <c r="X238" s="374"/>
      <c r="Y238" s="374"/>
      <c r="Z238" s="374"/>
      <c r="AA238" s="374"/>
      <c r="AB238" s="374"/>
      <c r="AC238" s="374"/>
      <c r="AD238" s="374"/>
      <c r="AE238" s="374"/>
      <c r="AF238" s="374"/>
      <c r="AG238" s="374"/>
      <c r="AH238" s="374"/>
      <c r="AI238" s="374"/>
      <c r="AJ238" s="374"/>
      <c r="AK238" s="374"/>
      <c r="AL238" s="374"/>
      <c r="AM238" s="374"/>
      <c r="AN238" s="374"/>
      <c r="AO238" s="373">
        <f>COUNT(S238:AA238)</f>
        <v>0</v>
      </c>
      <c r="AQ238" s="373">
        <f>COUNT(AB238:AN238)</f>
        <v>0</v>
      </c>
      <c r="AS238" s="373">
        <f>SUM(AO238,AQ238)</f>
        <v>0</v>
      </c>
      <c r="BZ238" s="376"/>
      <c r="CA238" s="376"/>
    </row>
    <row r="239" spans="1:79" s="25" customFormat="1" ht="21" hidden="1" customHeight="1">
      <c r="A239" s="15"/>
      <c r="B239" s="15"/>
      <c r="C239" s="40" t="s">
        <v>70</v>
      </c>
      <c r="D239" s="592" t="s">
        <v>118</v>
      </c>
      <c r="E239" s="518"/>
      <c r="F239" s="487">
        <v>40591</v>
      </c>
      <c r="G239" s="860"/>
      <c r="H239" s="284" t="s">
        <v>255</v>
      </c>
      <c r="I239" s="29">
        <v>18333</v>
      </c>
      <c r="J239" s="456"/>
      <c r="K239" s="284"/>
      <c r="L239" s="16">
        <v>45</v>
      </c>
      <c r="M239" s="16">
        <v>0</v>
      </c>
      <c r="N239" s="16"/>
      <c r="O239" s="16">
        <v>0</v>
      </c>
      <c r="P239" s="16"/>
      <c r="Q239" s="838">
        <v>0</v>
      </c>
      <c r="R239" s="838"/>
      <c r="S239" s="18"/>
      <c r="T239" s="18"/>
      <c r="U239" s="840"/>
      <c r="V239" s="18"/>
      <c r="W239" s="18"/>
      <c r="X239" s="18"/>
      <c r="Y239" s="18"/>
      <c r="Z239" s="18"/>
      <c r="AA239" s="18"/>
      <c r="AB239" s="19"/>
      <c r="AC239" s="19"/>
      <c r="AD239" s="19"/>
      <c r="AE239" s="19"/>
      <c r="AF239" s="19"/>
      <c r="AG239" s="19"/>
      <c r="AH239" s="28"/>
      <c r="AI239" s="28"/>
      <c r="AJ239" s="19"/>
      <c r="AK239" s="19"/>
      <c r="AL239" s="19"/>
      <c r="AM239" s="19"/>
      <c r="AN239" s="19"/>
      <c r="AO239" s="171">
        <f>COUNT(S239:AA239)</f>
        <v>0</v>
      </c>
      <c r="AQ239" s="171">
        <f>COUNT(AB239:AN239)</f>
        <v>0</v>
      </c>
      <c r="AS239" s="15">
        <f>SUM(AO239,AQ239)</f>
        <v>0</v>
      </c>
    </row>
    <row r="240" spans="1:79" hidden="1"/>
    <row r="241" spans="1:77" s="52" customFormat="1" ht="54" hidden="1" customHeight="1">
      <c r="C241" s="51"/>
      <c r="D241" s="51" t="s">
        <v>1701</v>
      </c>
      <c r="E241" s="197"/>
      <c r="F241" s="493"/>
      <c r="G241" s="197"/>
      <c r="H241" s="268"/>
      <c r="I241" s="37"/>
      <c r="J241" s="3"/>
      <c r="K241" s="268"/>
      <c r="BU241" s="265"/>
      <c r="BV241" s="265"/>
      <c r="BW241" s="265"/>
      <c r="BY241" s="265"/>
    </row>
    <row r="242" spans="1:77" hidden="1">
      <c r="C242" s="216"/>
      <c r="D242" s="215"/>
      <c r="E242" s="521"/>
      <c r="F242" s="492"/>
      <c r="H242" s="217"/>
      <c r="J242" s="214"/>
      <c r="K242" s="217"/>
      <c r="S242" s="106"/>
      <c r="AO242" s="219"/>
      <c r="AR242" s="216"/>
    </row>
    <row r="243" spans="1:77" s="160" customFormat="1" ht="34.5" hidden="1" customHeight="1">
      <c r="A243" s="291" t="s">
        <v>11</v>
      </c>
      <c r="B243" s="291" t="s">
        <v>1014</v>
      </c>
      <c r="C243" s="534" t="s">
        <v>12</v>
      </c>
      <c r="D243" s="389" t="s">
        <v>39</v>
      </c>
      <c r="E243" s="506"/>
      <c r="F243" s="366" t="s">
        <v>14</v>
      </c>
      <c r="G243" s="506"/>
      <c r="H243" s="331" t="s">
        <v>297</v>
      </c>
      <c r="I243" s="267" t="s">
        <v>15</v>
      </c>
      <c r="J243" s="303"/>
      <c r="K243" s="331"/>
      <c r="L243" s="354"/>
      <c r="M243" s="354">
        <v>22</v>
      </c>
      <c r="N243" s="354"/>
      <c r="O243" s="354">
        <v>22</v>
      </c>
      <c r="P243" s="354"/>
      <c r="Q243" s="889">
        <v>22</v>
      </c>
      <c r="R243" s="889"/>
      <c r="S243" s="291">
        <v>1</v>
      </c>
      <c r="T243" s="291">
        <v>8</v>
      </c>
      <c r="U243" s="901"/>
      <c r="V243" s="291">
        <v>15</v>
      </c>
      <c r="W243" s="291">
        <v>29</v>
      </c>
      <c r="X243" s="291">
        <v>5</v>
      </c>
      <c r="Y243" s="291">
        <v>12</v>
      </c>
      <c r="Z243" s="291">
        <v>19</v>
      </c>
      <c r="AA243" s="291">
        <v>26</v>
      </c>
      <c r="AB243" s="291">
        <v>3</v>
      </c>
      <c r="AC243" s="291">
        <v>10</v>
      </c>
      <c r="AD243" s="291">
        <v>17</v>
      </c>
      <c r="AE243" s="291">
        <v>31</v>
      </c>
      <c r="AF243" s="291">
        <v>7</v>
      </c>
      <c r="AG243" s="291">
        <v>14</v>
      </c>
      <c r="AH243" s="291"/>
      <c r="AI243" s="291">
        <v>21</v>
      </c>
      <c r="AJ243" s="291">
        <v>28</v>
      </c>
      <c r="AK243" s="291">
        <v>4</v>
      </c>
      <c r="AL243" s="291">
        <v>11</v>
      </c>
      <c r="AM243" s="291"/>
      <c r="AN243" s="291">
        <v>25</v>
      </c>
      <c r="AO243" s="291">
        <v>25</v>
      </c>
      <c r="AP243" s="291">
        <v>1</v>
      </c>
      <c r="AQ243" s="291">
        <v>8</v>
      </c>
      <c r="AR243" s="291">
        <v>15</v>
      </c>
      <c r="AS243" s="291">
        <v>22</v>
      </c>
      <c r="AT243" s="291">
        <v>29</v>
      </c>
      <c r="AU243" s="291">
        <v>6</v>
      </c>
      <c r="AV243" s="291">
        <v>13</v>
      </c>
      <c r="AW243" s="291">
        <v>20</v>
      </c>
      <c r="AX243" s="291">
        <v>27</v>
      </c>
      <c r="AY243" s="291">
        <v>3</v>
      </c>
      <c r="AZ243" s="291">
        <v>10</v>
      </c>
      <c r="BA243" s="291">
        <v>17</v>
      </c>
      <c r="BB243" s="291">
        <v>24</v>
      </c>
      <c r="BC243" s="291">
        <v>31</v>
      </c>
      <c r="BD243" s="291">
        <v>7</v>
      </c>
      <c r="BE243" s="291">
        <v>14</v>
      </c>
      <c r="BF243" s="291">
        <v>21</v>
      </c>
      <c r="BG243" s="291">
        <v>28</v>
      </c>
      <c r="BH243" s="291">
        <v>5</v>
      </c>
      <c r="BI243" s="291">
        <v>12</v>
      </c>
      <c r="BJ243" s="291">
        <v>19</v>
      </c>
      <c r="BK243" s="291">
        <v>26</v>
      </c>
      <c r="BL243" s="291">
        <v>2</v>
      </c>
      <c r="BM243" s="291">
        <v>9</v>
      </c>
      <c r="BN243" s="291">
        <v>16</v>
      </c>
      <c r="BO243" s="291">
        <v>23</v>
      </c>
      <c r="BP243" s="291">
        <v>30</v>
      </c>
      <c r="BQ243" s="291">
        <v>7</v>
      </c>
      <c r="BR243" s="291">
        <v>14</v>
      </c>
      <c r="BS243" s="291">
        <v>21</v>
      </c>
      <c r="BT243" s="291">
        <v>28</v>
      </c>
      <c r="BU243" s="12" t="s">
        <v>877</v>
      </c>
      <c r="BV243" s="13"/>
      <c r="BW243" s="12" t="s">
        <v>878</v>
      </c>
      <c r="BY243" s="14" t="s">
        <v>1265</v>
      </c>
    </row>
    <row r="244" spans="1:77" s="25" customFormat="1" ht="21" hidden="1" customHeight="1">
      <c r="A244" s="15"/>
      <c r="B244" s="15"/>
      <c r="C244" s="40" t="s">
        <v>52</v>
      </c>
      <c r="D244" s="592" t="s">
        <v>236</v>
      </c>
      <c r="E244" s="518"/>
      <c r="F244" s="485">
        <v>39829</v>
      </c>
      <c r="G244" s="860"/>
      <c r="H244" s="284" t="s">
        <v>257</v>
      </c>
      <c r="I244" s="29">
        <v>25478</v>
      </c>
      <c r="J244" s="454"/>
      <c r="K244" s="284"/>
      <c r="L244" s="16">
        <v>101</v>
      </c>
      <c r="M244" s="16">
        <v>0</v>
      </c>
      <c r="N244" s="16"/>
      <c r="O244" s="16">
        <v>0</v>
      </c>
      <c r="P244" s="16"/>
      <c r="Q244" s="838">
        <v>0</v>
      </c>
      <c r="R244" s="838"/>
      <c r="S244" s="18"/>
      <c r="T244" s="18"/>
      <c r="U244" s="840"/>
      <c r="V244" s="18"/>
      <c r="W244" s="18"/>
      <c r="X244" s="18"/>
      <c r="Y244" s="18"/>
      <c r="Z244" s="18"/>
      <c r="AA244" s="18"/>
      <c r="AB244" s="19"/>
      <c r="AC244" s="19"/>
      <c r="AD244" s="19"/>
      <c r="AE244" s="19"/>
      <c r="AF244" s="19"/>
      <c r="AG244" s="19"/>
      <c r="AH244" s="19"/>
      <c r="AI244" s="19"/>
      <c r="AJ244" s="19"/>
      <c r="AK244" s="19"/>
      <c r="AL244" s="19"/>
      <c r="AM244" s="19"/>
      <c r="AN244" s="19"/>
      <c r="AO244" s="171">
        <f>COUNT(S244:AA244)</f>
        <v>0</v>
      </c>
      <c r="AP244" s="237"/>
      <c r="AQ244" s="171">
        <f>COUNT(AB244:AN244)</f>
        <v>0</v>
      </c>
      <c r="AR244" s="237"/>
      <c r="AS244" s="15">
        <f>SUM(AO244,AQ244)</f>
        <v>0</v>
      </c>
    </row>
    <row r="245" spans="1:77" hidden="1"/>
  </sheetData>
  <sortState xmlns:xlrd2="http://schemas.microsoft.com/office/spreadsheetml/2017/richdata2" ref="A4:CE65">
    <sortCondition descending="1" ref="G4:G65"/>
    <sortCondition ref="F4:F6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F245"/>
  <sheetViews>
    <sheetView zoomScale="60" zoomScaleNormal="60" zoomScaleSheetLayoutView="70" workbookViewId="0">
      <selection activeCell="B19" sqref="B19"/>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20" width="8.6640625" style="25" hidden="1" customWidth="1" outlineLevel="1"/>
    <col min="21" max="21" width="3.77734375" style="47" customWidth="1" collapsed="1"/>
    <col min="22" max="41" width="3.77734375" style="47" customWidth="1"/>
    <col min="42" max="42" width="3.77734375" style="62" customWidth="1"/>
    <col min="43" max="43" width="21.21875" style="39" customWidth="1"/>
    <col min="44" max="44" width="1.77734375" style="47" customWidth="1"/>
    <col min="45" max="45" width="21.6640625" style="51" customWidth="1"/>
    <col min="46" max="46" width="1.6640625" style="51" customWidth="1"/>
    <col min="47" max="47" width="21.21875" style="51" customWidth="1"/>
    <col min="48" max="16384" width="7.44140625" style="47"/>
  </cols>
  <sheetData>
    <row r="1" spans="1:84" ht="72" customHeight="1">
      <c r="A1" s="1"/>
      <c r="B1" s="1"/>
      <c r="C1" s="51"/>
      <c r="D1" s="598"/>
      <c r="E1" s="197"/>
      <c r="F1" s="493"/>
      <c r="G1" s="574"/>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4" s="159" customFormat="1" ht="34.5" customHeight="1">
      <c r="A2" s="287" t="s">
        <v>900</v>
      </c>
      <c r="B2" s="305"/>
      <c r="C2" s="165"/>
      <c r="D2" s="166" t="s">
        <v>2344</v>
      </c>
      <c r="E2" s="516"/>
      <c r="F2" s="546"/>
      <c r="G2" s="575"/>
      <c r="H2" s="8"/>
      <c r="I2" s="8"/>
      <c r="J2" s="448"/>
      <c r="K2" s="8"/>
      <c r="L2" s="226"/>
      <c r="M2" s="226"/>
      <c r="N2" s="226"/>
      <c r="O2" s="226"/>
      <c r="P2" s="226"/>
      <c r="Q2" s="226"/>
      <c r="R2" s="226"/>
      <c r="S2" s="886"/>
      <c r="T2" s="886"/>
      <c r="U2" s="340" t="s">
        <v>4</v>
      </c>
      <c r="V2" s="346"/>
      <c r="W2" s="346"/>
      <c r="X2" s="342"/>
      <c r="Y2" s="340" t="s">
        <v>5</v>
      </c>
      <c r="Z2" s="340"/>
      <c r="AA2" s="346"/>
      <c r="AB2" s="340"/>
      <c r="AC2" s="342"/>
      <c r="AD2" s="340" t="s">
        <v>844</v>
      </c>
      <c r="AE2" s="340"/>
      <c r="AF2" s="340"/>
      <c r="AG2" s="342"/>
      <c r="AH2" s="340" t="s">
        <v>287</v>
      </c>
      <c r="AI2" s="346"/>
      <c r="AJ2" s="927"/>
      <c r="AK2" s="346"/>
      <c r="AL2" s="345"/>
      <c r="AM2" s="340" t="s">
        <v>8</v>
      </c>
      <c r="AN2" s="340"/>
      <c r="AO2" s="340"/>
      <c r="AP2" s="342"/>
      <c r="AQ2" s="271"/>
      <c r="AS2" s="60"/>
      <c r="AT2" s="60"/>
      <c r="AU2" s="60"/>
    </row>
    <row r="3" spans="1:84" s="514" customFormat="1" ht="33.75" customHeight="1">
      <c r="A3" s="637" t="s">
        <v>301</v>
      </c>
      <c r="B3" s="637" t="s">
        <v>1607</v>
      </c>
      <c r="C3" s="535" t="s">
        <v>12</v>
      </c>
      <c r="D3" s="637" t="s">
        <v>39</v>
      </c>
      <c r="E3" s="635" t="s">
        <v>1671</v>
      </c>
      <c r="F3" s="638" t="s">
        <v>14</v>
      </c>
      <c r="G3" s="635" t="s">
        <v>2286</v>
      </c>
      <c r="H3" s="638" t="s">
        <v>1617</v>
      </c>
      <c r="I3" s="638" t="s">
        <v>1618</v>
      </c>
      <c r="J3" s="635" t="s">
        <v>299</v>
      </c>
      <c r="K3" s="638" t="s">
        <v>298</v>
      </c>
      <c r="L3" s="508" t="s">
        <v>1264</v>
      </c>
      <c r="M3" s="511" t="s">
        <v>1356</v>
      </c>
      <c r="N3" s="508" t="s">
        <v>1357</v>
      </c>
      <c r="O3" s="511" t="s">
        <v>1556</v>
      </c>
      <c r="P3" s="508" t="s">
        <v>1557</v>
      </c>
      <c r="Q3" s="511" t="s">
        <v>1767</v>
      </c>
      <c r="R3" s="508" t="s">
        <v>1768</v>
      </c>
      <c r="S3" s="928" t="s">
        <v>2285</v>
      </c>
      <c r="T3" s="887" t="s">
        <v>2286</v>
      </c>
      <c r="U3" s="512">
        <v>4</v>
      </c>
      <c r="V3" s="512">
        <v>11</v>
      </c>
      <c r="W3" s="512">
        <v>18</v>
      </c>
      <c r="X3" s="512">
        <v>25</v>
      </c>
      <c r="Y3" s="512">
        <v>1</v>
      </c>
      <c r="Z3" s="512">
        <v>8</v>
      </c>
      <c r="AA3" s="512">
        <v>15</v>
      </c>
      <c r="AB3" s="512">
        <v>22</v>
      </c>
      <c r="AC3" s="512">
        <v>29</v>
      </c>
      <c r="AD3" s="512">
        <v>6</v>
      </c>
      <c r="AE3" s="512">
        <v>13</v>
      </c>
      <c r="AF3" s="512">
        <v>20</v>
      </c>
      <c r="AG3" s="512">
        <v>27</v>
      </c>
      <c r="AH3" s="512">
        <v>3</v>
      </c>
      <c r="AI3" s="512">
        <v>10</v>
      </c>
      <c r="AJ3" s="512">
        <v>17</v>
      </c>
      <c r="AK3" s="512">
        <v>24</v>
      </c>
      <c r="AL3" s="512">
        <v>31</v>
      </c>
      <c r="AM3" s="512">
        <v>7</v>
      </c>
      <c r="AN3" s="512">
        <v>14</v>
      </c>
      <c r="AO3" s="512">
        <v>21</v>
      </c>
      <c r="AP3" s="512">
        <v>28</v>
      </c>
      <c r="AQ3" s="501" t="s">
        <v>879</v>
      </c>
      <c r="AR3" s="502"/>
      <c r="AS3" s="501" t="s">
        <v>880</v>
      </c>
      <c r="AT3" s="177"/>
      <c r="AU3" s="501" t="s">
        <v>1674</v>
      </c>
    </row>
    <row r="4" spans="1:84" s="25" customFormat="1" ht="21" customHeight="1">
      <c r="A4" s="15"/>
      <c r="B4" s="15"/>
      <c r="C4" s="40" t="s">
        <v>16</v>
      </c>
      <c r="D4" s="36" t="s">
        <v>40</v>
      </c>
      <c r="E4" s="505">
        <v>135</v>
      </c>
      <c r="F4" s="485">
        <v>36984</v>
      </c>
      <c r="G4" s="860">
        <v>486</v>
      </c>
      <c r="H4" s="332" t="s">
        <v>255</v>
      </c>
      <c r="I4" s="29">
        <v>27715</v>
      </c>
      <c r="J4" s="634" t="s">
        <v>415</v>
      </c>
      <c r="K4" s="299" t="s">
        <v>414</v>
      </c>
      <c r="L4" s="178">
        <v>426</v>
      </c>
      <c r="M4" s="17">
        <v>21</v>
      </c>
      <c r="N4" s="178">
        <v>447</v>
      </c>
      <c r="O4" s="17">
        <v>17</v>
      </c>
      <c r="P4" s="178">
        <v>464</v>
      </c>
      <c r="Q4" s="17">
        <v>12</v>
      </c>
      <c r="R4" s="178">
        <v>476</v>
      </c>
      <c r="S4" s="894">
        <v>10</v>
      </c>
      <c r="T4" s="892">
        <v>486</v>
      </c>
      <c r="U4" s="189"/>
      <c r="V4" s="189"/>
      <c r="W4" s="189"/>
      <c r="X4" s="189"/>
      <c r="Y4" s="189"/>
      <c r="Z4" s="189"/>
      <c r="AA4" s="189"/>
      <c r="AB4" s="189"/>
      <c r="AC4" s="189"/>
      <c r="AD4" s="193"/>
      <c r="AE4" s="193"/>
      <c r="AF4" s="193"/>
      <c r="AG4" s="193"/>
      <c r="AH4" s="193"/>
      <c r="AI4" s="193"/>
      <c r="AJ4" s="193"/>
      <c r="AK4" s="193"/>
      <c r="AL4" s="193"/>
      <c r="AM4" s="193"/>
      <c r="AN4" s="193"/>
      <c r="AO4" s="193"/>
      <c r="AP4" s="193"/>
      <c r="AQ4" s="21">
        <f t="shared" ref="AQ4:AQ35" si="0">COUNT(U4:AC4)</f>
        <v>0</v>
      </c>
      <c r="AS4" s="16">
        <f t="shared" ref="AS4:AS35" si="1">COUNT(AD4:AP4)</f>
        <v>0</v>
      </c>
      <c r="AT4" s="23"/>
      <c r="AU4" s="16">
        <f t="shared" ref="AU4:AU35" si="2">SUM(AQ4,AS4)</f>
        <v>0</v>
      </c>
    </row>
    <row r="5" spans="1:84" s="25" customFormat="1" ht="21" customHeight="1">
      <c r="A5" s="15"/>
      <c r="B5" s="15"/>
      <c r="C5" s="40" t="s">
        <v>17</v>
      </c>
      <c r="D5" s="592" t="s">
        <v>1729</v>
      </c>
      <c r="E5" s="505">
        <v>469</v>
      </c>
      <c r="F5" s="486">
        <v>44699</v>
      </c>
      <c r="G5" s="860">
        <v>353</v>
      </c>
      <c r="H5" s="332" t="s">
        <v>926</v>
      </c>
      <c r="I5" s="29">
        <v>36432</v>
      </c>
      <c r="J5" s="457" t="s">
        <v>1730</v>
      </c>
      <c r="K5" s="299" t="s">
        <v>1731</v>
      </c>
      <c r="L5" s="178">
        <v>300</v>
      </c>
      <c r="M5" s="17">
        <v>22</v>
      </c>
      <c r="N5" s="178">
        <v>322</v>
      </c>
      <c r="O5" s="17">
        <v>18</v>
      </c>
      <c r="P5" s="178">
        <v>340</v>
      </c>
      <c r="Q5" s="17">
        <v>13</v>
      </c>
      <c r="R5" s="178">
        <v>353</v>
      </c>
      <c r="S5" s="894">
        <v>0</v>
      </c>
      <c r="T5" s="892">
        <v>353</v>
      </c>
      <c r="U5" s="189"/>
      <c r="V5" s="189"/>
      <c r="W5" s="189"/>
      <c r="X5" s="189"/>
      <c r="Y5" s="189"/>
      <c r="Z5" s="189"/>
      <c r="AA5" s="189"/>
      <c r="AB5" s="189"/>
      <c r="AC5" s="189"/>
      <c r="AD5" s="193"/>
      <c r="AE5" s="193"/>
      <c r="AF5" s="193"/>
      <c r="AG5" s="193"/>
      <c r="AH5" s="193"/>
      <c r="AI5" s="193"/>
      <c r="AJ5" s="193"/>
      <c r="AK5" s="193"/>
      <c r="AL5" s="193"/>
      <c r="AM5" s="193"/>
      <c r="AN5" s="193"/>
      <c r="AO5" s="193"/>
      <c r="AP5" s="193"/>
      <c r="AQ5" s="21">
        <f t="shared" si="0"/>
        <v>0</v>
      </c>
      <c r="AS5" s="16">
        <f t="shared" si="1"/>
        <v>0</v>
      </c>
      <c r="AT5" s="23"/>
      <c r="AU5" s="16">
        <f t="shared" si="2"/>
        <v>0</v>
      </c>
    </row>
    <row r="6" spans="1:84" s="25" customFormat="1" ht="21" customHeight="1">
      <c r="A6" s="34"/>
      <c r="B6" s="34"/>
      <c r="C6" s="40" t="s">
        <v>19</v>
      </c>
      <c r="D6" s="592" t="s">
        <v>895</v>
      </c>
      <c r="E6" s="505">
        <v>2409</v>
      </c>
      <c r="F6" s="485">
        <v>42051</v>
      </c>
      <c r="G6" s="860">
        <v>350</v>
      </c>
      <c r="H6" s="332" t="s">
        <v>258</v>
      </c>
      <c r="I6" s="29">
        <v>37910</v>
      </c>
      <c r="J6" s="464" t="s">
        <v>638</v>
      </c>
      <c r="K6" s="299" t="s">
        <v>638</v>
      </c>
      <c r="L6" s="178">
        <v>325</v>
      </c>
      <c r="M6" s="17">
        <v>0</v>
      </c>
      <c r="N6" s="178">
        <v>325</v>
      </c>
      <c r="O6" s="17">
        <v>0</v>
      </c>
      <c r="P6" s="178">
        <v>325</v>
      </c>
      <c r="Q6" s="17">
        <v>9</v>
      </c>
      <c r="R6" s="178">
        <v>334</v>
      </c>
      <c r="S6" s="894">
        <v>16</v>
      </c>
      <c r="T6" s="892">
        <v>350</v>
      </c>
      <c r="U6" s="189"/>
      <c r="V6" s="189"/>
      <c r="W6" s="189"/>
      <c r="X6" s="189"/>
      <c r="Y6" s="189"/>
      <c r="Z6" s="189"/>
      <c r="AA6" s="189"/>
      <c r="AB6" s="189"/>
      <c r="AC6" s="189"/>
      <c r="AD6" s="193"/>
      <c r="AE6" s="193"/>
      <c r="AF6" s="193"/>
      <c r="AG6" s="193"/>
      <c r="AH6" s="193"/>
      <c r="AI6" s="193"/>
      <c r="AJ6" s="193"/>
      <c r="AK6" s="193"/>
      <c r="AL6" s="193"/>
      <c r="AM6" s="193"/>
      <c r="AN6" s="193"/>
      <c r="AO6" s="193"/>
      <c r="AP6" s="193"/>
      <c r="AQ6" s="21">
        <f t="shared" si="0"/>
        <v>0</v>
      </c>
      <c r="AS6" s="16">
        <f t="shared" si="1"/>
        <v>0</v>
      </c>
      <c r="AT6" s="23"/>
      <c r="AU6" s="16">
        <f t="shared" si="2"/>
        <v>0</v>
      </c>
    </row>
    <row r="7" spans="1:84" s="25" customFormat="1" ht="21" customHeight="1">
      <c r="A7" s="15"/>
      <c r="B7" s="15"/>
      <c r="C7" s="40" t="s">
        <v>21</v>
      </c>
      <c r="D7" s="592" t="s">
        <v>45</v>
      </c>
      <c r="E7" s="505">
        <v>479</v>
      </c>
      <c r="F7" s="485">
        <v>36537</v>
      </c>
      <c r="G7" s="860">
        <v>329</v>
      </c>
      <c r="H7" s="332" t="s">
        <v>255</v>
      </c>
      <c r="I7" s="29">
        <v>36511</v>
      </c>
      <c r="J7" s="634" t="s">
        <v>661</v>
      </c>
      <c r="K7" s="299" t="s">
        <v>660</v>
      </c>
      <c r="L7" s="178">
        <v>249</v>
      </c>
      <c r="M7" s="17">
        <v>23</v>
      </c>
      <c r="N7" s="178">
        <v>272</v>
      </c>
      <c r="O7" s="17">
        <v>21</v>
      </c>
      <c r="P7" s="178">
        <v>293</v>
      </c>
      <c r="Q7" s="17">
        <v>19</v>
      </c>
      <c r="R7" s="178">
        <v>312</v>
      </c>
      <c r="S7" s="894">
        <v>17</v>
      </c>
      <c r="T7" s="892">
        <v>329</v>
      </c>
      <c r="U7" s="189"/>
      <c r="V7" s="189"/>
      <c r="W7" s="189"/>
      <c r="X7" s="189"/>
      <c r="Y7" s="189"/>
      <c r="Z7" s="189"/>
      <c r="AA7" s="189"/>
      <c r="AB7" s="189"/>
      <c r="AC7" s="189"/>
      <c r="AD7" s="193"/>
      <c r="AE7" s="193"/>
      <c r="AF7" s="193"/>
      <c r="AG7" s="193"/>
      <c r="AH7" s="193"/>
      <c r="AI7" s="193"/>
      <c r="AJ7" s="193"/>
      <c r="AK7" s="193"/>
      <c r="AL7" s="193"/>
      <c r="AM7" s="193"/>
      <c r="AN7" s="193"/>
      <c r="AO7" s="193"/>
      <c r="AP7" s="193"/>
      <c r="AQ7" s="21">
        <f t="shared" si="0"/>
        <v>0</v>
      </c>
      <c r="AS7" s="16">
        <f t="shared" si="1"/>
        <v>0</v>
      </c>
      <c r="AT7" s="23"/>
      <c r="AU7" s="16">
        <f t="shared" si="2"/>
        <v>0</v>
      </c>
    </row>
    <row r="8" spans="1:84" s="25" customFormat="1" ht="21" customHeight="1">
      <c r="A8" s="15"/>
      <c r="B8" s="15"/>
      <c r="C8" s="40" t="s">
        <v>23</v>
      </c>
      <c r="D8" s="592" t="s">
        <v>1406</v>
      </c>
      <c r="E8" s="505">
        <v>356</v>
      </c>
      <c r="F8" s="485">
        <v>30834</v>
      </c>
      <c r="G8" s="860">
        <v>253</v>
      </c>
      <c r="H8" s="332" t="s">
        <v>259</v>
      </c>
      <c r="I8" s="29">
        <v>34716</v>
      </c>
      <c r="J8" s="458" t="s">
        <v>569</v>
      </c>
      <c r="K8" s="299" t="s">
        <v>568</v>
      </c>
      <c r="L8" s="178">
        <v>244</v>
      </c>
      <c r="M8" s="17">
        <v>1</v>
      </c>
      <c r="N8" s="178">
        <v>245</v>
      </c>
      <c r="O8" s="17">
        <v>0</v>
      </c>
      <c r="P8" s="178">
        <v>245</v>
      </c>
      <c r="Q8" s="17">
        <v>4</v>
      </c>
      <c r="R8" s="178">
        <v>249</v>
      </c>
      <c r="S8" s="894">
        <v>4</v>
      </c>
      <c r="T8" s="892">
        <v>253</v>
      </c>
      <c r="U8" s="189"/>
      <c r="V8" s="189"/>
      <c r="W8" s="189"/>
      <c r="X8" s="189"/>
      <c r="Y8" s="189"/>
      <c r="Z8" s="189"/>
      <c r="AA8" s="189"/>
      <c r="AB8" s="189"/>
      <c r="AC8" s="189"/>
      <c r="AD8" s="193"/>
      <c r="AE8" s="193"/>
      <c r="AF8" s="193"/>
      <c r="AG8" s="193"/>
      <c r="AH8" s="193"/>
      <c r="AI8" s="193"/>
      <c r="AJ8" s="193"/>
      <c r="AK8" s="193"/>
      <c r="AL8" s="193"/>
      <c r="AM8" s="193"/>
      <c r="AN8" s="193"/>
      <c r="AO8" s="193"/>
      <c r="AP8" s="193"/>
      <c r="AQ8" s="21">
        <f t="shared" si="0"/>
        <v>0</v>
      </c>
      <c r="AS8" s="16">
        <f t="shared" si="1"/>
        <v>0</v>
      </c>
      <c r="AT8" s="23"/>
      <c r="AU8" s="16">
        <f t="shared" si="2"/>
        <v>0</v>
      </c>
    </row>
    <row r="9" spans="1:84" s="256" customFormat="1" ht="21" customHeight="1">
      <c r="A9" s="15"/>
      <c r="B9" s="15"/>
      <c r="C9" s="40" t="s">
        <v>25</v>
      </c>
      <c r="D9" s="592" t="s">
        <v>859</v>
      </c>
      <c r="E9" s="505">
        <v>10065</v>
      </c>
      <c r="F9" s="485">
        <v>42006</v>
      </c>
      <c r="G9" s="860">
        <v>231</v>
      </c>
      <c r="H9" s="332" t="s">
        <v>257</v>
      </c>
      <c r="I9" s="29">
        <v>35632</v>
      </c>
      <c r="J9" s="464" t="s">
        <v>425</v>
      </c>
      <c r="K9" s="299" t="s">
        <v>424</v>
      </c>
      <c r="L9" s="178">
        <v>229</v>
      </c>
      <c r="M9" s="17">
        <v>0</v>
      </c>
      <c r="N9" s="178">
        <v>229</v>
      </c>
      <c r="O9" s="17">
        <v>2</v>
      </c>
      <c r="P9" s="178">
        <v>231</v>
      </c>
      <c r="Q9" s="17">
        <v>0</v>
      </c>
      <c r="R9" s="178">
        <v>231</v>
      </c>
      <c r="S9" s="894">
        <v>0</v>
      </c>
      <c r="T9" s="892">
        <v>231</v>
      </c>
      <c r="U9" s="189"/>
      <c r="V9" s="189"/>
      <c r="W9" s="189"/>
      <c r="X9" s="189"/>
      <c r="Y9" s="189"/>
      <c r="Z9" s="189"/>
      <c r="AA9" s="189"/>
      <c r="AB9" s="189"/>
      <c r="AC9" s="189"/>
      <c r="AD9" s="193"/>
      <c r="AE9" s="193"/>
      <c r="AF9" s="193"/>
      <c r="AG9" s="193"/>
      <c r="AH9" s="193"/>
      <c r="AI9" s="193"/>
      <c r="AJ9" s="193"/>
      <c r="AK9" s="193"/>
      <c r="AL9" s="193"/>
      <c r="AM9" s="193"/>
      <c r="AN9" s="193"/>
      <c r="AO9" s="193"/>
      <c r="AP9" s="193"/>
      <c r="AQ9" s="21">
        <f t="shared" si="0"/>
        <v>0</v>
      </c>
      <c r="AR9" s="25"/>
      <c r="AS9" s="16">
        <f t="shared" si="1"/>
        <v>0</v>
      </c>
      <c r="AT9" s="23"/>
      <c r="AU9" s="16">
        <f t="shared" si="2"/>
        <v>0</v>
      </c>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row>
    <row r="10" spans="1:84" s="256" customFormat="1" ht="21" customHeight="1">
      <c r="A10" s="32"/>
      <c r="B10" s="32"/>
      <c r="C10" s="40" t="s">
        <v>27</v>
      </c>
      <c r="D10" s="592" t="s">
        <v>226</v>
      </c>
      <c r="E10" s="505">
        <v>535</v>
      </c>
      <c r="F10" s="487">
        <v>37767</v>
      </c>
      <c r="G10" s="860">
        <v>198</v>
      </c>
      <c r="H10" s="332" t="s">
        <v>1599</v>
      </c>
      <c r="I10" s="29">
        <v>36438</v>
      </c>
      <c r="J10" s="464" t="s">
        <v>711</v>
      </c>
      <c r="K10" s="299" t="s">
        <v>710</v>
      </c>
      <c r="L10" s="178">
        <v>129</v>
      </c>
      <c r="M10" s="17">
        <v>19</v>
      </c>
      <c r="N10" s="178">
        <v>148</v>
      </c>
      <c r="O10" s="17">
        <v>24</v>
      </c>
      <c r="P10" s="178">
        <v>172</v>
      </c>
      <c r="Q10" s="17">
        <v>17</v>
      </c>
      <c r="R10" s="178">
        <v>189</v>
      </c>
      <c r="S10" s="894">
        <v>9</v>
      </c>
      <c r="T10" s="892">
        <v>198</v>
      </c>
      <c r="U10" s="189"/>
      <c r="V10" s="189"/>
      <c r="W10" s="189"/>
      <c r="X10" s="189"/>
      <c r="Y10" s="189"/>
      <c r="Z10" s="189"/>
      <c r="AA10" s="189"/>
      <c r="AB10" s="189"/>
      <c r="AC10" s="189"/>
      <c r="AD10" s="193"/>
      <c r="AE10" s="193"/>
      <c r="AF10" s="193"/>
      <c r="AG10" s="193"/>
      <c r="AH10" s="193"/>
      <c r="AI10" s="193"/>
      <c r="AJ10" s="193"/>
      <c r="AK10" s="193"/>
      <c r="AL10" s="193"/>
      <c r="AM10" s="193"/>
      <c r="AN10" s="193"/>
      <c r="AO10" s="193"/>
      <c r="AP10" s="193"/>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4" s="256" customFormat="1" ht="21" customHeight="1">
      <c r="A11" s="15"/>
      <c r="B11" s="15"/>
      <c r="C11" s="40" t="s">
        <v>29</v>
      </c>
      <c r="D11" s="592" t="s">
        <v>51</v>
      </c>
      <c r="E11" s="505">
        <v>476</v>
      </c>
      <c r="F11" s="485">
        <v>38687</v>
      </c>
      <c r="G11" s="860">
        <v>151</v>
      </c>
      <c r="H11" s="332" t="s">
        <v>255</v>
      </c>
      <c r="I11" s="29">
        <v>37295</v>
      </c>
      <c r="J11" s="634" t="s">
        <v>655</v>
      </c>
      <c r="K11" s="299" t="s">
        <v>654</v>
      </c>
      <c r="L11" s="178">
        <v>102</v>
      </c>
      <c r="M11" s="17">
        <v>20</v>
      </c>
      <c r="N11" s="178">
        <v>122</v>
      </c>
      <c r="O11" s="17">
        <v>17</v>
      </c>
      <c r="P11" s="178">
        <v>139</v>
      </c>
      <c r="Q11" s="17">
        <v>11</v>
      </c>
      <c r="R11" s="178">
        <v>150</v>
      </c>
      <c r="S11" s="894">
        <v>1</v>
      </c>
      <c r="T11" s="892">
        <v>151</v>
      </c>
      <c r="U11" s="189"/>
      <c r="V11" s="189"/>
      <c r="W11" s="189"/>
      <c r="X11" s="189"/>
      <c r="Y11" s="189"/>
      <c r="Z11" s="189"/>
      <c r="AA11" s="189"/>
      <c r="AB11" s="189"/>
      <c r="AC11" s="189"/>
      <c r="AD11" s="193"/>
      <c r="AE11" s="193"/>
      <c r="AF11" s="193"/>
      <c r="AG11" s="193"/>
      <c r="AH11" s="193"/>
      <c r="AI11" s="193"/>
      <c r="AJ11" s="193"/>
      <c r="AK11" s="193"/>
      <c r="AL11" s="193"/>
      <c r="AM11" s="193"/>
      <c r="AN11" s="193"/>
      <c r="AO11" s="193"/>
      <c r="AP11" s="193"/>
      <c r="AQ11" s="21">
        <f t="shared" si="0"/>
        <v>0</v>
      </c>
      <c r="AR11" s="25"/>
      <c r="AS11" s="16">
        <f t="shared" si="1"/>
        <v>0</v>
      </c>
      <c r="AT11" s="23"/>
      <c r="AU11" s="16">
        <f t="shared" si="2"/>
        <v>0</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4" s="256" customFormat="1" ht="21" customHeight="1">
      <c r="A12" s="15"/>
      <c r="B12" s="15"/>
      <c r="C12" s="40" t="s">
        <v>31</v>
      </c>
      <c r="D12" s="592" t="s">
        <v>42</v>
      </c>
      <c r="E12" s="505">
        <v>135</v>
      </c>
      <c r="F12" s="485">
        <v>36984</v>
      </c>
      <c r="G12" s="860">
        <v>135</v>
      </c>
      <c r="H12" s="332" t="s">
        <v>257</v>
      </c>
      <c r="I12" s="29">
        <v>26445</v>
      </c>
      <c r="J12" s="634" t="s">
        <v>415</v>
      </c>
      <c r="K12" s="299" t="s">
        <v>414</v>
      </c>
      <c r="L12" s="178">
        <v>132</v>
      </c>
      <c r="M12" s="17">
        <v>2</v>
      </c>
      <c r="N12" s="178">
        <v>134</v>
      </c>
      <c r="O12" s="17">
        <v>1</v>
      </c>
      <c r="P12" s="178">
        <v>135</v>
      </c>
      <c r="Q12" s="17">
        <v>0</v>
      </c>
      <c r="R12" s="178">
        <v>135</v>
      </c>
      <c r="S12" s="894">
        <v>0</v>
      </c>
      <c r="T12" s="892">
        <v>135</v>
      </c>
      <c r="U12" s="189"/>
      <c r="V12" s="189"/>
      <c r="W12" s="189"/>
      <c r="X12" s="189"/>
      <c r="Y12" s="189"/>
      <c r="Z12" s="189"/>
      <c r="AA12" s="189"/>
      <c r="AB12" s="189"/>
      <c r="AC12" s="189"/>
      <c r="AD12" s="193"/>
      <c r="AE12" s="193"/>
      <c r="AF12" s="193"/>
      <c r="AG12" s="193"/>
      <c r="AH12" s="193"/>
      <c r="AI12" s="193"/>
      <c r="AJ12" s="193"/>
      <c r="AK12" s="193"/>
      <c r="AL12" s="193"/>
      <c r="AM12" s="193"/>
      <c r="AN12" s="193"/>
      <c r="AO12" s="193"/>
      <c r="AP12" s="193"/>
      <c r="AQ12" s="21">
        <f t="shared" si="0"/>
        <v>0</v>
      </c>
      <c r="AR12" s="25"/>
      <c r="AS12" s="16">
        <f t="shared" si="1"/>
        <v>0</v>
      </c>
      <c r="AT12" s="23"/>
      <c r="AU12" s="16">
        <f t="shared" si="2"/>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4" s="256" customFormat="1" ht="21" customHeight="1">
      <c r="A13" s="32"/>
      <c r="B13" s="32"/>
      <c r="C13" s="40" t="s">
        <v>32</v>
      </c>
      <c r="D13" s="592" t="s">
        <v>374</v>
      </c>
      <c r="E13" s="505">
        <v>76</v>
      </c>
      <c r="F13" s="487">
        <v>32995</v>
      </c>
      <c r="G13" s="860">
        <v>69</v>
      </c>
      <c r="H13" s="332" t="s">
        <v>257</v>
      </c>
      <c r="I13" s="29">
        <v>27834</v>
      </c>
      <c r="J13" s="464" t="s">
        <v>376</v>
      </c>
      <c r="K13" s="299" t="s">
        <v>375</v>
      </c>
      <c r="L13" s="178">
        <v>62</v>
      </c>
      <c r="M13" s="17">
        <v>4</v>
      </c>
      <c r="N13" s="178">
        <v>66</v>
      </c>
      <c r="O13" s="17">
        <v>3</v>
      </c>
      <c r="P13" s="178">
        <v>69</v>
      </c>
      <c r="Q13" s="17">
        <v>0</v>
      </c>
      <c r="R13" s="178">
        <v>69</v>
      </c>
      <c r="S13" s="894">
        <v>0</v>
      </c>
      <c r="T13" s="892">
        <v>69</v>
      </c>
      <c r="U13" s="189"/>
      <c r="V13" s="189"/>
      <c r="W13" s="189"/>
      <c r="X13" s="189"/>
      <c r="Y13" s="189"/>
      <c r="Z13" s="189"/>
      <c r="AA13" s="189"/>
      <c r="AB13" s="189"/>
      <c r="AC13" s="189"/>
      <c r="AD13" s="193"/>
      <c r="AE13" s="193"/>
      <c r="AF13" s="193"/>
      <c r="AG13" s="193"/>
      <c r="AH13" s="193"/>
      <c r="AI13" s="193"/>
      <c r="AJ13" s="193"/>
      <c r="AK13" s="193"/>
      <c r="AL13" s="193"/>
      <c r="AM13" s="193"/>
      <c r="AN13" s="193"/>
      <c r="AO13" s="193"/>
      <c r="AP13" s="193"/>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56" customFormat="1" ht="21" customHeight="1">
      <c r="A14" s="32"/>
      <c r="B14" s="32"/>
      <c r="C14" s="40" t="s">
        <v>33</v>
      </c>
      <c r="D14" s="592" t="s">
        <v>132</v>
      </c>
      <c r="E14" s="505">
        <v>1917</v>
      </c>
      <c r="F14" s="487">
        <v>41880</v>
      </c>
      <c r="G14" s="860">
        <v>57</v>
      </c>
      <c r="H14" s="332" t="s">
        <v>1837</v>
      </c>
      <c r="I14" s="29">
        <v>21930</v>
      </c>
      <c r="J14" s="464" t="s">
        <v>1688</v>
      </c>
      <c r="K14" s="299" t="s">
        <v>507</v>
      </c>
      <c r="L14" s="16">
        <v>12</v>
      </c>
      <c r="M14" s="266">
        <v>8</v>
      </c>
      <c r="N14" s="16">
        <v>20</v>
      </c>
      <c r="O14" s="266">
        <v>15</v>
      </c>
      <c r="P14" s="16">
        <v>35</v>
      </c>
      <c r="Q14" s="266">
        <v>17</v>
      </c>
      <c r="R14" s="16">
        <v>52</v>
      </c>
      <c r="S14" s="894">
        <v>5</v>
      </c>
      <c r="T14" s="892">
        <v>57</v>
      </c>
      <c r="U14" s="189"/>
      <c r="V14" s="189"/>
      <c r="W14" s="189"/>
      <c r="X14" s="189"/>
      <c r="Y14" s="189"/>
      <c r="Z14" s="189"/>
      <c r="AA14" s="189"/>
      <c r="AB14" s="189"/>
      <c r="AC14" s="189"/>
      <c r="AD14" s="193"/>
      <c r="AE14" s="193"/>
      <c r="AF14" s="193"/>
      <c r="AG14" s="193"/>
      <c r="AH14" s="193"/>
      <c r="AI14" s="193"/>
      <c r="AJ14" s="193"/>
      <c r="AK14" s="193"/>
      <c r="AL14" s="193"/>
      <c r="AM14" s="193"/>
      <c r="AN14" s="193"/>
      <c r="AO14" s="193"/>
      <c r="AP14" s="193"/>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c r="CF14"/>
    </row>
    <row r="15" spans="1:84" s="25" customFormat="1" ht="21" customHeight="1">
      <c r="A15" s="32"/>
      <c r="B15" s="32"/>
      <c r="C15" s="40" t="s">
        <v>34</v>
      </c>
      <c r="D15" s="592" t="s">
        <v>1668</v>
      </c>
      <c r="E15" s="505">
        <v>10704</v>
      </c>
      <c r="F15" s="487">
        <v>44237</v>
      </c>
      <c r="G15" s="860">
        <v>57</v>
      </c>
      <c r="H15" s="332" t="s">
        <v>1837</v>
      </c>
      <c r="I15" s="29">
        <v>36516</v>
      </c>
      <c r="J15" s="640" t="s">
        <v>1161</v>
      </c>
      <c r="K15" s="410" t="s">
        <v>1160</v>
      </c>
      <c r="L15" s="16">
        <v>56</v>
      </c>
      <c r="M15" s="266">
        <v>0</v>
      </c>
      <c r="N15" s="16">
        <v>56</v>
      </c>
      <c r="O15" s="266">
        <v>1</v>
      </c>
      <c r="P15" s="16">
        <v>57</v>
      </c>
      <c r="Q15" s="266">
        <v>0</v>
      </c>
      <c r="R15" s="16">
        <v>57</v>
      </c>
      <c r="S15" s="894">
        <v>0</v>
      </c>
      <c r="T15" s="892">
        <v>57</v>
      </c>
      <c r="U15" s="189"/>
      <c r="V15" s="189"/>
      <c r="W15" s="189"/>
      <c r="X15" s="189"/>
      <c r="Y15" s="189"/>
      <c r="Z15" s="189"/>
      <c r="AA15" s="189"/>
      <c r="AB15" s="189"/>
      <c r="AC15" s="189"/>
      <c r="AD15" s="193"/>
      <c r="AE15" s="193"/>
      <c r="AF15" s="193"/>
      <c r="AG15" s="193"/>
      <c r="AH15" s="193"/>
      <c r="AI15" s="193"/>
      <c r="AJ15" s="193"/>
      <c r="AK15" s="193"/>
      <c r="AL15" s="193"/>
      <c r="AM15" s="193"/>
      <c r="AN15" s="193"/>
      <c r="AO15" s="193"/>
      <c r="AP15" s="193"/>
      <c r="AQ15" s="21">
        <f t="shared" si="0"/>
        <v>0</v>
      </c>
      <c r="AS15" s="16">
        <f t="shared" si="1"/>
        <v>0</v>
      </c>
      <c r="AT15" s="23"/>
      <c r="AU15" s="16">
        <f t="shared" si="2"/>
        <v>0</v>
      </c>
    </row>
    <row r="16" spans="1:84" s="25" customFormat="1" ht="21" customHeight="1">
      <c r="A16" s="42"/>
      <c r="B16" s="42"/>
      <c r="C16" s="40" t="s">
        <v>35</v>
      </c>
      <c r="D16" s="592" t="s">
        <v>968</v>
      </c>
      <c r="E16" s="505">
        <v>6739</v>
      </c>
      <c r="F16" s="487">
        <v>43292</v>
      </c>
      <c r="G16" s="860">
        <v>54</v>
      </c>
      <c r="H16" s="332" t="s">
        <v>926</v>
      </c>
      <c r="I16" s="29">
        <v>22153</v>
      </c>
      <c r="J16" s="464" t="s">
        <v>970</v>
      </c>
      <c r="K16" s="299" t="s">
        <v>969</v>
      </c>
      <c r="L16" s="178">
        <v>24</v>
      </c>
      <c r="M16" s="17">
        <v>20</v>
      </c>
      <c r="N16" s="178">
        <v>44</v>
      </c>
      <c r="O16" s="17">
        <v>6</v>
      </c>
      <c r="P16" s="178">
        <v>50</v>
      </c>
      <c r="Q16" s="17">
        <v>3</v>
      </c>
      <c r="R16" s="178">
        <v>53</v>
      </c>
      <c r="S16" s="894">
        <v>1</v>
      </c>
      <c r="T16" s="892">
        <v>54</v>
      </c>
      <c r="U16" s="18"/>
      <c r="V16" s="18"/>
      <c r="W16" s="18"/>
      <c r="X16" s="18"/>
      <c r="Y16" s="18"/>
      <c r="Z16" s="18"/>
      <c r="AA16" s="18"/>
      <c r="AB16" s="18"/>
      <c r="AC16" s="18"/>
      <c r="AD16" s="19"/>
      <c r="AE16" s="19"/>
      <c r="AF16" s="19"/>
      <c r="AG16" s="19"/>
      <c r="AH16" s="19"/>
      <c r="AI16" s="19"/>
      <c r="AJ16" s="19"/>
      <c r="AK16" s="19"/>
      <c r="AL16" s="19"/>
      <c r="AM16" s="19"/>
      <c r="AN16" s="19"/>
      <c r="AO16" s="19"/>
      <c r="AP16" s="19"/>
      <c r="AQ16" s="21">
        <f t="shared" si="0"/>
        <v>0</v>
      </c>
      <c r="AS16" s="16">
        <f t="shared" si="1"/>
        <v>0</v>
      </c>
      <c r="AT16" s="23"/>
      <c r="AU16" s="16">
        <f t="shared" si="2"/>
        <v>0</v>
      </c>
      <c r="AV16" s="256"/>
      <c r="AW16" s="256"/>
    </row>
    <row r="17" spans="1:84" s="25" customFormat="1" ht="21" customHeight="1">
      <c r="A17" s="32"/>
      <c r="B17" s="32"/>
      <c r="C17" s="40" t="s">
        <v>36</v>
      </c>
      <c r="D17" s="592" t="s">
        <v>95</v>
      </c>
      <c r="E17" s="505">
        <v>1648</v>
      </c>
      <c r="F17" s="487">
        <v>38825</v>
      </c>
      <c r="G17" s="860">
        <v>49</v>
      </c>
      <c r="H17" s="332" t="s">
        <v>258</v>
      </c>
      <c r="I17" s="29">
        <v>13674</v>
      </c>
      <c r="J17" s="464" t="s">
        <v>542</v>
      </c>
      <c r="K17" s="299" t="s">
        <v>541</v>
      </c>
      <c r="L17" s="178">
        <v>20</v>
      </c>
      <c r="M17" s="17">
        <v>25</v>
      </c>
      <c r="N17" s="178">
        <v>45</v>
      </c>
      <c r="O17" s="17">
        <v>4</v>
      </c>
      <c r="P17" s="178">
        <v>49</v>
      </c>
      <c r="Q17" s="17">
        <v>0</v>
      </c>
      <c r="R17" s="178">
        <v>49</v>
      </c>
      <c r="S17" s="894">
        <v>0</v>
      </c>
      <c r="T17" s="892">
        <v>49</v>
      </c>
      <c r="U17" s="189"/>
      <c r="V17" s="189"/>
      <c r="W17" s="189"/>
      <c r="X17" s="189"/>
      <c r="Y17" s="189"/>
      <c r="Z17" s="189"/>
      <c r="AA17" s="189"/>
      <c r="AB17" s="189"/>
      <c r="AC17" s="189"/>
      <c r="AD17" s="193"/>
      <c r="AE17" s="193"/>
      <c r="AF17" s="193"/>
      <c r="AG17" s="193"/>
      <c r="AH17" s="193"/>
      <c r="AI17" s="193"/>
      <c r="AJ17" s="193"/>
      <c r="AK17" s="193"/>
      <c r="AL17" s="193"/>
      <c r="AM17" s="193"/>
      <c r="AN17" s="193"/>
      <c r="AO17" s="193"/>
      <c r="AP17" s="193"/>
      <c r="AQ17" s="21">
        <f t="shared" si="0"/>
        <v>0</v>
      </c>
      <c r="AS17" s="16">
        <f t="shared" si="1"/>
        <v>0</v>
      </c>
      <c r="AT17" s="23"/>
      <c r="AU17" s="16">
        <f t="shared" si="2"/>
        <v>0</v>
      </c>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CE17"/>
      <c r="CF17"/>
    </row>
    <row r="18" spans="1:84" s="25" customFormat="1" ht="21" customHeight="1">
      <c r="A18" s="15"/>
      <c r="B18" s="15"/>
      <c r="C18" s="40" t="s">
        <v>38</v>
      </c>
      <c r="D18" s="592" t="s">
        <v>53</v>
      </c>
      <c r="E18" s="505">
        <v>478</v>
      </c>
      <c r="F18" s="487">
        <v>37721</v>
      </c>
      <c r="G18" s="860">
        <v>39</v>
      </c>
      <c r="H18" s="332" t="s">
        <v>259</v>
      </c>
      <c r="I18" s="29">
        <v>29918</v>
      </c>
      <c r="J18" s="464" t="s">
        <v>658</v>
      </c>
      <c r="K18" s="299" t="s">
        <v>657</v>
      </c>
      <c r="L18" s="178">
        <v>15</v>
      </c>
      <c r="M18" s="17">
        <v>16</v>
      </c>
      <c r="N18" s="178">
        <v>31</v>
      </c>
      <c r="O18" s="17">
        <v>5</v>
      </c>
      <c r="P18" s="178">
        <v>36</v>
      </c>
      <c r="Q18" s="17">
        <v>3</v>
      </c>
      <c r="R18" s="178">
        <v>39</v>
      </c>
      <c r="S18" s="894">
        <v>0</v>
      </c>
      <c r="T18" s="892">
        <v>39</v>
      </c>
      <c r="U18" s="189"/>
      <c r="V18" s="189"/>
      <c r="W18" s="189"/>
      <c r="X18" s="189"/>
      <c r="Y18" s="189"/>
      <c r="Z18" s="189"/>
      <c r="AA18" s="189"/>
      <c r="AB18" s="189"/>
      <c r="AC18" s="189"/>
      <c r="AD18" s="193"/>
      <c r="AE18" s="193"/>
      <c r="AF18" s="193"/>
      <c r="AG18" s="193"/>
      <c r="AH18" s="193"/>
      <c r="AI18" s="193"/>
      <c r="AJ18" s="193"/>
      <c r="AK18" s="193"/>
      <c r="AL18" s="193"/>
      <c r="AM18" s="193"/>
      <c r="AN18" s="193"/>
      <c r="AO18" s="193"/>
      <c r="AP18" s="193"/>
      <c r="AQ18" s="21">
        <f t="shared" si="0"/>
        <v>0</v>
      </c>
      <c r="AS18" s="16">
        <f t="shared" si="1"/>
        <v>0</v>
      </c>
      <c r="AT18" s="23"/>
      <c r="AU18" s="16">
        <f t="shared" si="2"/>
        <v>0</v>
      </c>
      <c r="AV18" s="256"/>
      <c r="AW18" s="256"/>
      <c r="CE18"/>
      <c r="CF18"/>
    </row>
    <row r="19" spans="1:84" s="25" customFormat="1" ht="21" customHeight="1">
      <c r="A19" s="42"/>
      <c r="B19" s="42"/>
      <c r="C19" s="40" t="s">
        <v>50</v>
      </c>
      <c r="D19" s="592" t="s">
        <v>228</v>
      </c>
      <c r="E19" s="505">
        <v>6505</v>
      </c>
      <c r="F19" s="487">
        <v>38468</v>
      </c>
      <c r="G19" s="860">
        <v>39</v>
      </c>
      <c r="H19" s="332" t="s">
        <v>1599</v>
      </c>
      <c r="I19" s="29">
        <v>36614</v>
      </c>
      <c r="J19" s="464" t="s">
        <v>717</v>
      </c>
      <c r="K19" s="299" t="s">
        <v>716</v>
      </c>
      <c r="L19" s="178">
        <v>18</v>
      </c>
      <c r="M19" s="17">
        <v>5</v>
      </c>
      <c r="N19" s="178">
        <v>23</v>
      </c>
      <c r="O19" s="17">
        <v>4</v>
      </c>
      <c r="P19" s="178">
        <v>27</v>
      </c>
      <c r="Q19" s="17">
        <v>6</v>
      </c>
      <c r="R19" s="178">
        <v>33</v>
      </c>
      <c r="S19" s="894">
        <v>6</v>
      </c>
      <c r="T19" s="892">
        <v>39</v>
      </c>
      <c r="U19" s="18"/>
      <c r="V19" s="18"/>
      <c r="W19" s="18"/>
      <c r="X19" s="18"/>
      <c r="Y19" s="18"/>
      <c r="Z19" s="18"/>
      <c r="AA19" s="18"/>
      <c r="AB19" s="18"/>
      <c r="AC19" s="18"/>
      <c r="AD19" s="19"/>
      <c r="AE19" s="19"/>
      <c r="AF19" s="19"/>
      <c r="AG19" s="19"/>
      <c r="AH19" s="19"/>
      <c r="AI19" s="19"/>
      <c r="AJ19" s="19"/>
      <c r="AK19" s="19"/>
      <c r="AL19" s="19"/>
      <c r="AM19" s="19"/>
      <c r="AN19" s="19"/>
      <c r="AO19" s="19"/>
      <c r="AP19" s="19"/>
      <c r="AQ19" s="21">
        <f t="shared" si="0"/>
        <v>0</v>
      </c>
      <c r="AS19" s="16">
        <f t="shared" si="1"/>
        <v>0</v>
      </c>
      <c r="AT19" s="23"/>
      <c r="AU19" s="16">
        <f t="shared" si="2"/>
        <v>0</v>
      </c>
      <c r="CE19"/>
      <c r="CF19"/>
    </row>
    <row r="20" spans="1:84" customFormat="1" ht="21" customHeight="1">
      <c r="A20" s="15"/>
      <c r="B20" s="15"/>
      <c r="C20" s="40" t="s">
        <v>52</v>
      </c>
      <c r="D20" s="592" t="s">
        <v>69</v>
      </c>
      <c r="E20" s="505">
        <v>1980</v>
      </c>
      <c r="F20" s="487">
        <v>38930</v>
      </c>
      <c r="G20" s="860">
        <v>19</v>
      </c>
      <c r="H20" s="332" t="s">
        <v>259</v>
      </c>
      <c r="I20" s="29">
        <v>38814</v>
      </c>
      <c r="J20" s="464" t="s">
        <v>583</v>
      </c>
      <c r="K20" s="299" t="s">
        <v>582</v>
      </c>
      <c r="L20" s="178">
        <v>17</v>
      </c>
      <c r="M20" s="17">
        <v>1</v>
      </c>
      <c r="N20" s="178">
        <v>18</v>
      </c>
      <c r="O20" s="17">
        <v>1</v>
      </c>
      <c r="P20" s="178">
        <v>19</v>
      </c>
      <c r="Q20" s="17">
        <v>0</v>
      </c>
      <c r="R20" s="178">
        <v>19</v>
      </c>
      <c r="S20" s="894">
        <v>0</v>
      </c>
      <c r="T20" s="892">
        <v>19</v>
      </c>
      <c r="U20" s="189"/>
      <c r="V20" s="189"/>
      <c r="W20" s="189"/>
      <c r="X20" s="189"/>
      <c r="Y20" s="189"/>
      <c r="Z20" s="189"/>
      <c r="AA20" s="189"/>
      <c r="AB20" s="189"/>
      <c r="AC20" s="189"/>
      <c r="AD20" s="193"/>
      <c r="AE20" s="193"/>
      <c r="AF20" s="193"/>
      <c r="AG20" s="193"/>
      <c r="AH20" s="193"/>
      <c r="AI20" s="193"/>
      <c r="AJ20" s="193"/>
      <c r="AK20" s="193"/>
      <c r="AL20" s="193"/>
      <c r="AM20" s="193"/>
      <c r="AN20" s="193"/>
      <c r="AO20" s="193"/>
      <c r="AP20" s="193"/>
      <c r="AQ20" s="21">
        <f t="shared" si="0"/>
        <v>0</v>
      </c>
      <c r="AR20" s="25"/>
      <c r="AS20" s="16">
        <f t="shared" si="1"/>
        <v>0</v>
      </c>
      <c r="AT20" s="23"/>
      <c r="AU20" s="16">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row>
    <row r="21" spans="1:84" customFormat="1" ht="21" customHeight="1">
      <c r="A21" s="32"/>
      <c r="B21" s="32"/>
      <c r="C21" s="40" t="s">
        <v>54</v>
      </c>
      <c r="D21" s="592" t="s">
        <v>1257</v>
      </c>
      <c r="E21" s="505">
        <v>10939</v>
      </c>
      <c r="F21" s="485">
        <v>44525</v>
      </c>
      <c r="G21" s="860">
        <v>14</v>
      </c>
      <c r="H21" s="332" t="s">
        <v>259</v>
      </c>
      <c r="I21" s="29">
        <v>36574</v>
      </c>
      <c r="J21" s="457" t="s">
        <v>1259</v>
      </c>
      <c r="K21" s="299" t="s">
        <v>1258</v>
      </c>
      <c r="L21" s="178">
        <v>8</v>
      </c>
      <c r="M21" s="17">
        <v>5</v>
      </c>
      <c r="N21" s="178">
        <v>13</v>
      </c>
      <c r="O21" s="17">
        <v>1</v>
      </c>
      <c r="P21" s="178">
        <v>14</v>
      </c>
      <c r="Q21" s="17">
        <v>0</v>
      </c>
      <c r="R21" s="178">
        <v>14</v>
      </c>
      <c r="S21" s="894">
        <v>0</v>
      </c>
      <c r="T21" s="892">
        <v>14</v>
      </c>
      <c r="U21" s="189"/>
      <c r="V21" s="189"/>
      <c r="W21" s="189"/>
      <c r="X21" s="189"/>
      <c r="Y21" s="189"/>
      <c r="Z21" s="189"/>
      <c r="AA21" s="189"/>
      <c r="AB21" s="189"/>
      <c r="AC21" s="189"/>
      <c r="AD21" s="193"/>
      <c r="AE21" s="193"/>
      <c r="AF21" s="193"/>
      <c r="AG21" s="193"/>
      <c r="AH21" s="193"/>
      <c r="AI21" s="193"/>
      <c r="AJ21" s="193"/>
      <c r="AK21" s="193"/>
      <c r="AL21" s="193"/>
      <c r="AM21" s="193"/>
      <c r="AN21" s="193"/>
      <c r="AO21" s="193"/>
      <c r="AP21" s="193"/>
      <c r="AQ21" s="21">
        <f t="shared" si="0"/>
        <v>0</v>
      </c>
      <c r="AR21" s="25"/>
      <c r="AS21" s="16">
        <f t="shared" si="1"/>
        <v>0</v>
      </c>
      <c r="AT21" s="23"/>
      <c r="AU21" s="16">
        <f t="shared" si="2"/>
        <v>0</v>
      </c>
      <c r="AV21" s="256"/>
      <c r="AW21" s="256"/>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row>
    <row r="22" spans="1:84" customFormat="1" ht="21" customHeight="1">
      <c r="A22" s="32"/>
      <c r="B22" s="32"/>
      <c r="C22" s="40" t="s">
        <v>56</v>
      </c>
      <c r="D22" s="592" t="s">
        <v>71</v>
      </c>
      <c r="E22" s="505">
        <v>4210</v>
      </c>
      <c r="F22" s="485">
        <v>42419</v>
      </c>
      <c r="G22" s="860">
        <v>7</v>
      </c>
      <c r="H22" s="332" t="s">
        <v>1408</v>
      </c>
      <c r="I22" s="29" t="s">
        <v>1582</v>
      </c>
      <c r="J22" s="634" t="s">
        <v>1581</v>
      </c>
      <c r="K22" s="299" t="s">
        <v>1580</v>
      </c>
      <c r="L22" s="16">
        <v>0</v>
      </c>
      <c r="M22" s="266">
        <v>0</v>
      </c>
      <c r="N22" s="178">
        <v>0</v>
      </c>
      <c r="O22" s="17">
        <v>0</v>
      </c>
      <c r="P22" s="178">
        <v>0</v>
      </c>
      <c r="Q22" s="17">
        <v>0</v>
      </c>
      <c r="R22" s="178">
        <v>0</v>
      </c>
      <c r="S22" s="894">
        <v>7</v>
      </c>
      <c r="T22" s="892">
        <v>7</v>
      </c>
      <c r="U22" s="189"/>
      <c r="V22" s="189"/>
      <c r="W22" s="189"/>
      <c r="X22" s="189"/>
      <c r="Y22" s="189"/>
      <c r="Z22" s="189"/>
      <c r="AA22" s="189"/>
      <c r="AB22" s="189"/>
      <c r="AC22" s="189"/>
      <c r="AD22" s="193"/>
      <c r="AE22" s="193"/>
      <c r="AF22" s="193"/>
      <c r="AG22" s="193"/>
      <c r="AH22" s="193"/>
      <c r="AI22" s="193"/>
      <c r="AJ22" s="193"/>
      <c r="AK22" s="193"/>
      <c r="AL22" s="193"/>
      <c r="AM22" s="193"/>
      <c r="AN22" s="193"/>
      <c r="AO22" s="193"/>
      <c r="AP22" s="193"/>
      <c r="AQ22" s="21">
        <f t="shared" si="0"/>
        <v>0</v>
      </c>
      <c r="AR22" s="25"/>
      <c r="AS22" s="16">
        <f t="shared" si="1"/>
        <v>0</v>
      </c>
      <c r="AT22" s="23"/>
      <c r="AU22" s="16">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6"/>
      <c r="CF22" s="256"/>
    </row>
    <row r="23" spans="1:84" customFormat="1" ht="21" customHeight="1">
      <c r="A23" s="32"/>
      <c r="B23" s="32"/>
      <c r="C23" s="40" t="s">
        <v>58</v>
      </c>
      <c r="D23" s="36" t="s">
        <v>2279</v>
      </c>
      <c r="E23" s="505">
        <v>11751</v>
      </c>
      <c r="F23" s="485">
        <v>45706</v>
      </c>
      <c r="G23" s="860">
        <v>6</v>
      </c>
      <c r="H23" s="332" t="s">
        <v>1837</v>
      </c>
      <c r="I23" s="29">
        <v>45831</v>
      </c>
      <c r="J23" s="457" t="s">
        <v>2280</v>
      </c>
      <c r="K23" s="299" t="s">
        <v>2281</v>
      </c>
      <c r="L23" s="16">
        <v>0</v>
      </c>
      <c r="M23" s="266">
        <v>0</v>
      </c>
      <c r="N23" s="16">
        <v>0</v>
      </c>
      <c r="O23" s="266">
        <v>0</v>
      </c>
      <c r="P23" s="16">
        <v>0</v>
      </c>
      <c r="Q23" s="266">
        <v>0</v>
      </c>
      <c r="R23" s="16">
        <v>0</v>
      </c>
      <c r="S23" s="894">
        <v>6</v>
      </c>
      <c r="T23" s="892">
        <v>6</v>
      </c>
      <c r="U23" s="189"/>
      <c r="V23" s="189"/>
      <c r="W23" s="189"/>
      <c r="X23" s="189"/>
      <c r="Y23" s="189"/>
      <c r="Z23" s="189"/>
      <c r="AA23" s="189"/>
      <c r="AB23" s="189"/>
      <c r="AC23" s="189"/>
      <c r="AD23" s="193"/>
      <c r="AE23" s="193"/>
      <c r="AF23" s="193"/>
      <c r="AG23" s="193"/>
      <c r="AH23" s="193"/>
      <c r="AI23" s="193"/>
      <c r="AJ23" s="193"/>
      <c r="AK23" s="193"/>
      <c r="AL23" s="193"/>
      <c r="AM23" s="193"/>
      <c r="AN23" s="193"/>
      <c r="AO23" s="193"/>
      <c r="AP23" s="193"/>
      <c r="AQ23" s="21">
        <f t="shared" si="0"/>
        <v>0</v>
      </c>
      <c r="AR23" s="25"/>
      <c r="AS23" s="16">
        <f t="shared" si="1"/>
        <v>0</v>
      </c>
      <c r="AT23" s="23"/>
      <c r="AU23" s="16">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4" customFormat="1" ht="21" customHeight="1">
      <c r="A24" s="32"/>
      <c r="B24" s="32"/>
      <c r="C24" s="40" t="s">
        <v>59</v>
      </c>
      <c r="D24" s="36" t="s">
        <v>2251</v>
      </c>
      <c r="E24" s="505">
        <v>3224</v>
      </c>
      <c r="F24" s="485">
        <v>41831</v>
      </c>
      <c r="G24" s="860">
        <v>5</v>
      </c>
      <c r="H24" s="332" t="s">
        <v>1837</v>
      </c>
      <c r="I24" s="29">
        <v>21466</v>
      </c>
      <c r="J24" s="458" t="s">
        <v>2252</v>
      </c>
      <c r="K24" s="299" t="s">
        <v>2253</v>
      </c>
      <c r="L24" s="16">
        <v>0</v>
      </c>
      <c r="M24" s="266">
        <v>0</v>
      </c>
      <c r="N24" s="16">
        <v>0</v>
      </c>
      <c r="O24" s="266">
        <v>0</v>
      </c>
      <c r="P24" s="16">
        <v>0</v>
      </c>
      <c r="Q24" s="266">
        <v>0</v>
      </c>
      <c r="R24" s="16">
        <v>0</v>
      </c>
      <c r="S24" s="894">
        <v>5</v>
      </c>
      <c r="T24" s="892">
        <v>5</v>
      </c>
      <c r="U24" s="189"/>
      <c r="V24" s="189"/>
      <c r="W24" s="189"/>
      <c r="X24" s="189"/>
      <c r="Y24" s="189"/>
      <c r="Z24" s="189"/>
      <c r="AA24" s="189"/>
      <c r="AB24" s="189"/>
      <c r="AC24" s="189"/>
      <c r="AD24" s="193"/>
      <c r="AE24" s="193"/>
      <c r="AF24" s="193"/>
      <c r="AG24" s="193"/>
      <c r="AH24" s="193"/>
      <c r="AI24" s="193"/>
      <c r="AJ24" s="193"/>
      <c r="AK24" s="193"/>
      <c r="AL24" s="193"/>
      <c r="AM24" s="193"/>
      <c r="AN24" s="193"/>
      <c r="AO24" s="193"/>
      <c r="AP24" s="193"/>
      <c r="AQ24" s="21">
        <f t="shared" si="0"/>
        <v>0</v>
      </c>
      <c r="AR24" s="25"/>
      <c r="AS24" s="16">
        <f t="shared" si="1"/>
        <v>0</v>
      </c>
      <c r="AT24" s="23"/>
      <c r="AU24" s="16">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4" customFormat="1" ht="21" customHeight="1">
      <c r="A25" s="32"/>
      <c r="B25" s="32"/>
      <c r="C25" s="40" t="s">
        <v>61</v>
      </c>
      <c r="D25" s="592" t="s">
        <v>100</v>
      </c>
      <c r="E25" s="505">
        <v>1917</v>
      </c>
      <c r="F25" s="487">
        <v>41880</v>
      </c>
      <c r="G25" s="860">
        <v>3</v>
      </c>
      <c r="H25" s="332" t="s">
        <v>1837</v>
      </c>
      <c r="I25" s="29">
        <v>15981</v>
      </c>
      <c r="J25" s="464" t="s">
        <v>1688</v>
      </c>
      <c r="K25" s="299" t="s">
        <v>507</v>
      </c>
      <c r="L25" s="16">
        <v>0</v>
      </c>
      <c r="M25" s="266">
        <v>0</v>
      </c>
      <c r="N25" s="16">
        <v>0</v>
      </c>
      <c r="O25" s="266">
        <v>0</v>
      </c>
      <c r="P25" s="16">
        <v>0</v>
      </c>
      <c r="Q25" s="266">
        <v>0</v>
      </c>
      <c r="R25" s="16">
        <v>0</v>
      </c>
      <c r="S25" s="894">
        <v>3</v>
      </c>
      <c r="T25" s="892">
        <v>3</v>
      </c>
      <c r="U25" s="189"/>
      <c r="V25" s="189"/>
      <c r="W25" s="189"/>
      <c r="X25" s="189"/>
      <c r="Y25" s="189"/>
      <c r="Z25" s="189"/>
      <c r="AA25" s="189"/>
      <c r="AB25" s="189"/>
      <c r="AC25" s="189"/>
      <c r="AD25" s="193"/>
      <c r="AE25" s="193"/>
      <c r="AF25" s="193"/>
      <c r="AG25" s="193"/>
      <c r="AH25" s="193"/>
      <c r="AI25" s="193"/>
      <c r="AJ25" s="193"/>
      <c r="AK25" s="193"/>
      <c r="AL25" s="193"/>
      <c r="AM25" s="193"/>
      <c r="AN25" s="193"/>
      <c r="AO25" s="193"/>
      <c r="AP25" s="193"/>
      <c r="AQ25" s="21">
        <f t="shared" si="0"/>
        <v>0</v>
      </c>
      <c r="AR25" s="25"/>
      <c r="AS25" s="16">
        <f t="shared" si="1"/>
        <v>0</v>
      </c>
      <c r="AT25" s="23"/>
      <c r="AU25" s="16">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4" customFormat="1" ht="21" customHeight="1">
      <c r="A26" s="32"/>
      <c r="B26" s="32"/>
      <c r="C26" s="40" t="s">
        <v>63</v>
      </c>
      <c r="D26" s="592" t="s">
        <v>959</v>
      </c>
      <c r="E26" s="505">
        <v>10045</v>
      </c>
      <c r="F26" s="485">
        <v>43516</v>
      </c>
      <c r="G26" s="860">
        <v>2</v>
      </c>
      <c r="H26" s="332" t="s">
        <v>749</v>
      </c>
      <c r="I26" s="29">
        <v>36238</v>
      </c>
      <c r="J26" s="458" t="s">
        <v>958</v>
      </c>
      <c r="K26" s="299" t="s">
        <v>960</v>
      </c>
      <c r="L26" s="178">
        <v>0</v>
      </c>
      <c r="M26" s="17">
        <v>0</v>
      </c>
      <c r="N26" s="178">
        <v>0</v>
      </c>
      <c r="O26" s="17">
        <v>2</v>
      </c>
      <c r="P26" s="178">
        <v>2</v>
      </c>
      <c r="Q26" s="17">
        <v>0</v>
      </c>
      <c r="R26" s="178">
        <v>2</v>
      </c>
      <c r="S26" s="894">
        <v>0</v>
      </c>
      <c r="T26" s="892">
        <v>2</v>
      </c>
      <c r="U26" s="189"/>
      <c r="V26" s="189"/>
      <c r="W26" s="189"/>
      <c r="X26" s="189"/>
      <c r="Y26" s="189"/>
      <c r="Z26" s="189"/>
      <c r="AA26" s="189"/>
      <c r="AB26" s="189"/>
      <c r="AC26" s="189"/>
      <c r="AD26" s="193"/>
      <c r="AE26" s="193"/>
      <c r="AF26" s="193"/>
      <c r="AG26" s="193"/>
      <c r="AH26" s="193"/>
      <c r="AI26" s="193"/>
      <c r="AJ26" s="193"/>
      <c r="AK26" s="193"/>
      <c r="AL26" s="193"/>
      <c r="AM26" s="193"/>
      <c r="AN26" s="193"/>
      <c r="AO26" s="193"/>
      <c r="AP26" s="193"/>
      <c r="AQ26" s="21">
        <f t="shared" si="0"/>
        <v>0</v>
      </c>
      <c r="AR26" s="25"/>
      <c r="AS26" s="16">
        <f t="shared" si="1"/>
        <v>0</v>
      </c>
      <c r="AT26" s="23"/>
      <c r="AU26" s="16">
        <f t="shared" si="2"/>
        <v>0</v>
      </c>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row>
    <row r="27" spans="1:84" customFormat="1" ht="21" customHeight="1">
      <c r="A27" s="42"/>
      <c r="B27" s="42"/>
      <c r="C27" s="40" t="s">
        <v>64</v>
      </c>
      <c r="D27" s="592" t="s">
        <v>102</v>
      </c>
      <c r="E27" s="505">
        <v>1700</v>
      </c>
      <c r="F27" s="487">
        <v>34494</v>
      </c>
      <c r="G27" s="860">
        <v>1</v>
      </c>
      <c r="H27" s="332" t="s">
        <v>1599</v>
      </c>
      <c r="I27" s="29">
        <v>35626</v>
      </c>
      <c r="J27" s="464" t="s">
        <v>429</v>
      </c>
      <c r="K27" s="299" t="s">
        <v>428</v>
      </c>
      <c r="L27" s="178">
        <v>0</v>
      </c>
      <c r="M27" s="17">
        <v>0</v>
      </c>
      <c r="N27" s="178">
        <v>0</v>
      </c>
      <c r="O27" s="17">
        <v>0</v>
      </c>
      <c r="P27" s="178">
        <v>0</v>
      </c>
      <c r="Q27" s="17">
        <v>0</v>
      </c>
      <c r="R27" s="178">
        <v>0</v>
      </c>
      <c r="S27" s="894">
        <v>1</v>
      </c>
      <c r="T27" s="892">
        <v>1</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
      <c r="CA27" s="25"/>
      <c r="CB27" s="256"/>
      <c r="CC27" s="256"/>
      <c r="CD27" s="256"/>
    </row>
    <row r="28" spans="1:84" customFormat="1" ht="21" customHeight="1">
      <c r="A28" s="32"/>
      <c r="B28" s="32"/>
      <c r="C28" s="40" t="s">
        <v>66</v>
      </c>
      <c r="D28" s="592" t="s">
        <v>114</v>
      </c>
      <c r="E28" s="505">
        <v>1524</v>
      </c>
      <c r="F28" s="487">
        <v>40808</v>
      </c>
      <c r="G28" s="860">
        <v>1</v>
      </c>
      <c r="H28" s="332" t="s">
        <v>1837</v>
      </c>
      <c r="I28" s="29">
        <v>40808</v>
      </c>
      <c r="J28" s="464" t="s">
        <v>454</v>
      </c>
      <c r="K28" s="299" t="s">
        <v>453</v>
      </c>
      <c r="L28" s="16">
        <v>12</v>
      </c>
      <c r="M28" s="266">
        <v>0</v>
      </c>
      <c r="N28" s="16">
        <v>0</v>
      </c>
      <c r="O28" s="266">
        <v>0</v>
      </c>
      <c r="P28" s="16">
        <v>0</v>
      </c>
      <c r="Q28" s="266">
        <v>0</v>
      </c>
      <c r="R28" s="16">
        <v>0</v>
      </c>
      <c r="S28" s="894">
        <v>1</v>
      </c>
      <c r="T28" s="892">
        <v>1</v>
      </c>
      <c r="U28" s="189"/>
      <c r="V28" s="189"/>
      <c r="W28" s="189"/>
      <c r="X28" s="189"/>
      <c r="Y28" s="189"/>
      <c r="Z28" s="189"/>
      <c r="AA28" s="189"/>
      <c r="AB28" s="189"/>
      <c r="AC28" s="189"/>
      <c r="AD28" s="193"/>
      <c r="AE28" s="193"/>
      <c r="AF28" s="193"/>
      <c r="AG28" s="193"/>
      <c r="AH28" s="193"/>
      <c r="AI28" s="193"/>
      <c r="AJ28" s="193"/>
      <c r="AK28" s="193"/>
      <c r="AL28" s="193"/>
      <c r="AM28" s="193"/>
      <c r="AN28" s="193"/>
      <c r="AO28" s="193"/>
      <c r="AP28" s="193"/>
      <c r="AQ28" s="21">
        <f t="shared" si="0"/>
        <v>0</v>
      </c>
      <c r="AR28" s="25"/>
      <c r="AS28" s="16">
        <f t="shared" si="1"/>
        <v>0</v>
      </c>
      <c r="AT28" s="23"/>
      <c r="AU28" s="16">
        <f t="shared" si="2"/>
        <v>0</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6"/>
      <c r="CC28" s="256"/>
      <c r="CD28" s="256"/>
    </row>
    <row r="29" spans="1:84" customFormat="1" ht="21" customHeight="1">
      <c r="A29" s="32"/>
      <c r="B29" s="32"/>
      <c r="C29" s="40" t="s">
        <v>68</v>
      </c>
      <c r="D29" s="592" t="s">
        <v>210</v>
      </c>
      <c r="E29" s="438">
        <v>261</v>
      </c>
      <c r="F29" s="486">
        <v>35219</v>
      </c>
      <c r="G29" s="860">
        <v>0</v>
      </c>
      <c r="H29" s="332" t="s">
        <v>1837</v>
      </c>
      <c r="I29" s="29">
        <v>17683</v>
      </c>
      <c r="J29" s="464" t="s">
        <v>515</v>
      </c>
      <c r="K29" s="299" t="s">
        <v>514</v>
      </c>
      <c r="L29" s="16">
        <v>0</v>
      </c>
      <c r="M29" s="266">
        <v>0</v>
      </c>
      <c r="N29" s="16">
        <v>0</v>
      </c>
      <c r="O29" s="266">
        <v>0</v>
      </c>
      <c r="P29" s="16">
        <v>0</v>
      </c>
      <c r="Q29" s="266">
        <v>0</v>
      </c>
      <c r="R29" s="16">
        <v>0</v>
      </c>
      <c r="S29" s="839">
        <v>0</v>
      </c>
      <c r="T29" s="892">
        <v>0</v>
      </c>
      <c r="U29" s="189"/>
      <c r="V29" s="189"/>
      <c r="W29" s="189"/>
      <c r="X29" s="189"/>
      <c r="Y29" s="189"/>
      <c r="Z29" s="189"/>
      <c r="AA29" s="189"/>
      <c r="AB29" s="189"/>
      <c r="AC29" s="189"/>
      <c r="AD29" s="193"/>
      <c r="AE29" s="193"/>
      <c r="AF29" s="193"/>
      <c r="AG29" s="193"/>
      <c r="AH29" s="193"/>
      <c r="AI29" s="193"/>
      <c r="AJ29" s="193"/>
      <c r="AK29" s="193"/>
      <c r="AL29" s="193"/>
      <c r="AM29" s="193"/>
      <c r="AN29" s="193"/>
      <c r="AO29" s="193"/>
      <c r="AP29" s="193"/>
      <c r="AQ29" s="21">
        <f t="shared" si="0"/>
        <v>0</v>
      </c>
      <c r="AR29" s="25"/>
      <c r="AS29" s="16">
        <f t="shared" si="1"/>
        <v>0</v>
      </c>
      <c r="AT29" s="23"/>
      <c r="AU29" s="16">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4" customFormat="1" ht="21" customHeight="1">
      <c r="A30" s="15"/>
      <c r="B30" s="15"/>
      <c r="C30" s="40" t="s">
        <v>70</v>
      </c>
      <c r="D30" s="592" t="s">
        <v>217</v>
      </c>
      <c r="E30" s="505">
        <v>188</v>
      </c>
      <c r="F30" s="487">
        <v>36705</v>
      </c>
      <c r="G30" s="860">
        <v>0</v>
      </c>
      <c r="H30" s="332" t="s">
        <v>1599</v>
      </c>
      <c r="I30" s="29">
        <v>37180</v>
      </c>
      <c r="J30" s="464" t="s">
        <v>468</v>
      </c>
      <c r="K30" s="299" t="s">
        <v>467</v>
      </c>
      <c r="L30" s="178">
        <v>18</v>
      </c>
      <c r="M30" s="17">
        <v>0</v>
      </c>
      <c r="N30" s="178">
        <v>18</v>
      </c>
      <c r="O30" s="17">
        <v>0</v>
      </c>
      <c r="P30" s="178">
        <v>0</v>
      </c>
      <c r="Q30" s="17">
        <v>0</v>
      </c>
      <c r="R30" s="178">
        <v>0</v>
      </c>
      <c r="S30" s="894">
        <v>0</v>
      </c>
      <c r="T30" s="892">
        <v>0</v>
      </c>
      <c r="U30" s="189"/>
      <c r="V30" s="189"/>
      <c r="W30" s="189"/>
      <c r="X30" s="189"/>
      <c r="Y30" s="189"/>
      <c r="Z30" s="189"/>
      <c r="AA30" s="189"/>
      <c r="AB30" s="189"/>
      <c r="AC30" s="189"/>
      <c r="AD30" s="193"/>
      <c r="AE30" s="193"/>
      <c r="AF30" s="193"/>
      <c r="AG30" s="193"/>
      <c r="AH30" s="193"/>
      <c r="AI30" s="193"/>
      <c r="AJ30" s="193"/>
      <c r="AK30" s="193"/>
      <c r="AL30" s="193"/>
      <c r="AM30" s="193"/>
      <c r="AN30" s="193"/>
      <c r="AO30" s="193"/>
      <c r="AP30" s="193"/>
      <c r="AQ30" s="21">
        <f t="shared" si="0"/>
        <v>0</v>
      </c>
      <c r="AR30" s="25"/>
      <c r="AS30" s="16">
        <f t="shared" si="1"/>
        <v>0</v>
      </c>
      <c r="AT30" s="23"/>
      <c r="AU30" s="16">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6"/>
      <c r="CC30" s="25"/>
      <c r="CD30" s="25"/>
    </row>
    <row r="31" spans="1:84" customFormat="1" ht="21" customHeight="1">
      <c r="A31" s="15"/>
      <c r="B31" s="15"/>
      <c r="C31" s="40" t="s">
        <v>72</v>
      </c>
      <c r="D31" s="592" t="s">
        <v>220</v>
      </c>
      <c r="E31" s="505">
        <v>10025</v>
      </c>
      <c r="F31" s="485">
        <v>36746</v>
      </c>
      <c r="G31" s="860">
        <v>0</v>
      </c>
      <c r="H31" s="332" t="s">
        <v>2330</v>
      </c>
      <c r="I31" s="29">
        <v>36830</v>
      </c>
      <c r="J31" s="458" t="s">
        <v>990</v>
      </c>
      <c r="K31" s="299" t="s">
        <v>501</v>
      </c>
      <c r="L31" s="178">
        <v>0</v>
      </c>
      <c r="M31" s="17">
        <v>0</v>
      </c>
      <c r="N31" s="178">
        <v>0</v>
      </c>
      <c r="O31" s="17">
        <v>0</v>
      </c>
      <c r="P31" s="178">
        <v>0</v>
      </c>
      <c r="Q31" s="17">
        <v>0</v>
      </c>
      <c r="R31" s="178">
        <v>0</v>
      </c>
      <c r="S31" s="894">
        <v>0</v>
      </c>
      <c r="T31" s="892">
        <v>0</v>
      </c>
      <c r="U31" s="189"/>
      <c r="V31" s="189"/>
      <c r="W31" s="189"/>
      <c r="X31" s="189"/>
      <c r="Y31" s="189"/>
      <c r="Z31" s="189"/>
      <c r="AA31" s="189"/>
      <c r="AB31" s="189"/>
      <c r="AC31" s="189"/>
      <c r="AD31" s="193"/>
      <c r="AE31" s="193"/>
      <c r="AF31" s="193"/>
      <c r="AG31" s="193"/>
      <c r="AH31" s="193"/>
      <c r="AI31" s="193"/>
      <c r="AJ31" s="193"/>
      <c r="AK31" s="193"/>
      <c r="AL31" s="193"/>
      <c r="AM31" s="193"/>
      <c r="AN31" s="193"/>
      <c r="AO31" s="193"/>
      <c r="AP31" s="193"/>
      <c r="AQ31" s="21">
        <f t="shared" si="0"/>
        <v>0</v>
      </c>
      <c r="AR31" s="25"/>
      <c r="AS31" s="16">
        <f t="shared" si="1"/>
        <v>0</v>
      </c>
      <c r="AT31" s="23"/>
      <c r="AU31" s="16">
        <f t="shared" si="2"/>
        <v>0</v>
      </c>
      <c r="AV31" s="256"/>
      <c r="AW31" s="256"/>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6"/>
      <c r="CA31" s="256"/>
      <c r="CB31" s="256"/>
      <c r="CC31" s="256"/>
      <c r="CD31" s="256"/>
    </row>
    <row r="32" spans="1:84" customFormat="1" ht="21" customHeight="1">
      <c r="A32" s="32"/>
      <c r="B32" s="32"/>
      <c r="C32" s="40" t="s">
        <v>74</v>
      </c>
      <c r="D32" s="36" t="s">
        <v>177</v>
      </c>
      <c r="E32" s="505">
        <v>11393</v>
      </c>
      <c r="F32" s="486">
        <v>38274</v>
      </c>
      <c r="G32" s="860">
        <v>0</v>
      </c>
      <c r="H32" s="332" t="s">
        <v>1599</v>
      </c>
      <c r="I32" s="29">
        <v>40736</v>
      </c>
      <c r="J32" s="457" t="s">
        <v>549</v>
      </c>
      <c r="K32" s="299" t="s">
        <v>548</v>
      </c>
      <c r="L32" s="16">
        <v>0</v>
      </c>
      <c r="M32" s="266">
        <v>0</v>
      </c>
      <c r="N32" s="16">
        <v>0</v>
      </c>
      <c r="O32" s="266">
        <v>0</v>
      </c>
      <c r="P32" s="16">
        <v>0</v>
      </c>
      <c r="Q32" s="266">
        <v>0</v>
      </c>
      <c r="R32" s="178">
        <v>0</v>
      </c>
      <c r="S32" s="894">
        <v>0</v>
      </c>
      <c r="T32" s="892">
        <v>0</v>
      </c>
      <c r="U32" s="189"/>
      <c r="V32" s="189"/>
      <c r="W32" s="189"/>
      <c r="X32" s="189"/>
      <c r="Y32" s="189"/>
      <c r="Z32" s="189"/>
      <c r="AA32" s="189"/>
      <c r="AB32" s="189"/>
      <c r="AC32" s="189"/>
      <c r="AD32" s="193"/>
      <c r="AE32" s="193"/>
      <c r="AF32" s="193"/>
      <c r="AG32" s="193"/>
      <c r="AH32" s="193"/>
      <c r="AI32" s="193"/>
      <c r="AJ32" s="193"/>
      <c r="AK32" s="193"/>
      <c r="AL32" s="193"/>
      <c r="AM32" s="193"/>
      <c r="AN32" s="193"/>
      <c r="AO32" s="193"/>
      <c r="AP32" s="193"/>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6"/>
      <c r="CC32" s="256"/>
      <c r="CD32" s="256"/>
    </row>
    <row r="33" spans="1:84" s="256" customFormat="1" ht="21.6" customHeight="1">
      <c r="A33" s="32"/>
      <c r="B33" s="32"/>
      <c r="C33" s="40" t="s">
        <v>75</v>
      </c>
      <c r="D33" s="36" t="s">
        <v>2089</v>
      </c>
      <c r="E33" s="505">
        <v>523</v>
      </c>
      <c r="F33" s="486">
        <v>38803</v>
      </c>
      <c r="G33" s="860">
        <v>0</v>
      </c>
      <c r="H33" s="332" t="s">
        <v>1837</v>
      </c>
      <c r="I33" s="29">
        <v>23320</v>
      </c>
      <c r="J33" s="457" t="s">
        <v>2090</v>
      </c>
      <c r="K33" s="299" t="s">
        <v>2091</v>
      </c>
      <c r="L33" s="16">
        <v>0</v>
      </c>
      <c r="M33" s="266">
        <v>0</v>
      </c>
      <c r="N33" s="16">
        <v>0</v>
      </c>
      <c r="O33" s="266">
        <v>0</v>
      </c>
      <c r="P33" s="16">
        <v>0</v>
      </c>
      <c r="Q33" s="266">
        <v>0</v>
      </c>
      <c r="R33" s="178">
        <v>0</v>
      </c>
      <c r="S33" s="894">
        <v>0</v>
      </c>
      <c r="T33" s="892">
        <v>0</v>
      </c>
      <c r="U33" s="189"/>
      <c r="V33" s="189"/>
      <c r="W33" s="189"/>
      <c r="X33" s="189"/>
      <c r="Y33" s="189"/>
      <c r="Z33" s="189"/>
      <c r="AA33" s="189"/>
      <c r="AB33" s="189"/>
      <c r="AC33" s="189"/>
      <c r="AD33" s="193"/>
      <c r="AE33" s="193"/>
      <c r="AF33" s="193"/>
      <c r="AG33" s="193"/>
      <c r="AH33" s="193"/>
      <c r="AI33" s="193"/>
      <c r="AJ33" s="193"/>
      <c r="AK33" s="193"/>
      <c r="AL33" s="193"/>
      <c r="AM33" s="193"/>
      <c r="AN33" s="193"/>
      <c r="AO33" s="193"/>
      <c r="AP33" s="193"/>
      <c r="AQ33" s="21">
        <f t="shared" si="0"/>
        <v>0</v>
      </c>
      <c r="AR33" s="25"/>
      <c r="AS33" s="16">
        <f t="shared" si="1"/>
        <v>0</v>
      </c>
      <c r="AT33" s="23"/>
      <c r="AU33" s="16">
        <f t="shared" si="2"/>
        <v>0</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E33"/>
      <c r="CF33"/>
    </row>
    <row r="34" spans="1:84" s="256" customFormat="1" ht="21.6" customHeight="1">
      <c r="A34" s="42"/>
      <c r="B34" s="42"/>
      <c r="C34" s="40" t="s">
        <v>77</v>
      </c>
      <c r="D34" s="592" t="s">
        <v>1675</v>
      </c>
      <c r="E34" s="505">
        <v>513</v>
      </c>
      <c r="F34" s="485">
        <v>39190</v>
      </c>
      <c r="G34" s="860">
        <v>0</v>
      </c>
      <c r="H34" s="332" t="s">
        <v>2330</v>
      </c>
      <c r="I34" s="29">
        <v>39230</v>
      </c>
      <c r="J34" s="634" t="s">
        <v>1676</v>
      </c>
      <c r="K34" s="299" t="s">
        <v>1677</v>
      </c>
      <c r="L34" s="16">
        <v>0</v>
      </c>
      <c r="M34" s="266">
        <v>0</v>
      </c>
      <c r="N34" s="16">
        <v>0</v>
      </c>
      <c r="O34" s="266">
        <v>0</v>
      </c>
      <c r="P34" s="16">
        <v>0</v>
      </c>
      <c r="Q34" s="17">
        <v>0</v>
      </c>
      <c r="R34" s="178">
        <v>0</v>
      </c>
      <c r="S34" s="894">
        <v>0</v>
      </c>
      <c r="T34" s="892">
        <v>0</v>
      </c>
      <c r="U34" s="18"/>
      <c r="V34" s="18"/>
      <c r="W34" s="18"/>
      <c r="X34" s="18"/>
      <c r="Y34" s="18"/>
      <c r="Z34" s="18"/>
      <c r="AA34" s="18"/>
      <c r="AB34" s="18"/>
      <c r="AC34" s="18"/>
      <c r="AD34" s="19"/>
      <c r="AE34" s="19"/>
      <c r="AF34" s="19"/>
      <c r="AG34" s="19"/>
      <c r="AH34" s="19"/>
      <c r="AI34" s="19"/>
      <c r="AJ34" s="19"/>
      <c r="AK34" s="19"/>
      <c r="AL34" s="19"/>
      <c r="AM34" s="19"/>
      <c r="AN34" s="19"/>
      <c r="AO34" s="19"/>
      <c r="AP34" s="19"/>
      <c r="AQ34" s="21">
        <f t="shared" si="0"/>
        <v>0</v>
      </c>
      <c r="AR34" s="25"/>
      <c r="AS34" s="16">
        <f t="shared" si="1"/>
        <v>0</v>
      </c>
      <c r="AT34" s="23"/>
      <c r="AU34" s="16">
        <f t="shared" si="2"/>
        <v>0</v>
      </c>
      <c r="BZ34" s="25"/>
      <c r="CA34" s="25"/>
      <c r="CB34" s="25"/>
      <c r="CE34"/>
      <c r="CF34"/>
    </row>
    <row r="35" spans="1:84" s="256" customFormat="1" ht="21.6" customHeight="1">
      <c r="A35" s="32"/>
      <c r="B35" s="32"/>
      <c r="C35" s="40" t="s">
        <v>79</v>
      </c>
      <c r="D35" s="592" t="s">
        <v>449</v>
      </c>
      <c r="E35" s="505">
        <v>175</v>
      </c>
      <c r="F35" s="487">
        <v>40107</v>
      </c>
      <c r="G35" s="860">
        <v>0</v>
      </c>
      <c r="H35" s="332" t="s">
        <v>1599</v>
      </c>
      <c r="I35" s="29">
        <v>36733</v>
      </c>
      <c r="J35" s="464" t="s">
        <v>451</v>
      </c>
      <c r="K35" s="299" t="s">
        <v>450</v>
      </c>
      <c r="L35" s="16">
        <v>0</v>
      </c>
      <c r="M35" s="266">
        <v>0</v>
      </c>
      <c r="N35" s="178">
        <v>0</v>
      </c>
      <c r="O35" s="17">
        <v>0</v>
      </c>
      <c r="P35" s="178">
        <v>0</v>
      </c>
      <c r="Q35" s="17">
        <v>0</v>
      </c>
      <c r="R35" s="178">
        <v>0</v>
      </c>
      <c r="S35" s="894">
        <v>0</v>
      </c>
      <c r="T35" s="892">
        <v>0</v>
      </c>
      <c r="U35" s="189"/>
      <c r="V35" s="189"/>
      <c r="W35" s="189"/>
      <c r="X35" s="189"/>
      <c r="Y35" s="189"/>
      <c r="Z35" s="189"/>
      <c r="AA35" s="189"/>
      <c r="AB35" s="189"/>
      <c r="AC35" s="189"/>
      <c r="AD35" s="193"/>
      <c r="AE35" s="193"/>
      <c r="AF35" s="193"/>
      <c r="AG35" s="193"/>
      <c r="AH35" s="193"/>
      <c r="AI35" s="193"/>
      <c r="AJ35" s="193"/>
      <c r="AK35" s="193"/>
      <c r="AL35" s="193"/>
      <c r="AM35" s="193"/>
      <c r="AN35" s="193"/>
      <c r="AO35" s="193"/>
      <c r="AP35" s="193"/>
      <c r="AQ35" s="21">
        <f t="shared" si="0"/>
        <v>0</v>
      </c>
      <c r="AR35" s="25"/>
      <c r="AS35" s="16">
        <f t="shared" si="1"/>
        <v>0</v>
      </c>
      <c r="AT35" s="23"/>
      <c r="AU35" s="16">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c r="CF35"/>
    </row>
    <row r="36" spans="1:84" s="256" customFormat="1" ht="21.6" customHeight="1">
      <c r="A36" s="32"/>
      <c r="B36" s="32"/>
      <c r="C36" s="40" t="s">
        <v>80</v>
      </c>
      <c r="D36" s="36" t="s">
        <v>1816</v>
      </c>
      <c r="E36" s="505">
        <v>331</v>
      </c>
      <c r="F36" s="486">
        <v>40626</v>
      </c>
      <c r="G36" s="860">
        <v>0</v>
      </c>
      <c r="H36" s="332" t="s">
        <v>1599</v>
      </c>
      <c r="I36" s="29">
        <v>16877</v>
      </c>
      <c r="J36" s="464" t="s">
        <v>1819</v>
      </c>
      <c r="K36" s="299" t="s">
        <v>1820</v>
      </c>
      <c r="L36" s="16">
        <v>0</v>
      </c>
      <c r="M36" s="266">
        <v>0</v>
      </c>
      <c r="N36" s="16">
        <v>0</v>
      </c>
      <c r="O36" s="266">
        <v>0</v>
      </c>
      <c r="P36" s="16">
        <v>0</v>
      </c>
      <c r="Q36" s="266">
        <v>0</v>
      </c>
      <c r="R36" s="178">
        <v>0</v>
      </c>
      <c r="S36" s="894">
        <v>0</v>
      </c>
      <c r="T36" s="892">
        <v>0</v>
      </c>
      <c r="U36" s="189"/>
      <c r="V36" s="189"/>
      <c r="W36" s="189"/>
      <c r="X36" s="189"/>
      <c r="Y36" s="189"/>
      <c r="Z36" s="189"/>
      <c r="AA36" s="189"/>
      <c r="AB36" s="189"/>
      <c r="AC36" s="189"/>
      <c r="AD36" s="193"/>
      <c r="AE36" s="193"/>
      <c r="AF36" s="193"/>
      <c r="AG36" s="193"/>
      <c r="AH36" s="193"/>
      <c r="AI36" s="193"/>
      <c r="AJ36" s="193"/>
      <c r="AK36" s="193"/>
      <c r="AL36" s="193"/>
      <c r="AM36" s="193"/>
      <c r="AN36" s="193"/>
      <c r="AO36" s="193"/>
      <c r="AP36" s="193"/>
      <c r="AQ36" s="21">
        <f t="shared" ref="AQ36:AQ52" si="3">COUNT(U36:AC36)</f>
        <v>0</v>
      </c>
      <c r="AR36" s="25"/>
      <c r="AS36" s="16">
        <f t="shared" ref="AS36:AS52" si="4">COUNT(AD36:AP36)</f>
        <v>0</v>
      </c>
      <c r="AT36" s="23"/>
      <c r="AU36" s="16">
        <f t="shared" ref="AU36:AU52"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E36"/>
      <c r="CF36"/>
    </row>
    <row r="37" spans="1:84" s="256" customFormat="1" ht="21.6" customHeight="1">
      <c r="A37" s="32"/>
      <c r="B37" s="32"/>
      <c r="C37" s="40" t="s">
        <v>81</v>
      </c>
      <c r="D37" s="36" t="s">
        <v>247</v>
      </c>
      <c r="E37" s="505">
        <v>11375</v>
      </c>
      <c r="F37" s="485">
        <v>41226</v>
      </c>
      <c r="G37" s="860">
        <v>0</v>
      </c>
      <c r="H37" s="332" t="s">
        <v>1837</v>
      </c>
      <c r="I37" s="29">
        <v>40436</v>
      </c>
      <c r="J37" s="458" t="s">
        <v>394</v>
      </c>
      <c r="K37" s="299" t="s">
        <v>393</v>
      </c>
      <c r="L37" s="16">
        <v>0</v>
      </c>
      <c r="M37" s="266">
        <v>0</v>
      </c>
      <c r="N37" s="16">
        <v>0</v>
      </c>
      <c r="O37" s="266">
        <v>0</v>
      </c>
      <c r="P37" s="16">
        <v>0</v>
      </c>
      <c r="Q37" s="266">
        <v>0</v>
      </c>
      <c r="R37" s="16">
        <v>0</v>
      </c>
      <c r="S37" s="894">
        <v>0</v>
      </c>
      <c r="T37" s="892">
        <v>0</v>
      </c>
      <c r="U37" s="189"/>
      <c r="V37" s="189"/>
      <c r="W37" s="189"/>
      <c r="X37" s="189"/>
      <c r="Y37" s="189"/>
      <c r="Z37" s="189"/>
      <c r="AA37" s="189"/>
      <c r="AB37" s="189"/>
      <c r="AC37" s="189"/>
      <c r="AD37" s="193"/>
      <c r="AE37" s="193"/>
      <c r="AF37" s="193"/>
      <c r="AG37" s="193"/>
      <c r="AH37" s="193"/>
      <c r="AI37" s="193"/>
      <c r="AJ37" s="193"/>
      <c r="AK37" s="193"/>
      <c r="AL37" s="193"/>
      <c r="AM37" s="193"/>
      <c r="AN37" s="193"/>
      <c r="AO37" s="193"/>
      <c r="AP37" s="193"/>
      <c r="AQ37" s="21">
        <f t="shared" si="3"/>
        <v>0</v>
      </c>
      <c r="AR37" s="25"/>
      <c r="AS37" s="16">
        <f t="shared" si="4"/>
        <v>0</v>
      </c>
      <c r="AT37" s="23"/>
      <c r="AU37" s="16">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E37"/>
      <c r="CF37"/>
    </row>
    <row r="38" spans="1:84" s="256" customFormat="1" ht="21.6" customHeight="1">
      <c r="A38" s="15"/>
      <c r="B38" s="15"/>
      <c r="C38" s="40" t="s">
        <v>83</v>
      </c>
      <c r="D38" s="592" t="s">
        <v>1091</v>
      </c>
      <c r="E38" s="505">
        <v>6258</v>
      </c>
      <c r="F38" s="485">
        <v>41551</v>
      </c>
      <c r="G38" s="860">
        <v>0</v>
      </c>
      <c r="H38" s="332" t="s">
        <v>1599</v>
      </c>
      <c r="I38" s="29">
        <v>37930</v>
      </c>
      <c r="J38" s="458" t="s">
        <v>652</v>
      </c>
      <c r="K38" s="299" t="s">
        <v>651</v>
      </c>
      <c r="L38" s="178">
        <v>108</v>
      </c>
      <c r="M38" s="17">
        <v>0</v>
      </c>
      <c r="N38" s="178">
        <v>108</v>
      </c>
      <c r="O38" s="17">
        <v>0</v>
      </c>
      <c r="P38" s="178">
        <v>108</v>
      </c>
      <c r="Q38" s="17">
        <v>0</v>
      </c>
      <c r="R38" s="178">
        <v>0</v>
      </c>
      <c r="S38" s="894">
        <v>0</v>
      </c>
      <c r="T38" s="892">
        <v>0</v>
      </c>
      <c r="U38" s="189"/>
      <c r="V38" s="189"/>
      <c r="W38" s="189"/>
      <c r="X38" s="189"/>
      <c r="Y38" s="189"/>
      <c r="Z38" s="189"/>
      <c r="AA38" s="189"/>
      <c r="AB38" s="189"/>
      <c r="AC38" s="189"/>
      <c r="AD38" s="193"/>
      <c r="AE38" s="193"/>
      <c r="AF38" s="193"/>
      <c r="AG38" s="193"/>
      <c r="AH38" s="193"/>
      <c r="AI38" s="193"/>
      <c r="AJ38" s="193"/>
      <c r="AK38" s="193"/>
      <c r="AL38" s="193"/>
      <c r="AM38" s="193"/>
      <c r="AN38" s="193"/>
      <c r="AO38" s="193"/>
      <c r="AP38" s="193"/>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4" s="256" customFormat="1" ht="21.6" customHeight="1">
      <c r="A39" s="32"/>
      <c r="B39" s="32"/>
      <c r="C39" s="40" t="s">
        <v>85</v>
      </c>
      <c r="D39" s="592" t="s">
        <v>917</v>
      </c>
      <c r="E39" s="505">
        <v>1723</v>
      </c>
      <c r="F39" s="485">
        <v>41647</v>
      </c>
      <c r="G39" s="860">
        <v>0</v>
      </c>
      <c r="H39" s="332" t="s">
        <v>1599</v>
      </c>
      <c r="I39" s="29">
        <v>41610</v>
      </c>
      <c r="J39" s="634" t="s">
        <v>918</v>
      </c>
      <c r="K39" s="299" t="s">
        <v>972</v>
      </c>
      <c r="L39" s="16">
        <v>0</v>
      </c>
      <c r="M39" s="266">
        <v>0</v>
      </c>
      <c r="N39" s="178">
        <v>0</v>
      </c>
      <c r="O39" s="17">
        <v>0</v>
      </c>
      <c r="P39" s="178">
        <v>0</v>
      </c>
      <c r="Q39" s="17">
        <v>0</v>
      </c>
      <c r="R39" s="178">
        <v>0</v>
      </c>
      <c r="S39" s="894">
        <v>0</v>
      </c>
      <c r="T39" s="892">
        <v>0</v>
      </c>
      <c r="U39" s="189"/>
      <c r="V39" s="189"/>
      <c r="W39" s="189"/>
      <c r="X39" s="189"/>
      <c r="Y39" s="189"/>
      <c r="Z39" s="189"/>
      <c r="AA39" s="189"/>
      <c r="AB39" s="189"/>
      <c r="AC39" s="189"/>
      <c r="AD39" s="193"/>
      <c r="AE39" s="193"/>
      <c r="AF39" s="193"/>
      <c r="AG39" s="193"/>
      <c r="AH39" s="193"/>
      <c r="AI39" s="193"/>
      <c r="AJ39" s="193"/>
      <c r="AK39" s="193"/>
      <c r="AL39" s="193"/>
      <c r="AM39" s="193"/>
      <c r="AN39" s="193"/>
      <c r="AO39" s="193"/>
      <c r="AP39" s="193"/>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c r="CF39"/>
    </row>
    <row r="40" spans="1:84" customFormat="1" ht="21" customHeight="1">
      <c r="A40" s="32"/>
      <c r="B40" s="32"/>
      <c r="C40" s="40" t="s">
        <v>87</v>
      </c>
      <c r="D40" s="592" t="s">
        <v>1182</v>
      </c>
      <c r="E40" s="505">
        <v>2409</v>
      </c>
      <c r="F40" s="485">
        <v>42051</v>
      </c>
      <c r="G40" s="860">
        <v>0</v>
      </c>
      <c r="H40" s="332" t="s">
        <v>1837</v>
      </c>
      <c r="I40" s="29">
        <v>43052</v>
      </c>
      <c r="J40" s="464" t="s">
        <v>638</v>
      </c>
      <c r="K40" s="299" t="s">
        <v>638</v>
      </c>
      <c r="L40" s="16">
        <v>0</v>
      </c>
      <c r="M40" s="266">
        <v>0</v>
      </c>
      <c r="N40" s="16">
        <v>0</v>
      </c>
      <c r="O40" s="266">
        <v>0</v>
      </c>
      <c r="P40" s="16">
        <v>0</v>
      </c>
      <c r="Q40" s="266">
        <v>0</v>
      </c>
      <c r="R40" s="178">
        <v>0</v>
      </c>
      <c r="S40" s="894">
        <v>0</v>
      </c>
      <c r="T40" s="892">
        <v>0</v>
      </c>
      <c r="U40" s="189"/>
      <c r="V40" s="189"/>
      <c r="W40" s="189"/>
      <c r="X40" s="189"/>
      <c r="Y40" s="189"/>
      <c r="Z40" s="189"/>
      <c r="AA40" s="189"/>
      <c r="AB40" s="189"/>
      <c r="AC40" s="189"/>
      <c r="AD40" s="193"/>
      <c r="AE40" s="193"/>
      <c r="AF40" s="193"/>
      <c r="AG40" s="193"/>
      <c r="AH40" s="193"/>
      <c r="AI40" s="193"/>
      <c r="AJ40" s="193"/>
      <c r="AK40" s="193"/>
      <c r="AL40" s="193"/>
      <c r="AM40" s="193"/>
      <c r="AN40" s="193"/>
      <c r="AO40" s="193"/>
      <c r="AP40" s="193"/>
      <c r="AQ40" s="21">
        <f t="shared" si="3"/>
        <v>0</v>
      </c>
      <c r="AR40" s="25"/>
      <c r="AS40" s="16">
        <f t="shared" si="4"/>
        <v>0</v>
      </c>
      <c r="AT40" s="23"/>
      <c r="AU40" s="16">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6"/>
      <c r="CC40" s="256"/>
      <c r="CD40" s="256"/>
    </row>
    <row r="41" spans="1:84" customFormat="1" ht="21" customHeight="1">
      <c r="A41" s="842"/>
      <c r="B41" s="842"/>
      <c r="C41" s="40" t="s">
        <v>89</v>
      </c>
      <c r="D41" s="891" t="s">
        <v>1733</v>
      </c>
      <c r="E41" s="808">
        <v>11451</v>
      </c>
      <c r="F41" s="881">
        <v>42377</v>
      </c>
      <c r="G41" s="865">
        <v>0</v>
      </c>
      <c r="H41" s="811" t="s">
        <v>1599</v>
      </c>
      <c r="I41" s="812">
        <v>42394</v>
      </c>
      <c r="J41" s="813" t="s">
        <v>1734</v>
      </c>
      <c r="K41" s="814" t="s">
        <v>1735</v>
      </c>
      <c r="L41" s="838">
        <v>0</v>
      </c>
      <c r="M41" s="839">
        <v>0</v>
      </c>
      <c r="N41" s="892">
        <v>0</v>
      </c>
      <c r="O41" s="894">
        <v>0</v>
      </c>
      <c r="P41" s="892">
        <v>0</v>
      </c>
      <c r="Q41" s="894">
        <v>0</v>
      </c>
      <c r="R41" s="892">
        <v>0</v>
      </c>
      <c r="S41" s="894">
        <v>0</v>
      </c>
      <c r="T41" s="892">
        <v>0</v>
      </c>
      <c r="U41" s="847"/>
      <c r="V41" s="847"/>
      <c r="W41" s="847"/>
      <c r="X41" s="847"/>
      <c r="Y41" s="847"/>
      <c r="Z41" s="847"/>
      <c r="AA41" s="847"/>
      <c r="AB41" s="847"/>
      <c r="AC41" s="847"/>
      <c r="AD41" s="848"/>
      <c r="AE41" s="848"/>
      <c r="AF41" s="848"/>
      <c r="AG41" s="848"/>
      <c r="AH41" s="848"/>
      <c r="AI41" s="848"/>
      <c r="AJ41" s="848"/>
      <c r="AK41" s="848"/>
      <c r="AL41" s="848"/>
      <c r="AM41" s="848"/>
      <c r="AN41" s="848"/>
      <c r="AO41" s="848"/>
      <c r="AP41" s="848"/>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6"/>
      <c r="CF41" s="256"/>
    </row>
    <row r="42" spans="1:84" customFormat="1" ht="21" customHeight="1">
      <c r="A42" s="32"/>
      <c r="B42" s="32"/>
      <c r="C42" s="40" t="s">
        <v>91</v>
      </c>
      <c r="D42" s="592" t="s">
        <v>1101</v>
      </c>
      <c r="E42" s="505">
        <v>6658</v>
      </c>
      <c r="F42" s="487">
        <v>43109</v>
      </c>
      <c r="G42" s="860">
        <v>0</v>
      </c>
      <c r="H42" s="332" t="s">
        <v>1837</v>
      </c>
      <c r="I42" s="29">
        <v>43124</v>
      </c>
      <c r="J42" s="464" t="s">
        <v>1638</v>
      </c>
      <c r="K42" s="299" t="s">
        <v>1102</v>
      </c>
      <c r="L42" s="838">
        <v>0</v>
      </c>
      <c r="M42" s="839">
        <v>0</v>
      </c>
      <c r="N42" s="838">
        <v>0</v>
      </c>
      <c r="O42" s="839">
        <v>0</v>
      </c>
      <c r="P42" s="838">
        <v>0</v>
      </c>
      <c r="Q42" s="839">
        <v>0</v>
      </c>
      <c r="R42" s="838">
        <v>0</v>
      </c>
      <c r="S42" s="839">
        <v>0</v>
      </c>
      <c r="T42" s="892">
        <v>0</v>
      </c>
      <c r="U42" s="189"/>
      <c r="V42" s="189"/>
      <c r="W42" s="189"/>
      <c r="X42" s="189"/>
      <c r="Y42" s="189"/>
      <c r="Z42" s="189"/>
      <c r="AA42" s="189"/>
      <c r="AB42" s="189"/>
      <c r="AC42" s="189"/>
      <c r="AD42" s="193"/>
      <c r="AE42" s="193"/>
      <c r="AF42" s="193"/>
      <c r="AG42" s="193"/>
      <c r="AH42" s="193"/>
      <c r="AI42" s="193"/>
      <c r="AJ42" s="193"/>
      <c r="AK42" s="193"/>
      <c r="AL42" s="193"/>
      <c r="AM42" s="193"/>
      <c r="AN42" s="193"/>
      <c r="AO42" s="193"/>
      <c r="AP42" s="193"/>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row>
    <row r="43" spans="1:84" customFormat="1" ht="21" customHeight="1">
      <c r="A43" s="32"/>
      <c r="B43" s="32"/>
      <c r="C43" s="40" t="s">
        <v>92</v>
      </c>
      <c r="D43" s="36" t="s">
        <v>2272</v>
      </c>
      <c r="E43" s="505">
        <v>8164</v>
      </c>
      <c r="F43" s="486">
        <v>43682</v>
      </c>
      <c r="G43" s="860">
        <v>0</v>
      </c>
      <c r="H43" s="332" t="s">
        <v>1837</v>
      </c>
      <c r="I43" s="29">
        <v>27723</v>
      </c>
      <c r="J43" s="457" t="s">
        <v>2273</v>
      </c>
      <c r="K43" s="299" t="s">
        <v>2274</v>
      </c>
      <c r="L43" s="838">
        <v>0</v>
      </c>
      <c r="M43" s="839">
        <v>0</v>
      </c>
      <c r="N43" s="838">
        <v>0</v>
      </c>
      <c r="O43" s="839">
        <v>0</v>
      </c>
      <c r="P43" s="838">
        <v>0</v>
      </c>
      <c r="Q43" s="839">
        <v>0</v>
      </c>
      <c r="R43" s="838">
        <v>0</v>
      </c>
      <c r="S43" s="894">
        <v>0</v>
      </c>
      <c r="T43" s="892">
        <v>0</v>
      </c>
      <c r="U43" s="189"/>
      <c r="V43" s="189"/>
      <c r="W43" s="189"/>
      <c r="X43" s="189"/>
      <c r="Y43" s="189"/>
      <c r="Z43" s="189"/>
      <c r="AA43" s="189"/>
      <c r="AB43" s="189"/>
      <c r="AC43" s="189"/>
      <c r="AD43" s="193"/>
      <c r="AE43" s="193"/>
      <c r="AF43" s="193"/>
      <c r="AG43" s="193"/>
      <c r="AH43" s="193"/>
      <c r="AI43" s="193"/>
      <c r="AJ43" s="193"/>
      <c r="AK43" s="193"/>
      <c r="AL43" s="193"/>
      <c r="AM43" s="193"/>
      <c r="AN43" s="193"/>
      <c r="AO43" s="193"/>
      <c r="AP43" s="193"/>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6"/>
      <c r="CF43" s="256"/>
    </row>
    <row r="44" spans="1:84" customFormat="1" ht="21" customHeight="1">
      <c r="A44" s="32"/>
      <c r="B44" s="32"/>
      <c r="C44" s="40" t="s">
        <v>94</v>
      </c>
      <c r="D44" s="592" t="s">
        <v>1689</v>
      </c>
      <c r="E44" s="505">
        <v>11420</v>
      </c>
      <c r="F44" s="486">
        <v>44035</v>
      </c>
      <c r="G44" s="860">
        <v>0</v>
      </c>
      <c r="H44" s="332" t="s">
        <v>1599</v>
      </c>
      <c r="I44" s="29"/>
      <c r="J44" s="457" t="s">
        <v>1692</v>
      </c>
      <c r="K44" s="299" t="s">
        <v>1693</v>
      </c>
      <c r="L44" s="838">
        <v>0</v>
      </c>
      <c r="M44" s="839">
        <v>0</v>
      </c>
      <c r="N44" s="838">
        <v>0</v>
      </c>
      <c r="O44" s="839">
        <v>0</v>
      </c>
      <c r="P44" s="838">
        <v>0</v>
      </c>
      <c r="Q44" s="894">
        <v>0</v>
      </c>
      <c r="R44" s="892">
        <v>0</v>
      </c>
      <c r="S44" s="894">
        <v>0</v>
      </c>
      <c r="T44" s="892">
        <v>0</v>
      </c>
      <c r="U44" s="189"/>
      <c r="V44" s="189"/>
      <c r="W44" s="189"/>
      <c r="X44" s="189"/>
      <c r="Y44" s="189"/>
      <c r="Z44" s="189"/>
      <c r="AA44" s="189"/>
      <c r="AB44" s="189"/>
      <c r="AC44" s="189"/>
      <c r="AD44" s="193"/>
      <c r="AE44" s="193"/>
      <c r="AF44" s="193"/>
      <c r="AG44" s="193"/>
      <c r="AH44" s="193"/>
      <c r="AI44" s="193"/>
      <c r="AJ44" s="193"/>
      <c r="AK44" s="193"/>
      <c r="AL44" s="193"/>
      <c r="AM44" s="193"/>
      <c r="AN44" s="193"/>
      <c r="AO44" s="193"/>
      <c r="AP44" s="193"/>
      <c r="AQ44" s="21">
        <f t="shared" si="3"/>
        <v>0</v>
      </c>
      <c r="AR44" s="25"/>
      <c r="AS44" s="16">
        <f t="shared" si="4"/>
        <v>0</v>
      </c>
      <c r="AT44" s="23"/>
      <c r="AU44" s="16">
        <f t="shared" si="5"/>
        <v>0</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6"/>
      <c r="CF44" s="256"/>
    </row>
    <row r="45" spans="1:84" s="256" customFormat="1" ht="21.6" customHeight="1">
      <c r="A45" s="32"/>
      <c r="B45" s="32"/>
      <c r="C45" s="40" t="s">
        <v>96</v>
      </c>
      <c r="D45" s="36" t="s">
        <v>1334</v>
      </c>
      <c r="E45" s="505">
        <v>10923</v>
      </c>
      <c r="F45" s="486">
        <v>44350</v>
      </c>
      <c r="G45" s="860">
        <v>0</v>
      </c>
      <c r="H45" s="332" t="s">
        <v>1599</v>
      </c>
      <c r="I45" s="29">
        <v>31951</v>
      </c>
      <c r="J45" s="457" t="s">
        <v>1212</v>
      </c>
      <c r="K45" s="299" t="s">
        <v>1211</v>
      </c>
      <c r="L45" s="16">
        <v>0</v>
      </c>
      <c r="M45" s="266">
        <v>0</v>
      </c>
      <c r="N45" s="178">
        <v>0</v>
      </c>
      <c r="O45" s="17">
        <v>0</v>
      </c>
      <c r="P45" s="178">
        <v>0</v>
      </c>
      <c r="Q45" s="17">
        <v>0</v>
      </c>
      <c r="R45" s="178">
        <v>0</v>
      </c>
      <c r="S45" s="894">
        <v>0</v>
      </c>
      <c r="T45" s="892">
        <v>0</v>
      </c>
      <c r="U45" s="189"/>
      <c r="V45" s="189"/>
      <c r="W45" s="189"/>
      <c r="X45" s="189"/>
      <c r="Y45" s="189"/>
      <c r="Z45" s="189"/>
      <c r="AA45" s="189"/>
      <c r="AB45" s="189"/>
      <c r="AC45" s="189"/>
      <c r="AD45" s="193"/>
      <c r="AE45" s="193"/>
      <c r="AF45" s="193"/>
      <c r="AG45" s="193"/>
      <c r="AH45" s="193"/>
      <c r="AI45" s="193"/>
      <c r="AJ45" s="193"/>
      <c r="AK45" s="193"/>
      <c r="AL45" s="193"/>
      <c r="AM45" s="193"/>
      <c r="AN45" s="193"/>
      <c r="AO45" s="193"/>
      <c r="AP45" s="193"/>
      <c r="AQ45" s="21">
        <f t="shared" si="3"/>
        <v>0</v>
      </c>
      <c r="AR45" s="25"/>
      <c r="AS45" s="16">
        <f t="shared" si="4"/>
        <v>0</v>
      </c>
      <c r="AT45" s="23"/>
      <c r="AU45" s="16">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4" customFormat="1" ht="21" customHeight="1">
      <c r="A46" s="32"/>
      <c r="B46" s="32"/>
      <c r="C46" s="40" t="s">
        <v>97</v>
      </c>
      <c r="D46" s="36" t="s">
        <v>2296</v>
      </c>
      <c r="E46" s="505">
        <v>11201</v>
      </c>
      <c r="F46" s="487">
        <v>44608</v>
      </c>
      <c r="G46" s="860">
        <v>0</v>
      </c>
      <c r="H46" s="332" t="s">
        <v>1837</v>
      </c>
      <c r="I46" s="29">
        <v>44635</v>
      </c>
      <c r="J46" s="464" t="s">
        <v>2298</v>
      </c>
      <c r="K46" s="299" t="s">
        <v>2298</v>
      </c>
      <c r="L46" s="16">
        <v>0</v>
      </c>
      <c r="M46" s="266">
        <v>0</v>
      </c>
      <c r="N46" s="16">
        <v>0</v>
      </c>
      <c r="O46" s="266">
        <v>0</v>
      </c>
      <c r="P46" s="16">
        <v>0</v>
      </c>
      <c r="Q46" s="266">
        <v>0</v>
      </c>
      <c r="R46" s="16">
        <v>0</v>
      </c>
      <c r="S46" s="839">
        <v>0</v>
      </c>
      <c r="T46" s="892">
        <v>0</v>
      </c>
      <c r="U46" s="189"/>
      <c r="V46" s="189"/>
      <c r="W46" s="189"/>
      <c r="X46" s="189"/>
      <c r="Y46" s="189"/>
      <c r="Z46" s="189"/>
      <c r="AA46" s="189"/>
      <c r="AB46" s="189"/>
      <c r="AC46" s="189"/>
      <c r="AD46" s="193"/>
      <c r="AE46" s="193"/>
      <c r="AF46" s="193"/>
      <c r="AG46" s="193"/>
      <c r="AH46" s="193"/>
      <c r="AI46" s="193"/>
      <c r="AJ46" s="193"/>
      <c r="AK46" s="193"/>
      <c r="AL46" s="193"/>
      <c r="AM46" s="193"/>
      <c r="AN46" s="193"/>
      <c r="AO46" s="193"/>
      <c r="AP46" s="193"/>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4" customFormat="1" ht="21" customHeight="1">
      <c r="A47" s="32"/>
      <c r="B47" s="32"/>
      <c r="C47" s="40" t="s">
        <v>98</v>
      </c>
      <c r="D47" s="592" t="s">
        <v>1603</v>
      </c>
      <c r="E47" s="808">
        <v>11371</v>
      </c>
      <c r="F47" s="881">
        <v>44614</v>
      </c>
      <c r="G47" s="860">
        <v>0</v>
      </c>
      <c r="H47" s="811" t="s">
        <v>1599</v>
      </c>
      <c r="I47" s="812">
        <v>36775</v>
      </c>
      <c r="J47" s="890" t="s">
        <v>1605</v>
      </c>
      <c r="K47" s="814" t="s">
        <v>1604</v>
      </c>
      <c r="L47" s="16">
        <v>0</v>
      </c>
      <c r="M47" s="266">
        <v>0</v>
      </c>
      <c r="N47" s="178">
        <v>0</v>
      </c>
      <c r="O47" s="17">
        <v>0</v>
      </c>
      <c r="P47" s="178">
        <v>0</v>
      </c>
      <c r="Q47" s="17">
        <v>0</v>
      </c>
      <c r="R47" s="178">
        <v>0</v>
      </c>
      <c r="S47" s="894">
        <v>0</v>
      </c>
      <c r="T47" s="892">
        <v>0</v>
      </c>
      <c r="U47" s="189"/>
      <c r="V47" s="189"/>
      <c r="W47" s="189"/>
      <c r="X47" s="189"/>
      <c r="Y47" s="189"/>
      <c r="Z47" s="189"/>
      <c r="AA47" s="189"/>
      <c r="AB47" s="189"/>
      <c r="AC47" s="189"/>
      <c r="AD47" s="193"/>
      <c r="AE47" s="193"/>
      <c r="AF47" s="193"/>
      <c r="AG47" s="193"/>
      <c r="AH47" s="193"/>
      <c r="AI47" s="193"/>
      <c r="AJ47" s="193"/>
      <c r="AK47" s="193"/>
      <c r="AL47" s="193"/>
      <c r="AM47" s="193"/>
      <c r="AN47" s="193"/>
      <c r="AO47" s="193"/>
      <c r="AP47" s="193"/>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4" customFormat="1" ht="21" customHeight="1">
      <c r="A48" s="32"/>
      <c r="B48" s="32"/>
      <c r="C48" s="40" t="s">
        <v>99</v>
      </c>
      <c r="D48" s="592" t="s">
        <v>1523</v>
      </c>
      <c r="E48" s="505">
        <v>11184</v>
      </c>
      <c r="F48" s="486">
        <v>44623</v>
      </c>
      <c r="G48" s="860">
        <v>0</v>
      </c>
      <c r="H48" s="332" t="s">
        <v>1599</v>
      </c>
      <c r="I48" s="29"/>
      <c r="J48" s="457" t="s">
        <v>1525</v>
      </c>
      <c r="K48" s="299" t="s">
        <v>1524</v>
      </c>
      <c r="L48" s="838">
        <v>0</v>
      </c>
      <c r="M48" s="839">
        <v>0</v>
      </c>
      <c r="N48" s="892">
        <v>0</v>
      </c>
      <c r="O48" s="894">
        <v>0</v>
      </c>
      <c r="P48" s="892">
        <v>0</v>
      </c>
      <c r="Q48" s="894">
        <v>0</v>
      </c>
      <c r="R48" s="892">
        <v>0</v>
      </c>
      <c r="S48" s="894">
        <v>0</v>
      </c>
      <c r="T48" s="892">
        <v>0</v>
      </c>
      <c r="U48" s="189"/>
      <c r="V48" s="189"/>
      <c r="W48" s="189"/>
      <c r="X48" s="189"/>
      <c r="Y48" s="189"/>
      <c r="Z48" s="189"/>
      <c r="AA48" s="189"/>
      <c r="AB48" s="189"/>
      <c r="AC48" s="189"/>
      <c r="AD48" s="193"/>
      <c r="AE48" s="193"/>
      <c r="AF48" s="193"/>
      <c r="AG48" s="193"/>
      <c r="AH48" s="193"/>
      <c r="AI48" s="193"/>
      <c r="AJ48" s="193"/>
      <c r="AK48" s="193"/>
      <c r="AL48" s="193"/>
      <c r="AM48" s="193"/>
      <c r="AN48" s="193"/>
      <c r="AO48" s="193"/>
      <c r="AP48" s="193"/>
      <c r="AQ48" s="21">
        <f t="shared" si="3"/>
        <v>0</v>
      </c>
      <c r="AR48" s="25"/>
      <c r="AS48" s="16">
        <f t="shared" si="4"/>
        <v>0</v>
      </c>
      <c r="AT48" s="23"/>
      <c r="AU48" s="16">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4" customFormat="1" ht="21" customHeight="1">
      <c r="A49" s="32"/>
      <c r="B49" s="32"/>
      <c r="C49" s="40" t="s">
        <v>101</v>
      </c>
      <c r="D49" s="36" t="s">
        <v>1821</v>
      </c>
      <c r="E49" s="505">
        <v>11319</v>
      </c>
      <c r="F49" s="488">
        <v>45196</v>
      </c>
      <c r="G49" s="860">
        <v>0</v>
      </c>
      <c r="H49" s="332" t="s">
        <v>1599</v>
      </c>
      <c r="I49" s="29">
        <v>15767</v>
      </c>
      <c r="J49" s="458" t="s">
        <v>1822</v>
      </c>
      <c r="K49" s="299" t="s">
        <v>1823</v>
      </c>
      <c r="L49" s="16">
        <v>0</v>
      </c>
      <c r="M49" s="266">
        <v>0</v>
      </c>
      <c r="N49" s="16">
        <v>0</v>
      </c>
      <c r="O49" s="266">
        <v>0</v>
      </c>
      <c r="P49" s="16">
        <v>0</v>
      </c>
      <c r="Q49" s="266">
        <v>0</v>
      </c>
      <c r="R49" s="178">
        <v>0</v>
      </c>
      <c r="S49" s="894">
        <v>0</v>
      </c>
      <c r="T49" s="892">
        <v>0</v>
      </c>
      <c r="U49" s="189"/>
      <c r="V49" s="189"/>
      <c r="W49" s="189"/>
      <c r="X49" s="189"/>
      <c r="Y49" s="189"/>
      <c r="Z49" s="189"/>
      <c r="AA49" s="189"/>
      <c r="AB49" s="189"/>
      <c r="AC49" s="189"/>
      <c r="AD49" s="193"/>
      <c r="AE49" s="193"/>
      <c r="AF49" s="193"/>
      <c r="AG49" s="193"/>
      <c r="AH49" s="193"/>
      <c r="AI49" s="193"/>
      <c r="AJ49" s="193"/>
      <c r="AK49" s="193"/>
      <c r="AL49" s="193"/>
      <c r="AM49" s="193"/>
      <c r="AN49" s="193"/>
      <c r="AO49" s="193"/>
      <c r="AP49" s="193"/>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6"/>
      <c r="CC49" s="256"/>
      <c r="CD49" s="256"/>
      <c r="CE49" s="256"/>
      <c r="CF49" s="256"/>
    </row>
    <row r="50" spans="1:84" customFormat="1" ht="21" customHeight="1">
      <c r="A50" s="32"/>
      <c r="B50" s="32"/>
      <c r="C50" s="40" t="s">
        <v>103</v>
      </c>
      <c r="D50" s="36" t="s">
        <v>1851</v>
      </c>
      <c r="E50" s="505">
        <v>11585</v>
      </c>
      <c r="F50" s="489">
        <v>45495</v>
      </c>
      <c r="G50" s="860">
        <v>0</v>
      </c>
      <c r="H50" s="332" t="s">
        <v>1837</v>
      </c>
      <c r="I50" s="29">
        <v>45483</v>
      </c>
      <c r="J50" s="464" t="s">
        <v>1852</v>
      </c>
      <c r="K50" s="299" t="s">
        <v>1853</v>
      </c>
      <c r="L50" s="16">
        <v>0</v>
      </c>
      <c r="M50" s="266">
        <v>0</v>
      </c>
      <c r="N50" s="16">
        <v>0</v>
      </c>
      <c r="O50" s="266">
        <v>0</v>
      </c>
      <c r="P50" s="16">
        <v>0</v>
      </c>
      <c r="Q50" s="266">
        <v>0</v>
      </c>
      <c r="R50" s="178">
        <v>0</v>
      </c>
      <c r="S50" s="894">
        <v>0</v>
      </c>
      <c r="T50" s="892">
        <v>0</v>
      </c>
      <c r="U50" s="189"/>
      <c r="V50" s="189"/>
      <c r="W50" s="189"/>
      <c r="X50" s="189"/>
      <c r="Y50" s="189"/>
      <c r="Z50" s="189"/>
      <c r="AA50" s="189"/>
      <c r="AB50" s="189"/>
      <c r="AC50" s="189"/>
      <c r="AD50" s="193"/>
      <c r="AE50" s="193"/>
      <c r="AF50" s="193"/>
      <c r="AG50" s="193"/>
      <c r="AH50" s="193"/>
      <c r="AI50" s="193"/>
      <c r="AJ50" s="193"/>
      <c r="AK50" s="193"/>
      <c r="AL50" s="193"/>
      <c r="AM50" s="193"/>
      <c r="AN50" s="193"/>
      <c r="AO50" s="193"/>
      <c r="AP50" s="193"/>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6"/>
      <c r="CC50" s="256"/>
      <c r="CD50" s="256"/>
    </row>
    <row r="51" spans="1:84" customFormat="1" ht="21" customHeight="1">
      <c r="A51" s="32"/>
      <c r="B51" s="32"/>
      <c r="C51" s="40" t="s">
        <v>105</v>
      </c>
      <c r="D51" s="36" t="s">
        <v>2234</v>
      </c>
      <c r="E51" s="505">
        <v>11709</v>
      </c>
      <c r="F51" s="487">
        <v>45757</v>
      </c>
      <c r="G51" s="860">
        <v>0</v>
      </c>
      <c r="H51" s="332" t="s">
        <v>1837</v>
      </c>
      <c r="I51" s="29">
        <v>45765</v>
      </c>
      <c r="J51" s="464" t="s">
        <v>2236</v>
      </c>
      <c r="K51" s="299" t="s">
        <v>2237</v>
      </c>
      <c r="L51" s="16">
        <v>0</v>
      </c>
      <c r="M51" s="266">
        <v>0</v>
      </c>
      <c r="N51" s="16">
        <v>0</v>
      </c>
      <c r="O51" s="266">
        <v>0</v>
      </c>
      <c r="P51" s="16">
        <v>0</v>
      </c>
      <c r="Q51" s="266">
        <v>0</v>
      </c>
      <c r="R51" s="16">
        <v>0</v>
      </c>
      <c r="S51" s="894">
        <v>0</v>
      </c>
      <c r="T51" s="892">
        <v>0</v>
      </c>
      <c r="U51" s="189"/>
      <c r="V51" s="189"/>
      <c r="W51" s="189"/>
      <c r="X51" s="189"/>
      <c r="Y51" s="189"/>
      <c r="Z51" s="189"/>
      <c r="AA51" s="189"/>
      <c r="AB51" s="189"/>
      <c r="AC51" s="189"/>
      <c r="AD51" s="193"/>
      <c r="AE51" s="193"/>
      <c r="AF51" s="193"/>
      <c r="AG51" s="193"/>
      <c r="AH51" s="193"/>
      <c r="AI51" s="193"/>
      <c r="AJ51" s="193"/>
      <c r="AK51" s="193"/>
      <c r="AL51" s="193"/>
      <c r="AM51" s="193"/>
      <c r="AN51" s="193"/>
      <c r="AO51" s="193"/>
      <c r="AP51" s="193"/>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4" customFormat="1" ht="21" customHeight="1">
      <c r="A52" s="32"/>
      <c r="B52" s="32"/>
      <c r="C52" s="40" t="s">
        <v>106</v>
      </c>
      <c r="D52" s="36" t="s">
        <v>2294</v>
      </c>
      <c r="E52" s="505">
        <v>11773</v>
      </c>
      <c r="F52" s="487">
        <v>45758</v>
      </c>
      <c r="G52" s="860">
        <v>0</v>
      </c>
      <c r="H52" s="332" t="s">
        <v>1837</v>
      </c>
      <c r="I52" s="29"/>
      <c r="J52" s="464" t="s">
        <v>2290</v>
      </c>
      <c r="K52" s="299" t="s">
        <v>2291</v>
      </c>
      <c r="L52" s="16">
        <v>0</v>
      </c>
      <c r="M52" s="266">
        <v>0</v>
      </c>
      <c r="N52" s="16">
        <v>0</v>
      </c>
      <c r="O52" s="266">
        <v>0</v>
      </c>
      <c r="P52" s="16">
        <v>0</v>
      </c>
      <c r="Q52" s="266">
        <v>0</v>
      </c>
      <c r="R52" s="16">
        <v>0</v>
      </c>
      <c r="S52" s="839">
        <v>0</v>
      </c>
      <c r="T52" s="892">
        <v>0</v>
      </c>
      <c r="U52" s="189"/>
      <c r="V52" s="189"/>
      <c r="W52" s="189"/>
      <c r="X52" s="189"/>
      <c r="Y52" s="189"/>
      <c r="Z52" s="189"/>
      <c r="AA52" s="189"/>
      <c r="AB52" s="189"/>
      <c r="AC52" s="189"/>
      <c r="AD52" s="193"/>
      <c r="AE52" s="193"/>
      <c r="AF52" s="193"/>
      <c r="AG52" s="193"/>
      <c r="AH52" s="193"/>
      <c r="AI52" s="193"/>
      <c r="AJ52" s="193"/>
      <c r="AK52" s="193"/>
      <c r="AL52" s="193"/>
      <c r="AM52" s="193"/>
      <c r="AN52" s="193"/>
      <c r="AO52" s="193"/>
      <c r="AP52" s="193"/>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4" s="256" customFormat="1" ht="21.6" customHeight="1">
      <c r="A53" s="32"/>
      <c r="B53" s="32"/>
      <c r="C53" s="40"/>
      <c r="D53" s="592"/>
      <c r="E53" s="505"/>
      <c r="F53" s="487"/>
      <c r="G53" s="860">
        <v>0</v>
      </c>
      <c r="H53" s="332"/>
      <c r="I53" s="29"/>
      <c r="J53" s="464"/>
      <c r="K53" s="299"/>
      <c r="L53" s="16">
        <v>0</v>
      </c>
      <c r="M53" s="266">
        <v>0</v>
      </c>
      <c r="N53" s="16">
        <v>0</v>
      </c>
      <c r="O53" s="266">
        <v>0</v>
      </c>
      <c r="P53" s="16">
        <v>0</v>
      </c>
      <c r="Q53" s="266">
        <v>0</v>
      </c>
      <c r="R53" s="16">
        <v>0</v>
      </c>
      <c r="S53" s="839">
        <v>0</v>
      </c>
      <c r="T53" s="892">
        <v>0</v>
      </c>
      <c r="U53" s="189"/>
      <c r="V53" s="189"/>
      <c r="W53" s="189"/>
      <c r="X53" s="189"/>
      <c r="Y53" s="189"/>
      <c r="Z53" s="189"/>
      <c r="AA53" s="189"/>
      <c r="AB53" s="189"/>
      <c r="AC53" s="189"/>
      <c r="AD53" s="193"/>
      <c r="AE53" s="193"/>
      <c r="AF53" s="193"/>
      <c r="AG53" s="193"/>
      <c r="AH53" s="193"/>
      <c r="AI53" s="193"/>
      <c r="AJ53" s="193"/>
      <c r="AK53" s="193"/>
      <c r="AL53" s="193"/>
      <c r="AM53" s="193"/>
      <c r="AN53" s="193"/>
      <c r="AO53" s="193"/>
      <c r="AP53" s="193"/>
      <c r="AQ53" s="21">
        <f t="shared" ref="AQ53" si="6">COUNT(U53:AC53)</f>
        <v>0</v>
      </c>
      <c r="AR53" s="25"/>
      <c r="AS53" s="16">
        <f t="shared" ref="AS53" si="7">COUNT(AD53:AP53)</f>
        <v>0</v>
      </c>
      <c r="AT53" s="23"/>
      <c r="AU53" s="16">
        <f t="shared" ref="AU53" si="8">SUM(AQ53,AS53)</f>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row>
    <row r="54" spans="1:84" s="159" customFormat="1" ht="34.5" customHeight="1">
      <c r="A54" s="60"/>
      <c r="B54" s="60"/>
      <c r="C54" s="60"/>
      <c r="D54" s="60"/>
      <c r="E54" s="188"/>
      <c r="F54" s="181"/>
      <c r="G54" s="574"/>
      <c r="H54" s="37"/>
      <c r="I54" s="37"/>
      <c r="J54" s="4"/>
      <c r="K54" s="37"/>
      <c r="L54" s="283"/>
      <c r="M54" s="283"/>
      <c r="N54" s="283"/>
      <c r="O54" s="283"/>
      <c r="P54" s="283"/>
      <c r="Q54" s="283"/>
      <c r="R54" s="283"/>
      <c r="S54" s="283"/>
      <c r="T54" s="283"/>
      <c r="U54" s="340" t="s">
        <v>4</v>
      </c>
      <c r="V54" s="346"/>
      <c r="W54" s="346"/>
      <c r="X54" s="342"/>
      <c r="Y54" s="340" t="s">
        <v>5</v>
      </c>
      <c r="Z54" s="340"/>
      <c r="AA54" s="346"/>
      <c r="AB54" s="340"/>
      <c r="AC54" s="342"/>
      <c r="AD54" s="340" t="s">
        <v>844</v>
      </c>
      <c r="AE54" s="340"/>
      <c r="AF54" s="340"/>
      <c r="AG54" s="342"/>
      <c r="AH54" s="340" t="s">
        <v>287</v>
      </c>
      <c r="AI54" s="346"/>
      <c r="AJ54" s="927"/>
      <c r="AK54" s="346"/>
      <c r="AL54" s="345"/>
      <c r="AM54" s="340" t="s">
        <v>8</v>
      </c>
      <c r="AN54" s="340"/>
      <c r="AO54" s="340"/>
      <c r="AP54" s="342"/>
      <c r="AQ54" s="271"/>
      <c r="AS54" s="60"/>
      <c r="AT54" s="60"/>
      <c r="AU54" s="60"/>
    </row>
    <row r="55" spans="1:84" s="514" customFormat="1" ht="33.75" customHeight="1">
      <c r="A55" s="637" t="s">
        <v>11</v>
      </c>
      <c r="B55" s="637" t="s">
        <v>1014</v>
      </c>
      <c r="C55" s="535" t="s">
        <v>12</v>
      </c>
      <c r="D55" s="637" t="s">
        <v>13</v>
      </c>
      <c r="E55" s="635" t="s">
        <v>1671</v>
      </c>
      <c r="F55" s="638" t="s">
        <v>14</v>
      </c>
      <c r="G55" s="635" t="s">
        <v>2286</v>
      </c>
      <c r="H55" s="638" t="s">
        <v>1617</v>
      </c>
      <c r="I55" s="638" t="s">
        <v>1618</v>
      </c>
      <c r="J55" s="635" t="s">
        <v>299</v>
      </c>
      <c r="K55" s="638" t="s">
        <v>298</v>
      </c>
      <c r="L55" s="508" t="s">
        <v>1264</v>
      </c>
      <c r="M55" s="511" t="s">
        <v>1356</v>
      </c>
      <c r="N55" s="508" t="s">
        <v>1357</v>
      </c>
      <c r="O55" s="511" t="s">
        <v>1556</v>
      </c>
      <c r="P55" s="508" t="s">
        <v>1557</v>
      </c>
      <c r="Q55" s="511" t="s">
        <v>1767</v>
      </c>
      <c r="R55" s="508" t="s">
        <v>1768</v>
      </c>
      <c r="S55" s="928" t="s">
        <v>2285</v>
      </c>
      <c r="T55" s="887" t="s">
        <v>2286</v>
      </c>
      <c r="U55" s="512">
        <v>4</v>
      </c>
      <c r="V55" s="512">
        <v>11</v>
      </c>
      <c r="W55" s="512">
        <v>18</v>
      </c>
      <c r="X55" s="512">
        <v>25</v>
      </c>
      <c r="Y55" s="512">
        <v>1</v>
      </c>
      <c r="Z55" s="512">
        <v>8</v>
      </c>
      <c r="AA55" s="512">
        <v>15</v>
      </c>
      <c r="AB55" s="512">
        <v>22</v>
      </c>
      <c r="AC55" s="512">
        <v>29</v>
      </c>
      <c r="AD55" s="512">
        <v>6</v>
      </c>
      <c r="AE55" s="512">
        <v>13</v>
      </c>
      <c r="AF55" s="512">
        <v>20</v>
      </c>
      <c r="AG55" s="512">
        <v>27</v>
      </c>
      <c r="AH55" s="512">
        <v>3</v>
      </c>
      <c r="AI55" s="512">
        <v>10</v>
      </c>
      <c r="AJ55" s="512">
        <v>17</v>
      </c>
      <c r="AK55" s="512">
        <v>24</v>
      </c>
      <c r="AL55" s="512">
        <v>31</v>
      </c>
      <c r="AM55" s="512">
        <v>7</v>
      </c>
      <c r="AN55" s="512">
        <v>14</v>
      </c>
      <c r="AO55" s="512">
        <v>21</v>
      </c>
      <c r="AP55" s="512">
        <v>28</v>
      </c>
      <c r="AQ55" s="501" t="s">
        <v>879</v>
      </c>
      <c r="AR55" s="502"/>
      <c r="AS55" s="501" t="s">
        <v>880</v>
      </c>
      <c r="AT55" s="177"/>
      <c r="AU55" s="501" t="s">
        <v>1674</v>
      </c>
    </row>
    <row r="56" spans="1:84" s="256" customFormat="1" ht="21" customHeight="1">
      <c r="A56" s="15"/>
      <c r="B56" s="15"/>
      <c r="C56" s="40" t="s">
        <v>16</v>
      </c>
      <c r="D56" s="137" t="s">
        <v>2193</v>
      </c>
      <c r="E56" s="505">
        <v>11686</v>
      </c>
      <c r="F56" s="487">
        <v>43703</v>
      </c>
      <c r="G56" s="860">
        <v>0</v>
      </c>
      <c r="H56" s="299" t="s">
        <v>1837</v>
      </c>
      <c r="I56" s="26">
        <v>43705</v>
      </c>
      <c r="J56" s="458" t="s">
        <v>2194</v>
      </c>
      <c r="K56" s="136" t="s">
        <v>2195</v>
      </c>
      <c r="L56" s="16">
        <v>0</v>
      </c>
      <c r="M56" s="266">
        <v>0</v>
      </c>
      <c r="N56" s="16">
        <v>0</v>
      </c>
      <c r="O56" s="266">
        <v>0</v>
      </c>
      <c r="P56" s="16">
        <v>0</v>
      </c>
      <c r="Q56" s="266">
        <v>0</v>
      </c>
      <c r="R56" s="16">
        <v>0</v>
      </c>
      <c r="S56" s="894">
        <v>0</v>
      </c>
      <c r="T56" s="892">
        <v>0</v>
      </c>
      <c r="U56" s="189"/>
      <c r="V56" s="189"/>
      <c r="W56" s="189"/>
      <c r="X56" s="189"/>
      <c r="Y56" s="189"/>
      <c r="Z56" s="189"/>
      <c r="AA56" s="189"/>
      <c r="AB56" s="189"/>
      <c r="AC56" s="189"/>
      <c r="AD56" s="193"/>
      <c r="AE56" s="193"/>
      <c r="AF56" s="193"/>
      <c r="AG56" s="193"/>
      <c r="AH56" s="194"/>
      <c r="AI56" s="194"/>
      <c r="AJ56" s="194"/>
      <c r="AK56" s="194"/>
      <c r="AL56" s="194"/>
      <c r="AM56" s="194"/>
      <c r="AN56" s="194"/>
      <c r="AO56" s="194"/>
      <c r="AP56" s="194"/>
      <c r="AQ56" s="21">
        <f t="shared" ref="AQ56" si="9">COUNT(U56:AC56)</f>
        <v>0</v>
      </c>
      <c r="AR56" s="25"/>
      <c r="AS56" s="16">
        <f t="shared" ref="AS56" si="10">COUNT(AD56:AP56)</f>
        <v>0</v>
      </c>
      <c r="AT56" s="23"/>
      <c r="AU56" s="16">
        <f t="shared" ref="AU56" si="11">SUM(AQ56,AS56)</f>
        <v>0</v>
      </c>
    </row>
    <row r="57" spans="1:84" s="159" customFormat="1" ht="34.5" customHeight="1">
      <c r="A57" s="60"/>
      <c r="B57" s="60"/>
      <c r="C57" s="60"/>
      <c r="D57" s="60"/>
      <c r="E57" s="188"/>
      <c r="F57" s="181"/>
      <c r="G57" s="574"/>
      <c r="H57" s="37"/>
      <c r="I57" s="37"/>
      <c r="J57" s="4"/>
      <c r="K57" s="37"/>
      <c r="L57" s="283"/>
      <c r="M57" s="283"/>
      <c r="N57" s="283"/>
      <c r="O57" s="283"/>
      <c r="P57" s="283"/>
      <c r="Q57" s="283"/>
      <c r="R57" s="283"/>
      <c r="S57" s="283"/>
      <c r="T57" s="283"/>
      <c r="U57" s="340" t="s">
        <v>4</v>
      </c>
      <c r="V57" s="346"/>
      <c r="W57" s="346"/>
      <c r="X57" s="342"/>
      <c r="Y57" s="340" t="s">
        <v>5</v>
      </c>
      <c r="Z57" s="340"/>
      <c r="AA57" s="346"/>
      <c r="AB57" s="340"/>
      <c r="AC57" s="342"/>
      <c r="AD57" s="340" t="s">
        <v>844</v>
      </c>
      <c r="AE57" s="340"/>
      <c r="AF57" s="340"/>
      <c r="AG57" s="342"/>
      <c r="AH57" s="340" t="s">
        <v>287</v>
      </c>
      <c r="AI57" s="346"/>
      <c r="AJ57" s="927"/>
      <c r="AK57" s="346"/>
      <c r="AL57" s="345"/>
      <c r="AM57" s="340" t="s">
        <v>8</v>
      </c>
      <c r="AN57" s="340"/>
      <c r="AO57" s="340"/>
      <c r="AP57" s="342"/>
      <c r="AQ57" s="271"/>
      <c r="AS57" s="60"/>
      <c r="AT57" s="60"/>
      <c r="AU57" s="60"/>
    </row>
    <row r="58" spans="1:84" s="514" customFormat="1" ht="33.75" customHeight="1">
      <c r="A58" s="637" t="s">
        <v>11</v>
      </c>
      <c r="B58" s="637" t="s">
        <v>1014</v>
      </c>
      <c r="C58" s="535" t="s">
        <v>12</v>
      </c>
      <c r="D58" s="637" t="s">
        <v>266</v>
      </c>
      <c r="E58" s="635" t="s">
        <v>1671</v>
      </c>
      <c r="F58" s="638" t="s">
        <v>14</v>
      </c>
      <c r="G58" s="635" t="s">
        <v>2286</v>
      </c>
      <c r="H58" s="638" t="s">
        <v>1617</v>
      </c>
      <c r="I58" s="638" t="s">
        <v>1618</v>
      </c>
      <c r="J58" s="635" t="s">
        <v>299</v>
      </c>
      <c r="K58" s="638" t="s">
        <v>298</v>
      </c>
      <c r="L58" s="508" t="s">
        <v>1264</v>
      </c>
      <c r="M58" s="511" t="s">
        <v>1356</v>
      </c>
      <c r="N58" s="508" t="s">
        <v>1357</v>
      </c>
      <c r="O58" s="511" t="s">
        <v>1556</v>
      </c>
      <c r="P58" s="508" t="s">
        <v>1557</v>
      </c>
      <c r="Q58" s="511" t="s">
        <v>1767</v>
      </c>
      <c r="R58" s="508" t="s">
        <v>1768</v>
      </c>
      <c r="S58" s="928" t="s">
        <v>2285</v>
      </c>
      <c r="T58" s="887" t="s">
        <v>2286</v>
      </c>
      <c r="U58" s="512">
        <v>4</v>
      </c>
      <c r="V58" s="512">
        <v>11</v>
      </c>
      <c r="W58" s="512">
        <v>18</v>
      </c>
      <c r="X58" s="512">
        <v>25</v>
      </c>
      <c r="Y58" s="512">
        <v>1</v>
      </c>
      <c r="Z58" s="512">
        <v>8</v>
      </c>
      <c r="AA58" s="512">
        <v>15</v>
      </c>
      <c r="AB58" s="512">
        <v>22</v>
      </c>
      <c r="AC58" s="512">
        <v>29</v>
      </c>
      <c r="AD58" s="512">
        <v>6</v>
      </c>
      <c r="AE58" s="512">
        <v>13</v>
      </c>
      <c r="AF58" s="512">
        <v>20</v>
      </c>
      <c r="AG58" s="512">
        <v>27</v>
      </c>
      <c r="AH58" s="512">
        <v>3</v>
      </c>
      <c r="AI58" s="512">
        <v>10</v>
      </c>
      <c r="AJ58" s="512">
        <v>17</v>
      </c>
      <c r="AK58" s="512">
        <v>24</v>
      </c>
      <c r="AL58" s="512">
        <v>31</v>
      </c>
      <c r="AM58" s="512">
        <v>7</v>
      </c>
      <c r="AN58" s="512">
        <v>14</v>
      </c>
      <c r="AO58" s="512">
        <v>21</v>
      </c>
      <c r="AP58" s="512">
        <v>28</v>
      </c>
      <c r="AQ58" s="501" t="s">
        <v>879</v>
      </c>
      <c r="AR58" s="502"/>
      <c r="AS58" s="501" t="s">
        <v>880</v>
      </c>
      <c r="AT58" s="177"/>
      <c r="AU58" s="501" t="s">
        <v>1674</v>
      </c>
    </row>
    <row r="59" spans="1:84" s="25" customFormat="1" ht="21" customHeight="1">
      <c r="A59" s="15"/>
      <c r="B59" s="15"/>
      <c r="C59" s="40"/>
      <c r="D59" s="137"/>
      <c r="E59" s="505"/>
      <c r="F59" s="485"/>
      <c r="G59" s="860">
        <v>0</v>
      </c>
      <c r="H59" s="156"/>
      <c r="I59" s="26"/>
      <c r="J59" s="458"/>
      <c r="K59" s="411"/>
      <c r="L59" s="178">
        <v>0</v>
      </c>
      <c r="M59" s="202">
        <v>0</v>
      </c>
      <c r="N59" s="178">
        <v>0</v>
      </c>
      <c r="O59" s="202">
        <v>0</v>
      </c>
      <c r="P59" s="178">
        <v>0</v>
      </c>
      <c r="Q59" s="202">
        <v>0</v>
      </c>
      <c r="R59" s="178">
        <v>0</v>
      </c>
      <c r="S59" s="934">
        <v>0</v>
      </c>
      <c r="T59" s="892">
        <v>0</v>
      </c>
      <c r="U59" s="196"/>
      <c r="V59" s="189"/>
      <c r="W59" s="189"/>
      <c r="X59" s="189"/>
      <c r="Y59" s="189"/>
      <c r="Z59" s="189"/>
      <c r="AA59" s="189"/>
      <c r="AB59" s="189"/>
      <c r="AC59" s="189"/>
      <c r="AD59" s="193"/>
      <c r="AE59" s="193"/>
      <c r="AF59" s="193"/>
      <c r="AG59" s="193"/>
      <c r="AH59" s="194"/>
      <c r="AI59" s="194"/>
      <c r="AJ59" s="194"/>
      <c r="AK59" s="194"/>
      <c r="AL59" s="194"/>
      <c r="AM59" s="194"/>
      <c r="AN59" s="194"/>
      <c r="AO59" s="194"/>
      <c r="AP59" s="194"/>
      <c r="AQ59" s="21"/>
      <c r="AS59" s="16"/>
      <c r="AT59" s="23"/>
      <c r="AU59" s="16"/>
    </row>
    <row r="60" spans="1:84" s="25" customFormat="1" ht="15.75" customHeight="1">
      <c r="C60" s="60"/>
      <c r="D60" s="159"/>
      <c r="E60" s="188"/>
      <c r="F60" s="503"/>
      <c r="G60" s="188"/>
      <c r="H60" s="204"/>
      <c r="I60" s="245"/>
      <c r="K60" s="204"/>
      <c r="AF60" s="46"/>
      <c r="AP60" s="62"/>
      <c r="AQ60" s="11"/>
      <c r="AS60" s="23"/>
      <c r="AT60" s="23"/>
      <c r="AU60" s="23"/>
    </row>
    <row r="61" spans="1:84" s="25" customFormat="1" ht="15.75" customHeight="1">
      <c r="C61" s="60"/>
      <c r="D61" s="159"/>
      <c r="E61" s="188"/>
      <c r="F61" s="503"/>
      <c r="G61" s="188"/>
      <c r="H61" s="204"/>
      <c r="I61" s="245"/>
      <c r="K61" s="204"/>
      <c r="AF61" s="46"/>
      <c r="AP61" s="62"/>
      <c r="AQ61" s="11"/>
      <c r="AS61" s="23"/>
      <c r="AT61" s="23"/>
      <c r="AU61" s="23"/>
    </row>
    <row r="62" spans="1:84" s="25" customFormat="1" ht="15.75" customHeight="1">
      <c r="C62" s="60"/>
      <c r="D62" s="159"/>
      <c r="E62" s="188"/>
      <c r="F62" s="503"/>
      <c r="G62" s="188"/>
      <c r="H62" s="204"/>
      <c r="I62" s="245"/>
      <c r="K62" s="204"/>
      <c r="AF62" s="46"/>
      <c r="AP62" s="62"/>
      <c r="AQ62" s="11"/>
      <c r="AS62" s="23"/>
      <c r="AT62" s="23"/>
      <c r="AU62" s="23"/>
    </row>
    <row r="63" spans="1:84" s="25" customFormat="1" ht="15.75" customHeight="1">
      <c r="C63" s="60"/>
      <c r="D63" s="159"/>
      <c r="E63" s="188"/>
      <c r="F63" s="503"/>
      <c r="G63" s="188"/>
      <c r="H63" s="204"/>
      <c r="I63" s="245"/>
      <c r="K63" s="204"/>
      <c r="AF63" s="46"/>
      <c r="AP63" s="62"/>
      <c r="AQ63" s="11"/>
      <c r="AS63" s="23"/>
      <c r="AT63" s="23"/>
      <c r="AU63" s="23"/>
    </row>
    <row r="64" spans="1:84" s="25" customFormat="1" ht="15.75" hidden="1" customHeight="1">
      <c r="C64" s="60"/>
      <c r="D64" s="159"/>
      <c r="E64" s="188"/>
      <c r="F64" s="503"/>
      <c r="G64" s="188"/>
      <c r="H64" s="204"/>
      <c r="I64" s="245"/>
      <c r="K64" s="204"/>
      <c r="AF64" s="46"/>
      <c r="AP64" s="62"/>
      <c r="AQ64" s="11"/>
      <c r="AS64" s="23"/>
      <c r="AT64" s="23"/>
      <c r="AU64" s="23"/>
    </row>
    <row r="65" spans="1:84" s="25" customFormat="1" ht="15.75" hidden="1" customHeight="1">
      <c r="C65" s="60"/>
      <c r="D65" s="159"/>
      <c r="E65" s="188"/>
      <c r="F65" s="503"/>
      <c r="G65" s="188"/>
      <c r="H65" s="204"/>
      <c r="I65" s="245"/>
      <c r="K65" s="204"/>
      <c r="AF65" s="46"/>
      <c r="AP65" s="62"/>
      <c r="AQ65" s="11"/>
      <c r="AS65" s="23"/>
      <c r="AT65" s="23"/>
      <c r="AU65" s="23"/>
    </row>
    <row r="66" spans="1:84" s="52" customFormat="1" ht="54" hidden="1" customHeight="1">
      <c r="C66" s="51"/>
      <c r="D66" s="51" t="s">
        <v>2334</v>
      </c>
      <c r="E66" s="197"/>
      <c r="F66" s="493"/>
      <c r="G66" s="197"/>
      <c r="H66" s="268"/>
      <c r="I66" s="37"/>
      <c r="J66" s="3"/>
      <c r="K66" s="268"/>
      <c r="BT66" s="265"/>
      <c r="BU66" s="265"/>
      <c r="BV66" s="265"/>
    </row>
    <row r="67" spans="1:84" s="25" customFormat="1" ht="15.75" hidden="1" customHeight="1">
      <c r="C67" s="60"/>
      <c r="D67" s="159"/>
      <c r="E67" s="188"/>
      <c r="F67" s="503"/>
      <c r="G67" s="188"/>
      <c r="H67" s="204"/>
      <c r="I67" s="245"/>
      <c r="K67" s="204"/>
      <c r="AF67" s="46"/>
      <c r="AP67" s="62"/>
      <c r="AQ67" s="11"/>
      <c r="AS67" s="23"/>
      <c r="AT67" s="23"/>
      <c r="AU67" s="23"/>
    </row>
    <row r="68" spans="1:84" s="514" customFormat="1" ht="33.75" hidden="1" customHeight="1">
      <c r="A68" s="637" t="s">
        <v>301</v>
      </c>
      <c r="B68" s="637" t="s">
        <v>1607</v>
      </c>
      <c r="C68" s="535" t="s">
        <v>12</v>
      </c>
      <c r="D68" s="637" t="s">
        <v>39</v>
      </c>
      <c r="E68" s="635" t="s">
        <v>1671</v>
      </c>
      <c r="F68" s="638" t="s">
        <v>14</v>
      </c>
      <c r="G68" s="635"/>
      <c r="H68" s="638" t="s">
        <v>1617</v>
      </c>
      <c r="I68" s="638" t="s">
        <v>1618</v>
      </c>
      <c r="J68" s="635" t="s">
        <v>299</v>
      </c>
      <c r="K68" s="638" t="s">
        <v>298</v>
      </c>
      <c r="L68" s="635" t="s">
        <v>1264</v>
      </c>
      <c r="M68" s="635" t="s">
        <v>1356</v>
      </c>
      <c r="N68" s="635" t="s">
        <v>1357</v>
      </c>
      <c r="O68" s="635" t="s">
        <v>1556</v>
      </c>
      <c r="P68" s="635" t="s">
        <v>1557</v>
      </c>
      <c r="Q68" s="635" t="s">
        <v>1767</v>
      </c>
      <c r="R68" s="635" t="s">
        <v>1768</v>
      </c>
      <c r="S68" s="888" t="s">
        <v>1674</v>
      </c>
      <c r="T68" s="888"/>
      <c r="U68" s="635">
        <v>5</v>
      </c>
      <c r="V68" s="635">
        <v>12</v>
      </c>
      <c r="W68" s="635">
        <v>19</v>
      </c>
      <c r="X68" s="635">
        <v>26</v>
      </c>
      <c r="Y68" s="635">
        <v>2</v>
      </c>
      <c r="Z68" s="635">
        <v>9</v>
      </c>
      <c r="AA68" s="635">
        <v>16</v>
      </c>
      <c r="AB68" s="635">
        <v>23</v>
      </c>
      <c r="AC68" s="635">
        <v>30</v>
      </c>
      <c r="AD68" s="635">
        <v>7</v>
      </c>
      <c r="AE68" s="635">
        <v>14</v>
      </c>
      <c r="AF68" s="635">
        <v>21</v>
      </c>
      <c r="AG68" s="635">
        <v>28</v>
      </c>
      <c r="AH68" s="635">
        <v>4</v>
      </c>
      <c r="AI68" s="635">
        <v>11</v>
      </c>
      <c r="AJ68" s="635">
        <v>18</v>
      </c>
      <c r="AK68" s="635">
        <v>25</v>
      </c>
      <c r="AL68" s="635">
        <v>1</v>
      </c>
      <c r="AM68" s="635">
        <v>8</v>
      </c>
      <c r="AN68" s="635">
        <v>15</v>
      </c>
      <c r="AO68" s="635">
        <v>22</v>
      </c>
      <c r="AP68" s="635">
        <v>29</v>
      </c>
      <c r="AQ68" s="501" t="s">
        <v>879</v>
      </c>
      <c r="AR68" s="502"/>
      <c r="AS68" s="501" t="s">
        <v>880</v>
      </c>
      <c r="AT68" s="177"/>
      <c r="AU68" s="501" t="s">
        <v>1674</v>
      </c>
    </row>
    <row r="69" spans="1:84" customFormat="1" ht="21" hidden="1" customHeight="1">
      <c r="A69" s="32"/>
      <c r="B69" s="32"/>
      <c r="C69" s="40" t="s">
        <v>27</v>
      </c>
      <c r="D69" s="592" t="s">
        <v>235</v>
      </c>
      <c r="E69" s="505">
        <v>532</v>
      </c>
      <c r="F69" s="485">
        <v>39086</v>
      </c>
      <c r="G69" s="860">
        <v>0</v>
      </c>
      <c r="H69" s="332" t="s">
        <v>256</v>
      </c>
      <c r="I69" s="29">
        <v>10227</v>
      </c>
      <c r="J69" s="634" t="s">
        <v>709</v>
      </c>
      <c r="K69" s="299" t="s">
        <v>708</v>
      </c>
      <c r="L69" s="178">
        <v>195</v>
      </c>
      <c r="M69" s="17">
        <v>23</v>
      </c>
      <c r="N69" s="178">
        <v>218</v>
      </c>
      <c r="O69" s="17">
        <v>0</v>
      </c>
      <c r="P69" s="178">
        <v>218</v>
      </c>
      <c r="Q69" s="17">
        <v>0</v>
      </c>
      <c r="R69" s="178">
        <v>218</v>
      </c>
      <c r="S69" s="894">
        <v>0</v>
      </c>
      <c r="T69" s="892">
        <v>0</v>
      </c>
      <c r="U69" s="189"/>
      <c r="V69" s="189"/>
      <c r="W69" s="189"/>
      <c r="X69" s="189"/>
      <c r="Y69" s="189"/>
      <c r="Z69" s="189"/>
      <c r="AA69" s="189"/>
      <c r="AB69" s="189"/>
      <c r="AC69" s="189"/>
      <c r="AD69" s="193"/>
      <c r="AE69" s="193"/>
      <c r="AF69" s="193"/>
      <c r="AG69" s="193"/>
      <c r="AH69" s="193"/>
      <c r="AI69" s="193"/>
      <c r="AJ69" s="193"/>
      <c r="AK69" s="193"/>
      <c r="AL69" s="193"/>
      <c r="AM69" s="193"/>
      <c r="AN69" s="193"/>
      <c r="AO69" s="193"/>
      <c r="AP69" s="193"/>
      <c r="AQ69" s="21">
        <f t="shared" ref="AQ69:AQ86" si="12">COUNT(U69:AC69)</f>
        <v>0</v>
      </c>
      <c r="AR69" s="25"/>
      <c r="AS69" s="16">
        <f t="shared" ref="AS69:AS86" si="13">COUNT(AD69:AP69)</f>
        <v>0</v>
      </c>
      <c r="AT69" s="23"/>
      <c r="AU69" s="16">
        <f t="shared" ref="AU69:AU86" si="14">SUM(AQ69,AS69)</f>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6"/>
      <c r="CF69" s="256"/>
    </row>
    <row r="70" spans="1:84" customFormat="1" ht="21" hidden="1" customHeight="1">
      <c r="A70" s="42"/>
      <c r="B70" s="42"/>
      <c r="C70" s="40" t="s">
        <v>74</v>
      </c>
      <c r="D70" s="592" t="s">
        <v>162</v>
      </c>
      <c r="E70" s="505">
        <v>228</v>
      </c>
      <c r="F70" s="485">
        <v>30317</v>
      </c>
      <c r="G70" s="860">
        <v>0</v>
      </c>
      <c r="H70" s="332" t="s">
        <v>254</v>
      </c>
      <c r="I70" s="29">
        <v>23067</v>
      </c>
      <c r="J70" s="458" t="s">
        <v>492</v>
      </c>
      <c r="K70" s="299" t="s">
        <v>491</v>
      </c>
      <c r="L70" s="178">
        <v>5</v>
      </c>
      <c r="M70" s="17">
        <v>1</v>
      </c>
      <c r="N70" s="178">
        <v>6</v>
      </c>
      <c r="O70" s="17">
        <v>0</v>
      </c>
      <c r="P70" s="178">
        <v>6</v>
      </c>
      <c r="Q70" s="17">
        <v>0</v>
      </c>
      <c r="R70" s="178">
        <v>6</v>
      </c>
      <c r="S70" s="894">
        <v>0</v>
      </c>
      <c r="T70" s="892">
        <v>0</v>
      </c>
      <c r="U70" s="18"/>
      <c r="V70" s="18"/>
      <c r="W70" s="18"/>
      <c r="X70" s="18"/>
      <c r="Y70" s="18"/>
      <c r="Z70" s="18"/>
      <c r="AA70" s="18"/>
      <c r="AB70" s="18"/>
      <c r="AC70" s="18"/>
      <c r="AD70" s="19"/>
      <c r="AE70" s="19"/>
      <c r="AF70" s="19"/>
      <c r="AG70" s="19"/>
      <c r="AH70" s="19"/>
      <c r="AI70" s="19"/>
      <c r="AJ70" s="19"/>
      <c r="AK70" s="19"/>
      <c r="AL70" s="19"/>
      <c r="AM70" s="19"/>
      <c r="AN70" s="19"/>
      <c r="AO70" s="19"/>
      <c r="AP70" s="19"/>
      <c r="AQ70" s="21">
        <f t="shared" si="12"/>
        <v>0</v>
      </c>
      <c r="AR70" s="25"/>
      <c r="AS70" s="16">
        <f t="shared" si="13"/>
        <v>0</v>
      </c>
      <c r="AT70" s="23"/>
      <c r="AU70" s="16">
        <f t="shared" si="14"/>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5"/>
      <c r="CD70" s="255"/>
    </row>
    <row r="71" spans="1:84" customFormat="1" ht="21" hidden="1" customHeight="1">
      <c r="A71" s="32"/>
      <c r="B71" s="32"/>
      <c r="C71" s="40" t="s">
        <v>34</v>
      </c>
      <c r="D71" s="592" t="s">
        <v>60</v>
      </c>
      <c r="E71" s="505">
        <v>75</v>
      </c>
      <c r="F71" s="486">
        <v>40896</v>
      </c>
      <c r="G71" s="860">
        <v>0</v>
      </c>
      <c r="H71" s="332" t="s">
        <v>258</v>
      </c>
      <c r="I71" s="29">
        <v>36482</v>
      </c>
      <c r="J71" s="457" t="s">
        <v>370</v>
      </c>
      <c r="K71" s="299" t="s">
        <v>369</v>
      </c>
      <c r="L71" s="178">
        <v>100</v>
      </c>
      <c r="M71" s="17">
        <v>1</v>
      </c>
      <c r="N71" s="178">
        <v>101</v>
      </c>
      <c r="O71" s="17">
        <v>0</v>
      </c>
      <c r="P71" s="178">
        <v>101</v>
      </c>
      <c r="Q71" s="17">
        <v>0</v>
      </c>
      <c r="R71" s="178">
        <v>101</v>
      </c>
      <c r="S71" s="894">
        <v>0</v>
      </c>
      <c r="T71" s="892">
        <v>0</v>
      </c>
      <c r="U71" s="189"/>
      <c r="V71" s="189"/>
      <c r="W71" s="189"/>
      <c r="X71" s="189"/>
      <c r="Y71" s="189"/>
      <c r="Z71" s="189"/>
      <c r="AA71" s="189"/>
      <c r="AB71" s="189"/>
      <c r="AC71" s="189"/>
      <c r="AD71" s="193"/>
      <c r="AE71" s="193"/>
      <c r="AF71" s="193"/>
      <c r="AG71" s="193"/>
      <c r="AH71" s="193"/>
      <c r="AI71" s="193"/>
      <c r="AJ71" s="193"/>
      <c r="AK71" s="193"/>
      <c r="AL71" s="193"/>
      <c r="AM71" s="193"/>
      <c r="AN71" s="193"/>
      <c r="AO71" s="193"/>
      <c r="AP71" s="193"/>
      <c r="AQ71" s="21">
        <f t="shared" si="12"/>
        <v>0</v>
      </c>
      <c r="AR71" s="25"/>
      <c r="AS71" s="16">
        <f t="shared" si="13"/>
        <v>0</v>
      </c>
      <c r="AT71" s="23"/>
      <c r="AU71" s="16">
        <f t="shared" si="14"/>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6"/>
      <c r="CF71" s="256"/>
    </row>
    <row r="72" spans="1:84" customFormat="1" ht="21" hidden="1" customHeight="1">
      <c r="A72" s="42"/>
      <c r="B72" s="42"/>
      <c r="C72" s="40" t="s">
        <v>64</v>
      </c>
      <c r="D72" s="592" t="s">
        <v>945</v>
      </c>
      <c r="E72" s="505">
        <v>8603</v>
      </c>
      <c r="F72" s="487">
        <v>38309</v>
      </c>
      <c r="G72" s="860">
        <v>0</v>
      </c>
      <c r="H72" s="332" t="s">
        <v>926</v>
      </c>
      <c r="I72" s="29">
        <v>29881</v>
      </c>
      <c r="J72" s="464" t="s">
        <v>944</v>
      </c>
      <c r="K72" s="299" t="s">
        <v>943</v>
      </c>
      <c r="L72" s="178">
        <v>16</v>
      </c>
      <c r="M72" s="17">
        <v>1</v>
      </c>
      <c r="N72" s="178">
        <v>17</v>
      </c>
      <c r="O72" s="17">
        <v>0</v>
      </c>
      <c r="P72" s="178">
        <v>17</v>
      </c>
      <c r="Q72" s="17">
        <v>0</v>
      </c>
      <c r="R72" s="178">
        <v>17</v>
      </c>
      <c r="S72" s="894">
        <v>0</v>
      </c>
      <c r="T72" s="892">
        <v>0</v>
      </c>
      <c r="U72" s="18"/>
      <c r="V72" s="18"/>
      <c r="W72" s="18"/>
      <c r="X72" s="18"/>
      <c r="Y72" s="18"/>
      <c r="Z72" s="18"/>
      <c r="AA72" s="18"/>
      <c r="AB72" s="18"/>
      <c r="AC72" s="18"/>
      <c r="AD72" s="19"/>
      <c r="AE72" s="19"/>
      <c r="AF72" s="19"/>
      <c r="AG72" s="19"/>
      <c r="AH72" s="19"/>
      <c r="AI72" s="19"/>
      <c r="AJ72" s="19"/>
      <c r="AK72" s="19"/>
      <c r="AL72" s="19"/>
      <c r="AM72" s="19"/>
      <c r="AN72" s="19"/>
      <c r="AO72" s="19"/>
      <c r="AP72" s="19"/>
      <c r="AQ72" s="21">
        <f t="shared" si="12"/>
        <v>0</v>
      </c>
      <c r="AR72" s="25"/>
      <c r="AS72" s="16">
        <f t="shared" si="13"/>
        <v>0</v>
      </c>
      <c r="AT72" s="23"/>
      <c r="AU72" s="16">
        <f t="shared" si="14"/>
        <v>0</v>
      </c>
      <c r="AV72" s="256"/>
      <c r="AW72" s="256"/>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4" customFormat="1" ht="21" hidden="1" customHeight="1">
      <c r="A73" s="42"/>
      <c r="B73" s="42"/>
      <c r="C73" s="40" t="s">
        <v>70</v>
      </c>
      <c r="D73" s="36" t="s">
        <v>1078</v>
      </c>
      <c r="E73" s="505">
        <v>11413</v>
      </c>
      <c r="F73" s="487">
        <v>43564</v>
      </c>
      <c r="G73" s="860">
        <v>0</v>
      </c>
      <c r="H73" s="332" t="s">
        <v>926</v>
      </c>
      <c r="I73" s="29">
        <v>43607</v>
      </c>
      <c r="J73" s="464" t="s">
        <v>1080</v>
      </c>
      <c r="K73" s="299" t="s">
        <v>1079</v>
      </c>
      <c r="L73" s="178">
        <v>3</v>
      </c>
      <c r="M73" s="17">
        <v>7</v>
      </c>
      <c r="N73" s="178">
        <v>10</v>
      </c>
      <c r="O73" s="17">
        <v>0</v>
      </c>
      <c r="P73" s="178">
        <v>10</v>
      </c>
      <c r="Q73" s="17">
        <v>0</v>
      </c>
      <c r="R73" s="178">
        <v>10</v>
      </c>
      <c r="S73" s="894">
        <v>0</v>
      </c>
      <c r="T73" s="892">
        <v>0</v>
      </c>
      <c r="U73" s="18"/>
      <c r="V73" s="18"/>
      <c r="W73" s="18"/>
      <c r="X73" s="18"/>
      <c r="Y73" s="18"/>
      <c r="Z73" s="18"/>
      <c r="AA73" s="18"/>
      <c r="AB73" s="18"/>
      <c r="AC73" s="18"/>
      <c r="AD73" s="19"/>
      <c r="AE73" s="19"/>
      <c r="AF73" s="19"/>
      <c r="AG73" s="19"/>
      <c r="AH73" s="19"/>
      <c r="AI73" s="19"/>
      <c r="AJ73" s="19"/>
      <c r="AK73" s="19"/>
      <c r="AL73" s="19"/>
      <c r="AM73" s="19"/>
      <c r="AN73" s="19"/>
      <c r="AO73" s="19"/>
      <c r="AP73" s="19"/>
      <c r="AQ73" s="21">
        <f t="shared" si="12"/>
        <v>0</v>
      </c>
      <c r="AR73" s="25"/>
      <c r="AS73" s="16">
        <f t="shared" si="13"/>
        <v>0</v>
      </c>
      <c r="AT73" s="23"/>
      <c r="AU73" s="16">
        <f t="shared" si="14"/>
        <v>0</v>
      </c>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
      <c r="CC73" s="25"/>
      <c r="CD73" s="25"/>
    </row>
    <row r="74" spans="1:84" customFormat="1" ht="21" hidden="1" customHeight="1">
      <c r="A74" s="42"/>
      <c r="B74" s="42"/>
      <c r="C74" s="40" t="s">
        <v>68</v>
      </c>
      <c r="D74" s="592" t="s">
        <v>189</v>
      </c>
      <c r="E74" s="505">
        <v>6278</v>
      </c>
      <c r="F74" s="487">
        <v>43259</v>
      </c>
      <c r="G74" s="860">
        <v>0</v>
      </c>
      <c r="H74" s="332" t="s">
        <v>749</v>
      </c>
      <c r="I74" s="29">
        <v>22790</v>
      </c>
      <c r="J74" s="464" t="s">
        <v>573</v>
      </c>
      <c r="K74" s="299" t="s">
        <v>572</v>
      </c>
      <c r="L74" s="178">
        <v>11</v>
      </c>
      <c r="M74" s="17">
        <v>2</v>
      </c>
      <c r="N74" s="178">
        <v>13</v>
      </c>
      <c r="O74" s="17">
        <v>0</v>
      </c>
      <c r="P74" s="178">
        <v>13</v>
      </c>
      <c r="Q74" s="17">
        <v>0</v>
      </c>
      <c r="R74" s="178">
        <v>13</v>
      </c>
      <c r="S74" s="894">
        <v>0</v>
      </c>
      <c r="T74" s="892">
        <v>0</v>
      </c>
      <c r="U74" s="18"/>
      <c r="V74" s="18"/>
      <c r="W74" s="18"/>
      <c r="X74" s="18"/>
      <c r="Y74" s="18"/>
      <c r="Z74" s="18"/>
      <c r="AA74" s="18"/>
      <c r="AB74" s="18"/>
      <c r="AC74" s="18"/>
      <c r="AD74" s="19"/>
      <c r="AE74" s="19"/>
      <c r="AF74" s="19"/>
      <c r="AG74" s="19"/>
      <c r="AH74" s="19"/>
      <c r="AI74" s="19"/>
      <c r="AJ74" s="19"/>
      <c r="AK74" s="19"/>
      <c r="AL74" s="19"/>
      <c r="AM74" s="19"/>
      <c r="AN74" s="19"/>
      <c r="AO74" s="19"/>
      <c r="AP74" s="19"/>
      <c r="AQ74" s="21">
        <f t="shared" si="12"/>
        <v>0</v>
      </c>
      <c r="AR74" s="25"/>
      <c r="AS74" s="16">
        <f t="shared" si="13"/>
        <v>0</v>
      </c>
      <c r="AT74" s="23"/>
      <c r="AU74" s="16">
        <f t="shared" si="14"/>
        <v>0</v>
      </c>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
      <c r="CC74" s="25"/>
      <c r="CD74" s="25"/>
    </row>
    <row r="75" spans="1:84" customFormat="1" ht="21" hidden="1" customHeight="1">
      <c r="A75" s="42"/>
      <c r="B75" s="42"/>
      <c r="C75" s="40" t="s">
        <v>72</v>
      </c>
      <c r="D75" s="592" t="s">
        <v>1173</v>
      </c>
      <c r="E75" s="505">
        <v>245</v>
      </c>
      <c r="F75" s="485">
        <v>26406</v>
      </c>
      <c r="G75" s="860">
        <v>0</v>
      </c>
      <c r="H75" s="332" t="s">
        <v>749</v>
      </c>
      <c r="I75" s="29">
        <v>36271</v>
      </c>
      <c r="J75" s="634" t="s">
        <v>497</v>
      </c>
      <c r="K75" s="299" t="s">
        <v>496</v>
      </c>
      <c r="L75" s="178">
        <v>3</v>
      </c>
      <c r="M75" s="17">
        <v>6</v>
      </c>
      <c r="N75" s="178">
        <v>9</v>
      </c>
      <c r="O75" s="17">
        <v>0</v>
      </c>
      <c r="P75" s="178">
        <v>9</v>
      </c>
      <c r="Q75" s="17">
        <v>0</v>
      </c>
      <c r="R75" s="178">
        <v>9</v>
      </c>
      <c r="S75" s="894">
        <v>0</v>
      </c>
      <c r="T75" s="892">
        <v>0</v>
      </c>
      <c r="U75" s="18"/>
      <c r="V75" s="18"/>
      <c r="W75" s="18"/>
      <c r="X75" s="18"/>
      <c r="Y75" s="18"/>
      <c r="Z75" s="18"/>
      <c r="AA75" s="18"/>
      <c r="AB75" s="18"/>
      <c r="AC75" s="18"/>
      <c r="AD75" s="19"/>
      <c r="AE75" s="19"/>
      <c r="AF75" s="19"/>
      <c r="AG75" s="19"/>
      <c r="AH75" s="19"/>
      <c r="AI75" s="19"/>
      <c r="AJ75" s="19"/>
      <c r="AK75" s="19"/>
      <c r="AL75" s="19"/>
      <c r="AM75" s="19"/>
      <c r="AN75" s="19"/>
      <c r="AO75" s="19"/>
      <c r="AP75" s="19"/>
      <c r="AQ75" s="21">
        <f t="shared" si="12"/>
        <v>0</v>
      </c>
      <c r="AR75" s="25"/>
      <c r="AS75" s="16">
        <f t="shared" si="13"/>
        <v>0</v>
      </c>
      <c r="AT75" s="23"/>
      <c r="AU75" s="16">
        <f t="shared" si="14"/>
        <v>0</v>
      </c>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
      <c r="CA75" s="25"/>
      <c r="CB75" s="25"/>
      <c r="CC75" s="25"/>
      <c r="CD75" s="25"/>
    </row>
    <row r="76" spans="1:84" customFormat="1" ht="21" hidden="1" customHeight="1">
      <c r="A76" s="42"/>
      <c r="B76" s="42"/>
      <c r="C76" s="40" t="s">
        <v>75</v>
      </c>
      <c r="D76" s="592" t="s">
        <v>1359</v>
      </c>
      <c r="E76" s="505">
        <v>257</v>
      </c>
      <c r="F76" s="487">
        <v>40135</v>
      </c>
      <c r="G76" s="860">
        <v>0</v>
      </c>
      <c r="H76" s="332" t="s">
        <v>343</v>
      </c>
      <c r="I76" s="29">
        <v>40732</v>
      </c>
      <c r="J76" s="464" t="s">
        <v>1361</v>
      </c>
      <c r="K76" s="299" t="s">
        <v>1360</v>
      </c>
      <c r="L76" s="178">
        <v>0</v>
      </c>
      <c r="M76" s="17">
        <v>5</v>
      </c>
      <c r="N76" s="178">
        <v>5</v>
      </c>
      <c r="O76" s="17">
        <v>0</v>
      </c>
      <c r="P76" s="178">
        <v>5</v>
      </c>
      <c r="Q76" s="17">
        <v>0</v>
      </c>
      <c r="R76" s="178">
        <v>5</v>
      </c>
      <c r="S76" s="894">
        <v>0</v>
      </c>
      <c r="T76" s="892">
        <v>0</v>
      </c>
      <c r="U76" s="18"/>
      <c r="V76" s="18"/>
      <c r="W76" s="18"/>
      <c r="X76" s="18"/>
      <c r="Y76" s="18"/>
      <c r="Z76" s="18"/>
      <c r="AA76" s="18"/>
      <c r="AB76" s="18"/>
      <c r="AC76" s="18"/>
      <c r="AD76" s="19"/>
      <c r="AE76" s="19"/>
      <c r="AF76" s="19"/>
      <c r="AG76" s="19"/>
      <c r="AH76" s="19"/>
      <c r="AI76" s="19"/>
      <c r="AJ76" s="19"/>
      <c r="AK76" s="19"/>
      <c r="AL76" s="19"/>
      <c r="AM76" s="19"/>
      <c r="AN76" s="19"/>
      <c r="AO76" s="19"/>
      <c r="AP76" s="19"/>
      <c r="AQ76" s="21">
        <f t="shared" si="12"/>
        <v>0</v>
      </c>
      <c r="AR76" s="25"/>
      <c r="AS76" s="16">
        <f t="shared" si="13"/>
        <v>0</v>
      </c>
      <c r="AT76" s="23"/>
      <c r="AU76" s="16">
        <f t="shared" si="14"/>
        <v>0</v>
      </c>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
      <c r="CC76" s="256"/>
      <c r="CD76" s="256"/>
    </row>
    <row r="77" spans="1:84" customFormat="1" ht="21" hidden="1" customHeight="1">
      <c r="A77" s="42"/>
      <c r="B77" s="42"/>
      <c r="C77" s="40" t="s">
        <v>79</v>
      </c>
      <c r="D77" s="593" t="s">
        <v>1793</v>
      </c>
      <c r="E77" s="505">
        <v>344</v>
      </c>
      <c r="F77" s="485">
        <v>41395</v>
      </c>
      <c r="G77" s="860">
        <v>0</v>
      </c>
      <c r="H77" s="332" t="s">
        <v>343</v>
      </c>
      <c r="I77" s="29">
        <v>29881</v>
      </c>
      <c r="J77" s="458" t="s">
        <v>1491</v>
      </c>
      <c r="K77" s="299" t="s">
        <v>1115</v>
      </c>
      <c r="L77" s="178">
        <v>0</v>
      </c>
      <c r="M77" s="17">
        <v>1</v>
      </c>
      <c r="N77" s="178">
        <v>1</v>
      </c>
      <c r="O77" s="17">
        <v>0</v>
      </c>
      <c r="P77" s="178">
        <v>1</v>
      </c>
      <c r="Q77" s="17">
        <v>0</v>
      </c>
      <c r="R77" s="178">
        <v>1</v>
      </c>
      <c r="S77" s="894">
        <v>0</v>
      </c>
      <c r="T77" s="892">
        <v>0</v>
      </c>
      <c r="U77" s="18"/>
      <c r="V77" s="18"/>
      <c r="W77" s="18"/>
      <c r="X77" s="18"/>
      <c r="Y77" s="18"/>
      <c r="Z77" s="18"/>
      <c r="AA77" s="18"/>
      <c r="AB77" s="18"/>
      <c r="AC77" s="18"/>
      <c r="AD77" s="19"/>
      <c r="AE77" s="19"/>
      <c r="AF77" s="19"/>
      <c r="AG77" s="19"/>
      <c r="AH77" s="19"/>
      <c r="AI77" s="19"/>
      <c r="AJ77" s="19"/>
      <c r="AK77" s="19"/>
      <c r="AL77" s="19"/>
      <c r="AM77" s="19"/>
      <c r="AN77" s="19"/>
      <c r="AO77" s="19"/>
      <c r="AP77" s="19"/>
      <c r="AQ77" s="21">
        <f t="shared" si="12"/>
        <v>0</v>
      </c>
      <c r="AR77" s="25"/>
      <c r="AS77" s="16">
        <f t="shared" si="13"/>
        <v>0</v>
      </c>
      <c r="AT77" s="23"/>
      <c r="AU77" s="16">
        <f t="shared" si="14"/>
        <v>0</v>
      </c>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
      <c r="CC77" s="256"/>
      <c r="CD77" s="256"/>
    </row>
    <row r="78" spans="1:84" customFormat="1" ht="21" hidden="1" customHeight="1">
      <c r="A78" s="32"/>
      <c r="B78" s="32"/>
      <c r="C78" s="40" t="s">
        <v>80</v>
      </c>
      <c r="D78" s="592" t="s">
        <v>186</v>
      </c>
      <c r="E78" s="505">
        <v>9224</v>
      </c>
      <c r="F78" s="485">
        <v>29953</v>
      </c>
      <c r="G78" s="860">
        <v>0</v>
      </c>
      <c r="H78" s="332" t="s">
        <v>1408</v>
      </c>
      <c r="I78" s="29">
        <v>27822</v>
      </c>
      <c r="J78" s="458" t="s">
        <v>485</v>
      </c>
      <c r="K78" s="299" t="s">
        <v>484</v>
      </c>
      <c r="L78" s="16">
        <v>0</v>
      </c>
      <c r="M78" s="266">
        <v>0</v>
      </c>
      <c r="N78" s="178">
        <v>0</v>
      </c>
      <c r="O78" s="17">
        <v>0</v>
      </c>
      <c r="P78" s="178">
        <v>0</v>
      </c>
      <c r="Q78" s="17">
        <v>0</v>
      </c>
      <c r="R78" s="178">
        <v>0</v>
      </c>
      <c r="S78" s="894">
        <v>0</v>
      </c>
      <c r="T78" s="892">
        <v>0</v>
      </c>
      <c r="U78" s="189"/>
      <c r="V78" s="189"/>
      <c r="W78" s="189"/>
      <c r="X78" s="189"/>
      <c r="Y78" s="189"/>
      <c r="Z78" s="189"/>
      <c r="AA78" s="189"/>
      <c r="AB78" s="189"/>
      <c r="AC78" s="189"/>
      <c r="AD78" s="193"/>
      <c r="AE78" s="193"/>
      <c r="AF78" s="193"/>
      <c r="AG78" s="193"/>
      <c r="AH78" s="193"/>
      <c r="AI78" s="193"/>
      <c r="AJ78" s="193"/>
      <c r="AK78" s="193"/>
      <c r="AL78" s="193"/>
      <c r="AM78" s="193"/>
      <c r="AN78" s="193"/>
      <c r="AO78" s="193"/>
      <c r="AP78" s="193"/>
      <c r="AQ78" s="21">
        <f t="shared" si="12"/>
        <v>0</v>
      </c>
      <c r="AR78" s="25"/>
      <c r="AS78" s="16">
        <f t="shared" si="13"/>
        <v>0</v>
      </c>
      <c r="AT78" s="23"/>
      <c r="AU78" s="16">
        <f t="shared" si="14"/>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6"/>
      <c r="CD78" s="256"/>
    </row>
    <row r="79" spans="1:84" customFormat="1" ht="21" hidden="1" customHeight="1">
      <c r="A79" s="32"/>
      <c r="B79" s="32"/>
      <c r="C79" s="40" t="s">
        <v>83</v>
      </c>
      <c r="D79" s="592" t="s">
        <v>1590</v>
      </c>
      <c r="E79" s="505">
        <v>9604</v>
      </c>
      <c r="F79" s="486">
        <v>35583</v>
      </c>
      <c r="G79" s="860">
        <v>0</v>
      </c>
      <c r="H79" s="332" t="s">
        <v>1408</v>
      </c>
      <c r="I79" s="29">
        <v>21685</v>
      </c>
      <c r="J79" s="464" t="s">
        <v>1592</v>
      </c>
      <c r="K79" s="299" t="s">
        <v>1591</v>
      </c>
      <c r="L79" s="16">
        <v>0</v>
      </c>
      <c r="M79" s="266">
        <v>0</v>
      </c>
      <c r="N79" s="178">
        <v>0</v>
      </c>
      <c r="O79" s="17">
        <v>0</v>
      </c>
      <c r="P79" s="178">
        <v>0</v>
      </c>
      <c r="Q79" s="17">
        <v>0</v>
      </c>
      <c r="R79" s="178">
        <v>0</v>
      </c>
      <c r="S79" s="894">
        <v>0</v>
      </c>
      <c r="T79" s="892">
        <v>0</v>
      </c>
      <c r="U79" s="189"/>
      <c r="V79" s="189"/>
      <c r="W79" s="189"/>
      <c r="X79" s="189"/>
      <c r="Y79" s="189"/>
      <c r="Z79" s="189"/>
      <c r="AA79" s="189"/>
      <c r="AB79" s="189"/>
      <c r="AC79" s="189"/>
      <c r="AD79" s="193"/>
      <c r="AE79" s="193"/>
      <c r="AF79" s="193"/>
      <c r="AG79" s="193"/>
      <c r="AH79" s="193"/>
      <c r="AI79" s="193"/>
      <c r="AJ79" s="193"/>
      <c r="AK79" s="193"/>
      <c r="AL79" s="193"/>
      <c r="AM79" s="193"/>
      <c r="AN79" s="193"/>
      <c r="AO79" s="193"/>
      <c r="AP79" s="193"/>
      <c r="AQ79" s="21">
        <f t="shared" si="12"/>
        <v>0</v>
      </c>
      <c r="AR79" s="25"/>
      <c r="AS79" s="16">
        <f t="shared" si="13"/>
        <v>0</v>
      </c>
      <c r="AT79" s="23"/>
      <c r="AU79" s="16">
        <f t="shared" si="14"/>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row>
    <row r="80" spans="1:84" customFormat="1" ht="21" hidden="1" customHeight="1">
      <c r="A80" s="32"/>
      <c r="B80" s="32"/>
      <c r="C80" s="40" t="s">
        <v>89</v>
      </c>
      <c r="D80" s="592" t="s">
        <v>227</v>
      </c>
      <c r="E80" s="505">
        <v>1873</v>
      </c>
      <c r="F80" s="486">
        <v>37781</v>
      </c>
      <c r="G80" s="860">
        <v>0</v>
      </c>
      <c r="H80" s="332" t="s">
        <v>1408</v>
      </c>
      <c r="I80" s="29">
        <v>23881</v>
      </c>
      <c r="J80" s="457" t="s">
        <v>637</v>
      </c>
      <c r="K80" s="299" t="s">
        <v>636</v>
      </c>
      <c r="L80" s="16">
        <v>0</v>
      </c>
      <c r="M80" s="266">
        <v>0</v>
      </c>
      <c r="N80" s="178">
        <v>0</v>
      </c>
      <c r="O80" s="17">
        <v>0</v>
      </c>
      <c r="P80" s="178">
        <v>0</v>
      </c>
      <c r="Q80" s="17">
        <v>0</v>
      </c>
      <c r="R80" s="178">
        <v>0</v>
      </c>
      <c r="S80" s="894">
        <v>0</v>
      </c>
      <c r="T80" s="892">
        <v>0</v>
      </c>
      <c r="U80" s="189"/>
      <c r="V80" s="189"/>
      <c r="W80" s="189"/>
      <c r="X80" s="189"/>
      <c r="Y80" s="189"/>
      <c r="Z80" s="189"/>
      <c r="AA80" s="189"/>
      <c r="AB80" s="189"/>
      <c r="AC80" s="189"/>
      <c r="AD80" s="193"/>
      <c r="AE80" s="193"/>
      <c r="AF80" s="193"/>
      <c r="AG80" s="193"/>
      <c r="AH80" s="193"/>
      <c r="AI80" s="193"/>
      <c r="AJ80" s="193"/>
      <c r="AK80" s="193"/>
      <c r="AL80" s="193"/>
      <c r="AM80" s="193"/>
      <c r="AN80" s="193"/>
      <c r="AO80" s="193"/>
      <c r="AP80" s="193"/>
      <c r="AQ80" s="21">
        <f t="shared" si="12"/>
        <v>0</v>
      </c>
      <c r="AR80" s="25"/>
      <c r="AS80" s="16">
        <f t="shared" si="13"/>
        <v>0</v>
      </c>
      <c r="AT80" s="23"/>
      <c r="AU80" s="16">
        <f t="shared" si="14"/>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6"/>
      <c r="CD80" s="256"/>
    </row>
    <row r="81" spans="1:84" customFormat="1" ht="21" hidden="1" customHeight="1">
      <c r="A81" s="32"/>
      <c r="B81" s="32"/>
      <c r="C81" s="40" t="s">
        <v>106</v>
      </c>
      <c r="D81" s="592" t="s">
        <v>1053</v>
      </c>
      <c r="E81" s="505">
        <v>1674</v>
      </c>
      <c r="F81" s="486">
        <v>41394</v>
      </c>
      <c r="G81" s="860">
        <v>0</v>
      </c>
      <c r="H81" s="332" t="s">
        <v>1408</v>
      </c>
      <c r="I81" s="29">
        <v>17158</v>
      </c>
      <c r="J81" s="457" t="s">
        <v>1052</v>
      </c>
      <c r="K81" s="299" t="s">
        <v>1051</v>
      </c>
      <c r="L81" s="16">
        <v>0</v>
      </c>
      <c r="M81" s="266">
        <v>0</v>
      </c>
      <c r="N81" s="178">
        <v>0</v>
      </c>
      <c r="O81" s="17">
        <v>0</v>
      </c>
      <c r="P81" s="178">
        <v>0</v>
      </c>
      <c r="Q81" s="17">
        <v>0</v>
      </c>
      <c r="R81" s="178">
        <v>0</v>
      </c>
      <c r="S81" s="894">
        <v>0</v>
      </c>
      <c r="T81" s="892">
        <v>0</v>
      </c>
      <c r="U81" s="189"/>
      <c r="V81" s="189"/>
      <c r="W81" s="189"/>
      <c r="X81" s="189"/>
      <c r="Y81" s="189"/>
      <c r="Z81" s="189"/>
      <c r="AA81" s="189"/>
      <c r="AB81" s="189"/>
      <c r="AC81" s="189"/>
      <c r="AD81" s="193"/>
      <c r="AE81" s="193"/>
      <c r="AF81" s="193"/>
      <c r="AG81" s="193"/>
      <c r="AH81" s="193"/>
      <c r="AI81" s="193"/>
      <c r="AJ81" s="193"/>
      <c r="AK81" s="193"/>
      <c r="AL81" s="193"/>
      <c r="AM81" s="193"/>
      <c r="AN81" s="193"/>
      <c r="AO81" s="193"/>
      <c r="AP81" s="193"/>
      <c r="AQ81" s="21">
        <f t="shared" si="12"/>
        <v>0</v>
      </c>
      <c r="AR81" s="25"/>
      <c r="AS81" s="16">
        <f t="shared" si="13"/>
        <v>0</v>
      </c>
      <c r="AT81" s="23"/>
      <c r="AU81" s="16">
        <f t="shared" si="14"/>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row>
    <row r="82" spans="1:84" customFormat="1" ht="21" hidden="1" customHeight="1">
      <c r="A82" s="32"/>
      <c r="B82" s="32"/>
      <c r="C82" s="40" t="s">
        <v>119</v>
      </c>
      <c r="D82" s="592" t="s">
        <v>1537</v>
      </c>
      <c r="E82" s="505">
        <v>11368</v>
      </c>
      <c r="F82" s="486">
        <v>43005</v>
      </c>
      <c r="G82" s="860">
        <v>0</v>
      </c>
      <c r="H82" s="332" t="s">
        <v>1408</v>
      </c>
      <c r="I82" s="29">
        <v>34907</v>
      </c>
      <c r="J82" s="457" t="s">
        <v>1538</v>
      </c>
      <c r="K82" s="299" t="s">
        <v>1541</v>
      </c>
      <c r="L82" s="16">
        <v>0</v>
      </c>
      <c r="M82" s="266">
        <v>0</v>
      </c>
      <c r="N82" s="16">
        <v>0</v>
      </c>
      <c r="O82" s="17">
        <v>0</v>
      </c>
      <c r="P82" s="178">
        <v>0</v>
      </c>
      <c r="Q82" s="17">
        <v>0</v>
      </c>
      <c r="R82" s="178">
        <v>0</v>
      </c>
      <c r="S82" s="894">
        <v>0</v>
      </c>
      <c r="T82" s="892">
        <v>0</v>
      </c>
      <c r="U82" s="189"/>
      <c r="V82" s="189"/>
      <c r="W82" s="189"/>
      <c r="X82" s="189"/>
      <c r="Y82" s="189"/>
      <c r="Z82" s="189"/>
      <c r="AA82" s="189"/>
      <c r="AB82" s="189"/>
      <c r="AC82" s="189"/>
      <c r="AD82" s="193"/>
      <c r="AE82" s="193"/>
      <c r="AF82" s="193"/>
      <c r="AG82" s="193"/>
      <c r="AH82" s="193"/>
      <c r="AI82" s="193"/>
      <c r="AJ82" s="193"/>
      <c r="AK82" s="193"/>
      <c r="AL82" s="193"/>
      <c r="AM82" s="193"/>
      <c r="AN82" s="193"/>
      <c r="AO82" s="193"/>
      <c r="AP82" s="193"/>
      <c r="AQ82" s="21">
        <f t="shared" si="12"/>
        <v>0</v>
      </c>
      <c r="AR82" s="25"/>
      <c r="AS82" s="16">
        <f t="shared" si="13"/>
        <v>0</v>
      </c>
      <c r="AT82" s="23"/>
      <c r="AU82" s="16">
        <f t="shared" si="14"/>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6"/>
      <c r="CD82" s="256"/>
      <c r="CE82" s="256"/>
      <c r="CF82" s="256"/>
    </row>
    <row r="83" spans="1:84" customFormat="1" ht="21" hidden="1" customHeight="1">
      <c r="A83" s="15"/>
      <c r="B83" s="15"/>
      <c r="C83" s="40" t="s">
        <v>121</v>
      </c>
      <c r="D83" s="592" t="s">
        <v>1020</v>
      </c>
      <c r="E83" s="505">
        <v>9964</v>
      </c>
      <c r="F83" s="486">
        <v>43892</v>
      </c>
      <c r="G83" s="860">
        <v>0</v>
      </c>
      <c r="H83" s="332" t="s">
        <v>1408</v>
      </c>
      <c r="I83" s="29">
        <v>39317</v>
      </c>
      <c r="J83" s="464" t="s">
        <v>1019</v>
      </c>
      <c r="K83" s="299" t="s">
        <v>1018</v>
      </c>
      <c r="L83" s="178">
        <v>17</v>
      </c>
      <c r="M83" s="17">
        <v>0</v>
      </c>
      <c r="N83" s="178">
        <v>17</v>
      </c>
      <c r="O83" s="17">
        <v>0</v>
      </c>
      <c r="P83" s="178">
        <v>0</v>
      </c>
      <c r="Q83" s="17">
        <v>0</v>
      </c>
      <c r="R83" s="178">
        <v>0</v>
      </c>
      <c r="S83" s="894">
        <v>0</v>
      </c>
      <c r="T83" s="892">
        <v>0</v>
      </c>
      <c r="U83" s="189"/>
      <c r="V83" s="189"/>
      <c r="W83" s="189"/>
      <c r="X83" s="189"/>
      <c r="Y83" s="189"/>
      <c r="Z83" s="189"/>
      <c r="AA83" s="189"/>
      <c r="AB83" s="189"/>
      <c r="AC83" s="189"/>
      <c r="AD83" s="193"/>
      <c r="AE83" s="193"/>
      <c r="AF83" s="193"/>
      <c r="AG83" s="193"/>
      <c r="AH83" s="193"/>
      <c r="AI83" s="193"/>
      <c r="AJ83" s="193"/>
      <c r="AK83" s="193"/>
      <c r="AL83" s="193"/>
      <c r="AM83" s="193"/>
      <c r="AN83" s="193"/>
      <c r="AO83" s="193"/>
      <c r="AP83" s="193"/>
      <c r="AQ83" s="21">
        <f t="shared" si="12"/>
        <v>0</v>
      </c>
      <c r="AR83" s="25"/>
      <c r="AS83" s="16">
        <f t="shared" si="13"/>
        <v>0</v>
      </c>
      <c r="AT83" s="23"/>
      <c r="AU83" s="16">
        <f t="shared" si="14"/>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6"/>
      <c r="CC83" s="25"/>
      <c r="CD83" s="25"/>
      <c r="CE83" s="256"/>
      <c r="CF83" s="256"/>
    </row>
    <row r="84" spans="1:84" customFormat="1" ht="21" hidden="1" customHeight="1">
      <c r="A84" s="32"/>
      <c r="B84" s="32"/>
      <c r="C84" s="40" t="s">
        <v>131</v>
      </c>
      <c r="D84" s="592" t="s">
        <v>1425</v>
      </c>
      <c r="E84" s="505">
        <v>10988</v>
      </c>
      <c r="F84" s="487">
        <v>44636</v>
      </c>
      <c r="G84" s="860">
        <v>0</v>
      </c>
      <c r="H84" s="332" t="s">
        <v>1408</v>
      </c>
      <c r="I84" s="29">
        <v>21759</v>
      </c>
      <c r="J84" s="464" t="s">
        <v>1427</v>
      </c>
      <c r="K84" s="299" t="s">
        <v>1426</v>
      </c>
      <c r="L84" s="16">
        <v>0</v>
      </c>
      <c r="M84" s="266">
        <v>0</v>
      </c>
      <c r="N84" s="178">
        <v>0</v>
      </c>
      <c r="O84" s="17">
        <v>0</v>
      </c>
      <c r="P84" s="178">
        <v>0</v>
      </c>
      <c r="Q84" s="17">
        <v>0</v>
      </c>
      <c r="R84" s="178">
        <v>0</v>
      </c>
      <c r="S84" s="894">
        <v>0</v>
      </c>
      <c r="T84" s="892">
        <v>0</v>
      </c>
      <c r="U84" s="189"/>
      <c r="V84" s="189"/>
      <c r="W84" s="189"/>
      <c r="X84" s="189"/>
      <c r="Y84" s="189"/>
      <c r="Z84" s="189"/>
      <c r="AA84" s="189"/>
      <c r="AB84" s="189"/>
      <c r="AC84" s="189"/>
      <c r="AD84" s="193"/>
      <c r="AE84" s="193"/>
      <c r="AF84" s="193"/>
      <c r="AG84" s="193"/>
      <c r="AH84" s="193"/>
      <c r="AI84" s="193"/>
      <c r="AJ84" s="193"/>
      <c r="AK84" s="193"/>
      <c r="AL84" s="193"/>
      <c r="AM84" s="193"/>
      <c r="AN84" s="193"/>
      <c r="AO84" s="193"/>
      <c r="AP84" s="193"/>
      <c r="AQ84" s="21">
        <f t="shared" si="12"/>
        <v>0</v>
      </c>
      <c r="AR84" s="25"/>
      <c r="AS84" s="16">
        <f t="shared" si="13"/>
        <v>0</v>
      </c>
      <c r="AT84" s="23"/>
      <c r="AU84" s="16">
        <f t="shared" si="14"/>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row>
    <row r="85" spans="1:84" customFormat="1" ht="21" hidden="1" customHeight="1">
      <c r="A85" s="32"/>
      <c r="B85" s="32"/>
      <c r="C85" s="40" t="s">
        <v>133</v>
      </c>
      <c r="D85" s="592" t="s">
        <v>1499</v>
      </c>
      <c r="E85" s="505">
        <v>11331</v>
      </c>
      <c r="F85" s="487">
        <v>44686</v>
      </c>
      <c r="G85" s="860">
        <v>0</v>
      </c>
      <c r="H85" s="623" t="s">
        <v>1408</v>
      </c>
      <c r="I85" s="29">
        <v>44959</v>
      </c>
      <c r="J85" s="464" t="s">
        <v>1497</v>
      </c>
      <c r="K85" s="299" t="s">
        <v>1496</v>
      </c>
      <c r="L85" s="16">
        <v>0</v>
      </c>
      <c r="M85" s="266">
        <v>0</v>
      </c>
      <c r="N85" s="178">
        <v>0</v>
      </c>
      <c r="O85" s="17">
        <v>0</v>
      </c>
      <c r="P85" s="178">
        <v>0</v>
      </c>
      <c r="Q85" s="17">
        <v>0</v>
      </c>
      <c r="R85" s="178">
        <v>0</v>
      </c>
      <c r="S85" s="894">
        <v>0</v>
      </c>
      <c r="T85" s="892">
        <v>0</v>
      </c>
      <c r="U85" s="189"/>
      <c r="V85" s="189"/>
      <c r="W85" s="189"/>
      <c r="X85" s="189"/>
      <c r="Y85" s="189"/>
      <c r="Z85" s="189"/>
      <c r="AA85" s="189"/>
      <c r="AB85" s="189"/>
      <c r="AC85" s="189"/>
      <c r="AD85" s="193"/>
      <c r="AE85" s="193"/>
      <c r="AF85" s="193"/>
      <c r="AG85" s="193"/>
      <c r="AH85" s="193"/>
      <c r="AI85" s="193"/>
      <c r="AJ85" s="193"/>
      <c r="AK85" s="193"/>
      <c r="AL85" s="193"/>
      <c r="AM85" s="193"/>
      <c r="AN85" s="193"/>
      <c r="AO85" s="193"/>
      <c r="AP85" s="193"/>
      <c r="AQ85" s="21">
        <f t="shared" si="12"/>
        <v>0</v>
      </c>
      <c r="AR85" s="25"/>
      <c r="AS85" s="16">
        <f t="shared" si="13"/>
        <v>0</v>
      </c>
      <c r="AT85" s="23"/>
      <c r="AU85" s="16">
        <f t="shared" si="14"/>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row>
    <row r="86" spans="1:84" customFormat="1" ht="21" hidden="1" customHeight="1">
      <c r="A86" s="32"/>
      <c r="B86" s="32"/>
      <c r="C86" s="40" t="s">
        <v>135</v>
      </c>
      <c r="D86" s="592" t="s">
        <v>1559</v>
      </c>
      <c r="E86" s="505">
        <v>11399</v>
      </c>
      <c r="F86" s="486">
        <v>44986</v>
      </c>
      <c r="G86" s="860">
        <v>0</v>
      </c>
      <c r="H86" s="332" t="s">
        <v>1408</v>
      </c>
      <c r="I86" s="29">
        <v>44952</v>
      </c>
      <c r="J86" s="457" t="s">
        <v>1561</v>
      </c>
      <c r="K86" s="299" t="s">
        <v>1560</v>
      </c>
      <c r="L86" s="16">
        <v>0</v>
      </c>
      <c r="M86" s="266">
        <v>0</v>
      </c>
      <c r="N86" s="178">
        <v>0</v>
      </c>
      <c r="O86" s="17">
        <v>0</v>
      </c>
      <c r="P86" s="178">
        <v>0</v>
      </c>
      <c r="Q86" s="17">
        <v>0</v>
      </c>
      <c r="R86" s="178">
        <v>0</v>
      </c>
      <c r="S86" s="894">
        <v>0</v>
      </c>
      <c r="T86" s="892">
        <v>0</v>
      </c>
      <c r="U86" s="189"/>
      <c r="V86" s="189"/>
      <c r="W86" s="189"/>
      <c r="X86" s="189"/>
      <c r="Y86" s="189"/>
      <c r="Z86" s="189"/>
      <c r="AA86" s="189"/>
      <c r="AB86" s="189"/>
      <c r="AC86" s="189"/>
      <c r="AD86" s="193"/>
      <c r="AE86" s="193"/>
      <c r="AF86" s="193"/>
      <c r="AG86" s="193"/>
      <c r="AH86" s="193"/>
      <c r="AI86" s="193"/>
      <c r="AJ86" s="193"/>
      <c r="AK86" s="193"/>
      <c r="AL86" s="193"/>
      <c r="AM86" s="193"/>
      <c r="AN86" s="193"/>
      <c r="AO86" s="193"/>
      <c r="AP86" s="193"/>
      <c r="AQ86" s="21">
        <f t="shared" si="12"/>
        <v>0</v>
      </c>
      <c r="AR86" s="25"/>
      <c r="AS86" s="16">
        <f t="shared" si="13"/>
        <v>0</v>
      </c>
      <c r="AT86" s="23"/>
      <c r="AU86" s="16">
        <f t="shared" si="14"/>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row>
    <row r="87" spans="1:84" s="25" customFormat="1" ht="15.75" hidden="1" customHeight="1">
      <c r="C87" s="60"/>
      <c r="D87" s="159"/>
      <c r="E87" s="188"/>
      <c r="F87" s="503"/>
      <c r="G87" s="188"/>
      <c r="H87" s="204"/>
      <c r="I87" s="245"/>
      <c r="K87" s="204"/>
      <c r="AF87" s="46"/>
      <c r="AP87" s="62"/>
      <c r="AQ87" s="11"/>
      <c r="AS87" s="23"/>
      <c r="AT87" s="23"/>
      <c r="AU87" s="23"/>
    </row>
    <row r="88" spans="1:84" s="514" customFormat="1" ht="33.75" hidden="1" customHeight="1">
      <c r="A88" s="637" t="s">
        <v>11</v>
      </c>
      <c r="B88" s="637" t="s">
        <v>1014</v>
      </c>
      <c r="C88" s="535" t="s">
        <v>12</v>
      </c>
      <c r="D88" s="637" t="s">
        <v>13</v>
      </c>
      <c r="E88" s="635" t="s">
        <v>1671</v>
      </c>
      <c r="F88" s="638" t="s">
        <v>14</v>
      </c>
      <c r="G88" s="635" t="s">
        <v>2286</v>
      </c>
      <c r="H88" s="638" t="s">
        <v>1617</v>
      </c>
      <c r="I88" s="638" t="s">
        <v>1618</v>
      </c>
      <c r="J88" s="635" t="s">
        <v>299</v>
      </c>
      <c r="K88" s="638" t="s">
        <v>298</v>
      </c>
      <c r="L88" s="635" t="s">
        <v>1264</v>
      </c>
      <c r="M88" s="635" t="s">
        <v>1356</v>
      </c>
      <c r="N88" s="635" t="s">
        <v>1357</v>
      </c>
      <c r="O88" s="635" t="s">
        <v>1556</v>
      </c>
      <c r="P88" s="635" t="s">
        <v>1557</v>
      </c>
      <c r="Q88" s="635" t="s">
        <v>1767</v>
      </c>
      <c r="R88" s="635" t="s">
        <v>1768</v>
      </c>
      <c r="S88" s="888" t="s">
        <v>2285</v>
      </c>
      <c r="T88" s="888" t="s">
        <v>2286</v>
      </c>
      <c r="U88" s="635">
        <v>5</v>
      </c>
      <c r="V88" s="635">
        <v>12</v>
      </c>
      <c r="W88" s="635">
        <v>19</v>
      </c>
      <c r="X88" s="635">
        <v>26</v>
      </c>
      <c r="Y88" s="635">
        <v>2</v>
      </c>
      <c r="Z88" s="635">
        <v>9</v>
      </c>
      <c r="AA88" s="635">
        <v>16</v>
      </c>
      <c r="AB88" s="635">
        <v>23</v>
      </c>
      <c r="AC88" s="635">
        <v>30</v>
      </c>
      <c r="AD88" s="635">
        <v>7</v>
      </c>
      <c r="AE88" s="635">
        <v>14</v>
      </c>
      <c r="AF88" s="635">
        <v>21</v>
      </c>
      <c r="AG88" s="635">
        <v>28</v>
      </c>
      <c r="AH88" s="635">
        <v>4</v>
      </c>
      <c r="AI88" s="635">
        <v>11</v>
      </c>
      <c r="AJ88" s="635">
        <v>18</v>
      </c>
      <c r="AK88" s="635">
        <v>25</v>
      </c>
      <c r="AL88" s="635">
        <v>1</v>
      </c>
      <c r="AM88" s="635">
        <v>8</v>
      </c>
      <c r="AN88" s="635">
        <v>15</v>
      </c>
      <c r="AO88" s="635">
        <v>22</v>
      </c>
      <c r="AP88" s="635">
        <v>29</v>
      </c>
      <c r="AQ88" s="501" t="s">
        <v>879</v>
      </c>
      <c r="AR88" s="502"/>
      <c r="AS88" s="501" t="s">
        <v>880</v>
      </c>
      <c r="AT88" s="177"/>
      <c r="AU88" s="501" t="s">
        <v>1674</v>
      </c>
    </row>
    <row r="89" spans="1:84" s="256" customFormat="1" ht="21" hidden="1" customHeight="1">
      <c r="A89" s="15"/>
      <c r="B89" s="15"/>
      <c r="C89" s="40"/>
      <c r="D89" s="137"/>
      <c r="E89" s="505"/>
      <c r="F89" s="487"/>
      <c r="G89" s="860"/>
      <c r="H89" s="299"/>
      <c r="I89" s="26"/>
      <c r="J89" s="458"/>
      <c r="K89" s="136"/>
      <c r="L89" s="16"/>
      <c r="M89" s="16"/>
      <c r="N89" s="16"/>
      <c r="O89" s="16"/>
      <c r="P89" s="16"/>
      <c r="Q89" s="16"/>
      <c r="R89" s="16"/>
      <c r="S89" s="894"/>
      <c r="T89" s="892"/>
      <c r="U89" s="189"/>
      <c r="V89" s="189"/>
      <c r="W89" s="189"/>
      <c r="X89" s="189"/>
      <c r="Y89" s="189"/>
      <c r="Z89" s="189"/>
      <c r="AA89" s="189"/>
      <c r="AB89" s="189"/>
      <c r="AC89" s="189"/>
      <c r="AD89" s="193"/>
      <c r="AE89" s="193"/>
      <c r="AF89" s="193"/>
      <c r="AG89" s="193"/>
      <c r="AH89" s="194"/>
      <c r="AI89" s="194"/>
      <c r="AJ89" s="194"/>
      <c r="AK89" s="194"/>
      <c r="AL89" s="194"/>
      <c r="AM89" s="194"/>
      <c r="AN89" s="194"/>
      <c r="AO89" s="194"/>
      <c r="AP89" s="194"/>
      <c r="AQ89" s="21"/>
      <c r="AR89" s="25"/>
      <c r="AS89" s="16"/>
      <c r="AT89" s="23"/>
      <c r="AU89" s="16"/>
    </row>
    <row r="90" spans="1:84" s="159" customFormat="1" ht="15.75" hidden="1" customHeight="1">
      <c r="A90" s="60"/>
      <c r="B90" s="60"/>
      <c r="C90" s="60"/>
      <c r="D90" s="60"/>
      <c r="E90" s="188"/>
      <c r="F90" s="181"/>
      <c r="G90" s="574"/>
      <c r="H90" s="37"/>
      <c r="I90" s="37"/>
      <c r="J90" s="4"/>
      <c r="K90" s="37"/>
      <c r="L90" s="283"/>
      <c r="M90" s="283"/>
      <c r="N90" s="283"/>
      <c r="O90" s="283"/>
      <c r="P90" s="283"/>
      <c r="Q90" s="283"/>
      <c r="R90" s="283"/>
      <c r="S90" s="283"/>
      <c r="T90" s="886"/>
      <c r="U90" s="936"/>
      <c r="V90" s="566"/>
      <c r="W90" s="935"/>
      <c r="X90" s="936"/>
      <c r="Y90" s="935"/>
      <c r="Z90" s="566"/>
      <c r="AA90" s="566"/>
      <c r="AB90" s="935"/>
      <c r="AC90" s="936"/>
      <c r="AD90" s="935"/>
      <c r="AE90" s="935"/>
      <c r="AF90" s="935"/>
      <c r="AG90" s="936"/>
      <c r="AH90" s="935"/>
      <c r="AI90" s="566"/>
      <c r="AJ90" s="566"/>
      <c r="AK90" s="937"/>
      <c r="AL90" s="935"/>
      <c r="AM90" s="935"/>
      <c r="AN90" s="935"/>
      <c r="AO90" s="935"/>
      <c r="AP90" s="936"/>
      <c r="AQ90" s="271"/>
      <c r="AS90" s="60"/>
      <c r="AT90" s="60"/>
      <c r="AU90" s="60"/>
    </row>
    <row r="91" spans="1:84" s="514" customFormat="1" ht="33.75" hidden="1" customHeight="1">
      <c r="A91" s="637" t="s">
        <v>11</v>
      </c>
      <c r="B91" s="637" t="s">
        <v>1014</v>
      </c>
      <c r="C91" s="535" t="s">
        <v>12</v>
      </c>
      <c r="D91" s="637" t="s">
        <v>266</v>
      </c>
      <c r="E91" s="635" t="s">
        <v>1671</v>
      </c>
      <c r="F91" s="638" t="s">
        <v>14</v>
      </c>
      <c r="G91" s="635" t="s">
        <v>2286</v>
      </c>
      <c r="H91" s="638" t="s">
        <v>1617</v>
      </c>
      <c r="I91" s="638" t="s">
        <v>1618</v>
      </c>
      <c r="J91" s="635" t="s">
        <v>299</v>
      </c>
      <c r="K91" s="638" t="s">
        <v>298</v>
      </c>
      <c r="L91" s="635" t="s">
        <v>1264</v>
      </c>
      <c r="M91" s="635" t="s">
        <v>1356</v>
      </c>
      <c r="N91" s="635" t="s">
        <v>1357</v>
      </c>
      <c r="O91" s="635" t="s">
        <v>1556</v>
      </c>
      <c r="P91" s="635" t="s">
        <v>1557</v>
      </c>
      <c r="Q91" s="635" t="s">
        <v>1767</v>
      </c>
      <c r="R91" s="635" t="s">
        <v>1768</v>
      </c>
      <c r="S91" s="888" t="s">
        <v>2285</v>
      </c>
      <c r="T91" s="888" t="s">
        <v>2286</v>
      </c>
      <c r="U91" s="635">
        <v>5</v>
      </c>
      <c r="V91" s="635">
        <v>12</v>
      </c>
      <c r="W91" s="635">
        <v>19</v>
      </c>
      <c r="X91" s="635">
        <v>26</v>
      </c>
      <c r="Y91" s="635">
        <v>2</v>
      </c>
      <c r="Z91" s="635">
        <v>9</v>
      </c>
      <c r="AA91" s="635">
        <v>16</v>
      </c>
      <c r="AB91" s="635">
        <v>23</v>
      </c>
      <c r="AC91" s="635">
        <v>30</v>
      </c>
      <c r="AD91" s="635">
        <v>7</v>
      </c>
      <c r="AE91" s="635">
        <v>14</v>
      </c>
      <c r="AF91" s="635">
        <v>21</v>
      </c>
      <c r="AG91" s="635">
        <v>28</v>
      </c>
      <c r="AH91" s="635">
        <v>4</v>
      </c>
      <c r="AI91" s="635">
        <v>11</v>
      </c>
      <c r="AJ91" s="635">
        <v>18</v>
      </c>
      <c r="AK91" s="635">
        <v>25</v>
      </c>
      <c r="AL91" s="635">
        <v>1</v>
      </c>
      <c r="AM91" s="635">
        <v>8</v>
      </c>
      <c r="AN91" s="635">
        <v>15</v>
      </c>
      <c r="AO91" s="635">
        <v>22</v>
      </c>
      <c r="AP91" s="635">
        <v>29</v>
      </c>
      <c r="AQ91" s="501" t="s">
        <v>879</v>
      </c>
      <c r="AR91" s="502"/>
      <c r="AS91" s="501" t="s">
        <v>880</v>
      </c>
      <c r="AT91" s="177"/>
      <c r="AU91" s="501" t="s">
        <v>1674</v>
      </c>
    </row>
    <row r="92" spans="1:84" s="25" customFormat="1" ht="21" hidden="1" customHeight="1">
      <c r="A92" s="15"/>
      <c r="B92" s="15"/>
      <c r="C92" s="40" t="s">
        <v>16</v>
      </c>
      <c r="D92" s="559" t="s">
        <v>811</v>
      </c>
      <c r="E92" s="505">
        <v>11386</v>
      </c>
      <c r="F92" s="485">
        <v>42790</v>
      </c>
      <c r="G92" s="860">
        <v>0</v>
      </c>
      <c r="H92" s="156">
        <v>2023</v>
      </c>
      <c r="I92" s="26">
        <v>42542</v>
      </c>
      <c r="J92" s="458" t="s">
        <v>812</v>
      </c>
      <c r="K92" s="411" t="s">
        <v>812</v>
      </c>
      <c r="L92" s="178">
        <v>0</v>
      </c>
      <c r="M92" s="202">
        <v>0</v>
      </c>
      <c r="N92" s="178">
        <v>0</v>
      </c>
      <c r="O92" s="202">
        <v>0</v>
      </c>
      <c r="P92" s="178">
        <v>0</v>
      </c>
      <c r="Q92" s="202">
        <v>0</v>
      </c>
      <c r="R92" s="178">
        <v>0</v>
      </c>
      <c r="S92" s="934">
        <v>0</v>
      </c>
      <c r="T92" s="892">
        <v>0</v>
      </c>
      <c r="U92" s="196"/>
      <c r="V92" s="189"/>
      <c r="W92" s="189"/>
      <c r="X92" s="189"/>
      <c r="Y92" s="189"/>
      <c r="Z92" s="189"/>
      <c r="AA92" s="189"/>
      <c r="AB92" s="189"/>
      <c r="AC92" s="189"/>
      <c r="AD92" s="193"/>
      <c r="AE92" s="193"/>
      <c r="AF92" s="193"/>
      <c r="AG92" s="193"/>
      <c r="AH92" s="194"/>
      <c r="AI92" s="194"/>
      <c r="AJ92" s="194"/>
      <c r="AK92" s="194"/>
      <c r="AL92" s="194"/>
      <c r="AM92" s="194"/>
      <c r="AN92" s="194"/>
      <c r="AO92" s="194"/>
      <c r="AP92" s="194"/>
      <c r="AQ92" s="21">
        <f t="shared" ref="AQ92:AQ93" si="15">COUNT(U92:AC92)</f>
        <v>0</v>
      </c>
      <c r="AS92" s="16">
        <f t="shared" ref="AS92:AS93" si="16">COUNT(AD92:AP92)</f>
        <v>0</v>
      </c>
      <c r="AT92" s="23"/>
      <c r="AU92" s="16">
        <f t="shared" ref="AU92:AU93" si="17">SUM(AQ92,AS92)</f>
        <v>0</v>
      </c>
    </row>
    <row r="93" spans="1:84" s="25" customFormat="1" ht="21" hidden="1" customHeight="1">
      <c r="A93" s="15"/>
      <c r="B93" s="15"/>
      <c r="C93" s="40" t="s">
        <v>17</v>
      </c>
      <c r="D93" s="137" t="s">
        <v>1514</v>
      </c>
      <c r="E93" s="505">
        <v>11373</v>
      </c>
      <c r="F93" s="485">
        <v>43006</v>
      </c>
      <c r="G93" s="860">
        <v>0</v>
      </c>
      <c r="H93" s="156">
        <v>2023</v>
      </c>
      <c r="I93" s="26">
        <v>43011</v>
      </c>
      <c r="J93" s="458" t="s">
        <v>1515</v>
      </c>
      <c r="K93" s="411" t="s">
        <v>1650</v>
      </c>
      <c r="L93" s="178">
        <v>0</v>
      </c>
      <c r="M93" s="202">
        <v>0</v>
      </c>
      <c r="N93" s="178">
        <v>0</v>
      </c>
      <c r="O93" s="202">
        <v>0</v>
      </c>
      <c r="P93" s="178">
        <v>0</v>
      </c>
      <c r="Q93" s="202">
        <v>0</v>
      </c>
      <c r="R93" s="178">
        <v>0</v>
      </c>
      <c r="S93" s="934">
        <v>0</v>
      </c>
      <c r="T93" s="892">
        <v>0</v>
      </c>
      <c r="U93" s="196"/>
      <c r="V93" s="189"/>
      <c r="W93" s="189"/>
      <c r="X93" s="189"/>
      <c r="Y93" s="189"/>
      <c r="Z93" s="189"/>
      <c r="AA93" s="189"/>
      <c r="AB93" s="189"/>
      <c r="AC93" s="189"/>
      <c r="AD93" s="193"/>
      <c r="AE93" s="193"/>
      <c r="AF93" s="193"/>
      <c r="AG93" s="193"/>
      <c r="AH93" s="194"/>
      <c r="AI93" s="194"/>
      <c r="AJ93" s="194"/>
      <c r="AK93" s="194"/>
      <c r="AL93" s="194"/>
      <c r="AM93" s="194"/>
      <c r="AN93" s="194"/>
      <c r="AO93" s="194"/>
      <c r="AP93" s="194"/>
      <c r="AQ93" s="21">
        <f t="shared" si="15"/>
        <v>0</v>
      </c>
      <c r="AS93" s="16">
        <f t="shared" si="16"/>
        <v>0</v>
      </c>
      <c r="AT93" s="23"/>
      <c r="AU93" s="16">
        <f t="shared" si="17"/>
        <v>0</v>
      </c>
    </row>
    <row r="94" spans="1:84" s="25" customFormat="1" ht="15.75" hidden="1" customHeight="1">
      <c r="C94" s="60"/>
      <c r="D94" s="159"/>
      <c r="E94" s="188"/>
      <c r="F94" s="503"/>
      <c r="G94" s="188"/>
      <c r="H94" s="204"/>
      <c r="I94" s="245"/>
      <c r="K94" s="204"/>
      <c r="AF94" s="46"/>
      <c r="AP94" s="62"/>
      <c r="AQ94" s="11"/>
      <c r="AS94" s="23"/>
      <c r="AT94" s="23"/>
      <c r="AU94" s="23"/>
    </row>
    <row r="95" spans="1:84" s="52" customFormat="1" ht="54" hidden="1" customHeight="1">
      <c r="D95" s="51" t="s">
        <v>2412</v>
      </c>
      <c r="E95" s="188"/>
      <c r="F95" s="493"/>
      <c r="H95" s="268"/>
      <c r="I95" s="37"/>
      <c r="J95" s="629"/>
      <c r="K95" s="268"/>
      <c r="BS95" s="265"/>
      <c r="BT95" s="265"/>
      <c r="BU95" s="265"/>
      <c r="BW95" s="265"/>
    </row>
    <row r="96" spans="1:84" s="25" customFormat="1" ht="15.75" hidden="1" customHeight="1">
      <c r="C96" s="60"/>
      <c r="D96" s="159"/>
      <c r="E96" s="188"/>
      <c r="F96" s="503"/>
      <c r="G96" s="188"/>
      <c r="H96" s="204"/>
      <c r="I96" s="245"/>
      <c r="K96" s="204"/>
      <c r="AF96" s="46"/>
      <c r="AP96" s="62"/>
      <c r="AQ96" s="11"/>
      <c r="AS96" s="23"/>
      <c r="AT96" s="23"/>
      <c r="AU96" s="23"/>
    </row>
    <row r="97" spans="1:84" s="514" customFormat="1" ht="33.75" hidden="1" customHeight="1">
      <c r="A97" s="637" t="s">
        <v>301</v>
      </c>
      <c r="B97" s="637" t="s">
        <v>1607</v>
      </c>
      <c r="C97" s="535" t="s">
        <v>12</v>
      </c>
      <c r="D97" s="637" t="s">
        <v>39</v>
      </c>
      <c r="E97" s="635" t="s">
        <v>1671</v>
      </c>
      <c r="F97" s="638" t="s">
        <v>14</v>
      </c>
      <c r="G97" s="635"/>
      <c r="H97" s="638" t="s">
        <v>1617</v>
      </c>
      <c r="I97" s="638" t="s">
        <v>1618</v>
      </c>
      <c r="J97" s="635" t="s">
        <v>299</v>
      </c>
      <c r="K97" s="638" t="s">
        <v>298</v>
      </c>
      <c r="L97" s="635" t="s">
        <v>1264</v>
      </c>
      <c r="M97" s="635" t="s">
        <v>1356</v>
      </c>
      <c r="N97" s="635" t="s">
        <v>1357</v>
      </c>
      <c r="O97" s="635" t="s">
        <v>1556</v>
      </c>
      <c r="P97" s="635" t="s">
        <v>1557</v>
      </c>
      <c r="Q97" s="635" t="s">
        <v>1767</v>
      </c>
      <c r="R97" s="635" t="s">
        <v>1768</v>
      </c>
      <c r="S97" s="888" t="s">
        <v>1674</v>
      </c>
      <c r="T97" s="888"/>
      <c r="U97" s="635">
        <v>5</v>
      </c>
      <c r="V97" s="635">
        <v>12</v>
      </c>
      <c r="W97" s="635">
        <v>19</v>
      </c>
      <c r="X97" s="635">
        <v>26</v>
      </c>
      <c r="Y97" s="635">
        <v>2</v>
      </c>
      <c r="Z97" s="635">
        <v>9</v>
      </c>
      <c r="AA97" s="635">
        <v>16</v>
      </c>
      <c r="AB97" s="635">
        <v>23</v>
      </c>
      <c r="AC97" s="635">
        <v>30</v>
      </c>
      <c r="AD97" s="635">
        <v>7</v>
      </c>
      <c r="AE97" s="635">
        <v>14</v>
      </c>
      <c r="AF97" s="635">
        <v>21</v>
      </c>
      <c r="AG97" s="635">
        <v>28</v>
      </c>
      <c r="AH97" s="635">
        <v>4</v>
      </c>
      <c r="AI97" s="635">
        <v>11</v>
      </c>
      <c r="AJ97" s="635">
        <v>18</v>
      </c>
      <c r="AK97" s="635">
        <v>25</v>
      </c>
      <c r="AL97" s="635">
        <v>1</v>
      </c>
      <c r="AM97" s="635">
        <v>8</v>
      </c>
      <c r="AN97" s="635">
        <v>15</v>
      </c>
      <c r="AO97" s="635">
        <v>22</v>
      </c>
      <c r="AP97" s="635">
        <v>29</v>
      </c>
      <c r="AQ97" s="501" t="s">
        <v>879</v>
      </c>
      <c r="AR97" s="502"/>
      <c r="AS97" s="501" t="s">
        <v>880</v>
      </c>
      <c r="AT97" s="177"/>
      <c r="AU97" s="501" t="s">
        <v>1674</v>
      </c>
    </row>
    <row r="98" spans="1:84" customFormat="1" ht="21" hidden="1" customHeight="1">
      <c r="A98" s="32"/>
      <c r="B98" s="32"/>
      <c r="C98" s="40" t="s">
        <v>83</v>
      </c>
      <c r="D98" s="36" t="s">
        <v>246</v>
      </c>
      <c r="E98" s="505">
        <v>266</v>
      </c>
      <c r="F98" s="486">
        <v>41047</v>
      </c>
      <c r="G98" s="860">
        <v>0</v>
      </c>
      <c r="H98" s="332" t="s">
        <v>1837</v>
      </c>
      <c r="I98" s="29">
        <v>26378</v>
      </c>
      <c r="J98" s="457" t="s">
        <v>1387</v>
      </c>
      <c r="K98" s="299" t="s">
        <v>1386</v>
      </c>
      <c r="L98" s="16">
        <v>0</v>
      </c>
      <c r="M98" s="266">
        <v>0</v>
      </c>
      <c r="N98" s="16">
        <v>0</v>
      </c>
      <c r="O98" s="266">
        <v>0</v>
      </c>
      <c r="P98" s="16">
        <v>0</v>
      </c>
      <c r="Q98" s="266">
        <v>0</v>
      </c>
      <c r="R98" s="16">
        <v>0</v>
      </c>
      <c r="S98" s="894">
        <v>0</v>
      </c>
      <c r="T98" s="892">
        <v>0</v>
      </c>
      <c r="U98" s="189"/>
      <c r="V98" s="189"/>
      <c r="W98" s="189"/>
      <c r="X98" s="189"/>
      <c r="Y98" s="189"/>
      <c r="Z98" s="189"/>
      <c r="AA98" s="189"/>
      <c r="AB98" s="189"/>
      <c r="AC98" s="189"/>
      <c r="AD98" s="193"/>
      <c r="AE98" s="193"/>
      <c r="AF98" s="193"/>
      <c r="AG98" s="193"/>
      <c r="AH98" s="193"/>
      <c r="AI98" s="193"/>
      <c r="AJ98" s="193"/>
      <c r="AK98" s="193"/>
      <c r="AL98" s="193"/>
      <c r="AM98" s="193"/>
      <c r="AN98" s="193"/>
      <c r="AO98" s="193"/>
      <c r="AP98" s="193"/>
      <c r="AQ98" s="21">
        <v>0</v>
      </c>
      <c r="AR98" s="25"/>
      <c r="AS98" s="16">
        <v>0</v>
      </c>
      <c r="AT98" s="23"/>
      <c r="AU98" s="16">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row>
    <row r="99" spans="1:84" customFormat="1" ht="21" hidden="1" customHeight="1">
      <c r="A99" s="32"/>
      <c r="B99" s="32"/>
      <c r="C99" s="40" t="s">
        <v>106</v>
      </c>
      <c r="D99" s="36" t="s">
        <v>1874</v>
      </c>
      <c r="E99" s="505">
        <v>11328</v>
      </c>
      <c r="F99" s="489">
        <v>45062</v>
      </c>
      <c r="G99" s="860">
        <v>0</v>
      </c>
      <c r="H99" s="332" t="s">
        <v>1837</v>
      </c>
      <c r="I99" s="29">
        <v>17758</v>
      </c>
      <c r="J99" s="464" t="s">
        <v>1875</v>
      </c>
      <c r="K99" s="299" t="s">
        <v>1876</v>
      </c>
      <c r="L99" s="16">
        <v>0</v>
      </c>
      <c r="M99" s="266">
        <v>0</v>
      </c>
      <c r="N99" s="16">
        <v>0</v>
      </c>
      <c r="O99" s="266">
        <v>0</v>
      </c>
      <c r="P99" s="16">
        <v>0</v>
      </c>
      <c r="Q99" s="266">
        <v>0</v>
      </c>
      <c r="R99" s="178">
        <v>0</v>
      </c>
      <c r="S99" s="894">
        <v>0</v>
      </c>
      <c r="T99" s="892">
        <v>0</v>
      </c>
      <c r="U99" s="189"/>
      <c r="V99" s="189"/>
      <c r="W99" s="189"/>
      <c r="X99" s="189"/>
      <c r="Y99" s="189"/>
      <c r="Z99" s="189"/>
      <c r="AA99" s="189"/>
      <c r="AB99" s="189"/>
      <c r="AC99" s="189"/>
      <c r="AD99" s="193"/>
      <c r="AE99" s="193"/>
      <c r="AF99" s="193"/>
      <c r="AG99" s="193"/>
      <c r="AH99" s="193"/>
      <c r="AI99" s="193"/>
      <c r="AJ99" s="193"/>
      <c r="AK99" s="193"/>
      <c r="AL99" s="193"/>
      <c r="AM99" s="193"/>
      <c r="AN99" s="193"/>
      <c r="AO99" s="193"/>
      <c r="AP99" s="193"/>
      <c r="AQ99" s="21">
        <v>0</v>
      </c>
      <c r="AR99" s="25"/>
      <c r="AS99" s="16">
        <v>0</v>
      </c>
      <c r="AT99" s="23"/>
      <c r="AU99" s="16">
        <v>0</v>
      </c>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6"/>
      <c r="CC99" s="256"/>
      <c r="CD99" s="256"/>
    </row>
    <row r="100" spans="1:84" s="256" customFormat="1" ht="21.6" hidden="1" customHeight="1">
      <c r="A100" s="32"/>
      <c r="B100" s="32"/>
      <c r="C100" s="40" t="s">
        <v>85</v>
      </c>
      <c r="D100" s="592" t="s">
        <v>1611</v>
      </c>
      <c r="E100" s="505">
        <v>3867</v>
      </c>
      <c r="F100" s="485">
        <v>41100</v>
      </c>
      <c r="G100" s="860">
        <v>0</v>
      </c>
      <c r="H100" s="332" t="s">
        <v>1599</v>
      </c>
      <c r="I100" s="29">
        <v>41243</v>
      </c>
      <c r="J100" s="458" t="s">
        <v>1613</v>
      </c>
      <c r="K100" s="299" t="s">
        <v>1612</v>
      </c>
      <c r="L100" s="16">
        <v>0</v>
      </c>
      <c r="M100" s="266">
        <v>0</v>
      </c>
      <c r="N100" s="178">
        <v>0</v>
      </c>
      <c r="O100" s="17">
        <v>0</v>
      </c>
      <c r="P100" s="178">
        <v>0</v>
      </c>
      <c r="Q100" s="17">
        <v>0</v>
      </c>
      <c r="R100" s="178">
        <v>0</v>
      </c>
      <c r="S100" s="894">
        <v>0</v>
      </c>
      <c r="T100" s="892">
        <v>0</v>
      </c>
      <c r="U100" s="189"/>
      <c r="V100" s="189"/>
      <c r="W100" s="189"/>
      <c r="X100" s="189"/>
      <c r="Y100" s="189"/>
      <c r="Z100" s="189"/>
      <c r="AA100" s="189"/>
      <c r="AB100" s="189"/>
      <c r="AC100" s="189"/>
      <c r="AD100" s="193"/>
      <c r="AE100" s="193"/>
      <c r="AF100" s="193"/>
      <c r="AG100" s="193"/>
      <c r="AH100" s="193"/>
      <c r="AI100" s="193"/>
      <c r="AJ100" s="193"/>
      <c r="AK100" s="193"/>
      <c r="AL100" s="193"/>
      <c r="AM100" s="193"/>
      <c r="AN100" s="193"/>
      <c r="AO100" s="193"/>
      <c r="AP100" s="193"/>
      <c r="AQ100" s="21">
        <v>0</v>
      </c>
      <c r="AR100" s="25"/>
      <c r="AS100" s="16">
        <v>0</v>
      </c>
      <c r="AT100" s="23"/>
      <c r="AU100" s="16">
        <v>0</v>
      </c>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c r="CF100"/>
    </row>
    <row r="101" spans="1:84" customFormat="1" ht="21" hidden="1" customHeight="1">
      <c r="A101" s="842"/>
      <c r="B101" s="842"/>
      <c r="C101" s="40" t="s">
        <v>32</v>
      </c>
      <c r="D101" s="592" t="s">
        <v>280</v>
      </c>
      <c r="E101" s="505">
        <v>9944</v>
      </c>
      <c r="F101" s="485">
        <v>38651</v>
      </c>
      <c r="G101" s="860">
        <v>118</v>
      </c>
      <c r="H101" s="332" t="s">
        <v>1599</v>
      </c>
      <c r="I101" s="29">
        <v>35828</v>
      </c>
      <c r="J101" s="457" t="s">
        <v>744</v>
      </c>
      <c r="K101" s="299" t="s">
        <v>743</v>
      </c>
      <c r="L101" s="16">
        <v>70</v>
      </c>
      <c r="M101" s="266">
        <v>9</v>
      </c>
      <c r="N101" s="16">
        <v>79</v>
      </c>
      <c r="O101" s="266">
        <v>10</v>
      </c>
      <c r="P101" s="16">
        <v>89</v>
      </c>
      <c r="Q101" s="266">
        <v>16</v>
      </c>
      <c r="R101" s="16">
        <v>105</v>
      </c>
      <c r="S101" s="894">
        <v>13</v>
      </c>
      <c r="T101" s="892">
        <v>118</v>
      </c>
      <c r="U101" s="847"/>
      <c r="V101" s="847"/>
      <c r="W101" s="847"/>
      <c r="X101" s="847"/>
      <c r="Y101" s="847"/>
      <c r="Z101" s="847"/>
      <c r="AA101" s="847"/>
      <c r="AB101" s="847"/>
      <c r="AC101" s="847"/>
      <c r="AD101" s="848"/>
      <c r="AE101" s="848"/>
      <c r="AF101" s="848"/>
      <c r="AG101" s="848"/>
      <c r="AH101" s="848"/>
      <c r="AI101" s="848"/>
      <c r="AJ101" s="848"/>
      <c r="AK101" s="848"/>
      <c r="AL101" s="848"/>
      <c r="AM101" s="848"/>
      <c r="AN101" s="848"/>
      <c r="AO101" s="848"/>
      <c r="AP101" s="848"/>
      <c r="AQ101" s="21">
        <v>0</v>
      </c>
      <c r="AR101" s="25"/>
      <c r="AS101" s="16">
        <v>0</v>
      </c>
      <c r="AT101" s="23"/>
      <c r="AU101" s="16">
        <v>0</v>
      </c>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row>
    <row r="102" spans="1:84" customFormat="1" ht="21" hidden="1" customHeight="1">
      <c r="A102" s="32"/>
      <c r="B102" s="32"/>
      <c r="C102" s="40" t="s">
        <v>125</v>
      </c>
      <c r="D102" s="592" t="s">
        <v>1413</v>
      </c>
      <c r="E102" s="505">
        <v>10915</v>
      </c>
      <c r="F102" s="486">
        <v>44272</v>
      </c>
      <c r="G102" s="860">
        <v>0</v>
      </c>
      <c r="H102" s="332" t="s">
        <v>1408</v>
      </c>
      <c r="I102" s="29">
        <v>38474</v>
      </c>
      <c r="J102" s="457" t="s">
        <v>1415</v>
      </c>
      <c r="K102" s="299" t="s">
        <v>1414</v>
      </c>
      <c r="L102" s="16">
        <v>0</v>
      </c>
      <c r="M102" s="266">
        <v>0</v>
      </c>
      <c r="N102" s="178">
        <v>0</v>
      </c>
      <c r="O102" s="17">
        <v>0</v>
      </c>
      <c r="P102" s="178">
        <v>0</v>
      </c>
      <c r="Q102" s="17">
        <v>0</v>
      </c>
      <c r="R102" s="178">
        <v>0</v>
      </c>
      <c r="S102" s="894">
        <v>0</v>
      </c>
      <c r="T102" s="892">
        <v>0</v>
      </c>
      <c r="U102" s="189"/>
      <c r="V102" s="189"/>
      <c r="W102" s="189"/>
      <c r="X102" s="189"/>
      <c r="Y102" s="189"/>
      <c r="Z102" s="189"/>
      <c r="AA102" s="189"/>
      <c r="AB102" s="189"/>
      <c r="AC102" s="189"/>
      <c r="AD102" s="193"/>
      <c r="AE102" s="193"/>
      <c r="AF102" s="193"/>
      <c r="AG102" s="193"/>
      <c r="AH102" s="193"/>
      <c r="AI102" s="193"/>
      <c r="AJ102" s="193"/>
      <c r="AK102" s="193"/>
      <c r="AL102" s="193"/>
      <c r="AM102" s="193"/>
      <c r="AN102" s="193"/>
      <c r="AO102" s="193"/>
      <c r="AP102" s="193"/>
      <c r="AQ102" s="21">
        <v>0</v>
      </c>
      <c r="AR102" s="25"/>
      <c r="AS102" s="16">
        <v>0</v>
      </c>
      <c r="AT102" s="23"/>
      <c r="AU102" s="16">
        <v>0</v>
      </c>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6"/>
      <c r="CF102" s="256"/>
    </row>
    <row r="103" spans="1:84" s="25" customFormat="1" ht="15.75" hidden="1" customHeight="1">
      <c r="C103" s="60"/>
      <c r="D103" s="159"/>
      <c r="E103" s="188"/>
      <c r="F103" s="503"/>
      <c r="G103" s="188"/>
      <c r="H103" s="204"/>
      <c r="I103" s="245"/>
      <c r="K103" s="204"/>
      <c r="AF103" s="46"/>
      <c r="AP103" s="62"/>
      <c r="AQ103" s="11"/>
      <c r="AS103" s="23"/>
      <c r="AT103" s="23"/>
      <c r="AU103" s="23"/>
    </row>
    <row r="104" spans="1:84" s="52" customFormat="1" ht="54" hidden="1" customHeight="1">
      <c r="D104" s="51" t="s">
        <v>2413</v>
      </c>
      <c r="E104" s="188"/>
      <c r="F104" s="493"/>
      <c r="H104" s="268"/>
      <c r="I104" s="37"/>
      <c r="J104" s="629"/>
      <c r="K104" s="268"/>
      <c r="BS104" s="265"/>
      <c r="BT104" s="265"/>
      <c r="BU104" s="265"/>
      <c r="BW104" s="265"/>
    </row>
    <row r="105" spans="1:84" s="25" customFormat="1" ht="15.75" hidden="1" customHeight="1">
      <c r="C105" s="60"/>
      <c r="D105" s="159"/>
      <c r="E105" s="188"/>
      <c r="F105" s="503"/>
      <c r="G105" s="188"/>
      <c r="H105" s="204"/>
      <c r="I105" s="245"/>
      <c r="K105" s="204"/>
      <c r="AF105" s="46"/>
      <c r="AP105" s="62"/>
      <c r="AQ105" s="11"/>
      <c r="AS105" s="23"/>
      <c r="AT105" s="23"/>
      <c r="AU105" s="23"/>
    </row>
    <row r="106" spans="1:84" s="514" customFormat="1" ht="33.75" hidden="1" customHeight="1">
      <c r="A106" s="637" t="s">
        <v>301</v>
      </c>
      <c r="B106" s="637" t="s">
        <v>1607</v>
      </c>
      <c r="C106" s="535" t="s">
        <v>12</v>
      </c>
      <c r="D106" s="637" t="s">
        <v>39</v>
      </c>
      <c r="E106" s="635" t="s">
        <v>1671</v>
      </c>
      <c r="F106" s="638" t="s">
        <v>14</v>
      </c>
      <c r="G106" s="635"/>
      <c r="H106" s="638" t="s">
        <v>1617</v>
      </c>
      <c r="I106" s="638" t="s">
        <v>1618</v>
      </c>
      <c r="J106" s="635" t="s">
        <v>299</v>
      </c>
      <c r="K106" s="638" t="s">
        <v>298</v>
      </c>
      <c r="L106" s="635" t="s">
        <v>1264</v>
      </c>
      <c r="M106" s="635" t="s">
        <v>1356</v>
      </c>
      <c r="N106" s="635" t="s">
        <v>1357</v>
      </c>
      <c r="O106" s="635" t="s">
        <v>1556</v>
      </c>
      <c r="P106" s="635" t="s">
        <v>1557</v>
      </c>
      <c r="Q106" s="635" t="s">
        <v>1767</v>
      </c>
      <c r="R106" s="635" t="s">
        <v>1768</v>
      </c>
      <c r="S106" s="888" t="s">
        <v>1674</v>
      </c>
      <c r="T106" s="888"/>
      <c r="U106" s="635">
        <v>5</v>
      </c>
      <c r="V106" s="635">
        <v>12</v>
      </c>
      <c r="W106" s="635">
        <v>19</v>
      </c>
      <c r="X106" s="635">
        <v>26</v>
      </c>
      <c r="Y106" s="635">
        <v>2</v>
      </c>
      <c r="Z106" s="635">
        <v>9</v>
      </c>
      <c r="AA106" s="635">
        <v>16</v>
      </c>
      <c r="AB106" s="635">
        <v>23</v>
      </c>
      <c r="AC106" s="635">
        <v>30</v>
      </c>
      <c r="AD106" s="635">
        <v>7</v>
      </c>
      <c r="AE106" s="635">
        <v>14</v>
      </c>
      <c r="AF106" s="635">
        <v>21</v>
      </c>
      <c r="AG106" s="635">
        <v>28</v>
      </c>
      <c r="AH106" s="635">
        <v>4</v>
      </c>
      <c r="AI106" s="635">
        <v>11</v>
      </c>
      <c r="AJ106" s="635">
        <v>18</v>
      </c>
      <c r="AK106" s="635">
        <v>25</v>
      </c>
      <c r="AL106" s="635">
        <v>1</v>
      </c>
      <c r="AM106" s="635">
        <v>8</v>
      </c>
      <c r="AN106" s="635">
        <v>15</v>
      </c>
      <c r="AO106" s="635">
        <v>22</v>
      </c>
      <c r="AP106" s="635">
        <v>29</v>
      </c>
      <c r="AQ106" s="501" t="s">
        <v>879</v>
      </c>
      <c r="AR106" s="502"/>
      <c r="AS106" s="501" t="s">
        <v>880</v>
      </c>
      <c r="AT106" s="177"/>
      <c r="AU106" s="501" t="s">
        <v>1674</v>
      </c>
    </row>
    <row r="107" spans="1:84" customFormat="1" ht="21" hidden="1" customHeight="1">
      <c r="A107" s="42"/>
      <c r="B107" s="42"/>
      <c r="C107" s="40" t="s">
        <v>94</v>
      </c>
      <c r="D107" s="592" t="s">
        <v>1672</v>
      </c>
      <c r="E107" s="505">
        <v>1672</v>
      </c>
      <c r="F107" s="487">
        <v>38927</v>
      </c>
      <c r="G107" s="860">
        <v>0</v>
      </c>
      <c r="H107" s="332" t="s">
        <v>1408</v>
      </c>
      <c r="I107" s="29">
        <v>41082</v>
      </c>
      <c r="J107" s="464" t="s">
        <v>739</v>
      </c>
      <c r="K107" s="299" t="s">
        <v>739</v>
      </c>
      <c r="L107" s="178">
        <v>0</v>
      </c>
      <c r="M107" s="17">
        <v>0</v>
      </c>
      <c r="N107" s="178">
        <v>0</v>
      </c>
      <c r="O107" s="17">
        <v>0</v>
      </c>
      <c r="P107" s="178">
        <v>0</v>
      </c>
      <c r="Q107" s="17">
        <v>0</v>
      </c>
      <c r="R107" s="178">
        <v>0</v>
      </c>
      <c r="S107" s="894">
        <v>0</v>
      </c>
      <c r="T107" s="892">
        <v>0</v>
      </c>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v>0</v>
      </c>
      <c r="AR107" s="25"/>
      <c r="AS107" s="16">
        <v>0</v>
      </c>
      <c r="AT107" s="23"/>
      <c r="AU107" s="16">
        <v>0</v>
      </c>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
      <c r="CA107" s="25"/>
      <c r="CB107" s="25"/>
      <c r="CC107" s="256"/>
      <c r="CD107" s="256"/>
    </row>
    <row r="108" spans="1:84" s="25" customFormat="1" ht="15.75" hidden="1" customHeight="1">
      <c r="C108" s="60"/>
      <c r="D108" s="159"/>
      <c r="E108" s="188"/>
      <c r="F108" s="503"/>
      <c r="G108" s="188"/>
      <c r="H108" s="204"/>
      <c r="I108" s="245"/>
      <c r="K108" s="204"/>
      <c r="AF108" s="46"/>
      <c r="AP108" s="62"/>
      <c r="AQ108" s="11"/>
      <c r="AS108" s="23"/>
      <c r="AT108" s="23"/>
      <c r="AU108" s="23"/>
    </row>
    <row r="109" spans="1:84" s="52" customFormat="1" ht="54" hidden="1" customHeight="1">
      <c r="C109" s="51"/>
      <c r="D109" s="51" t="s">
        <v>2381</v>
      </c>
      <c r="E109" s="197"/>
      <c r="F109" s="493"/>
      <c r="G109" s="197"/>
      <c r="H109" s="268"/>
      <c r="I109" s="37"/>
      <c r="J109" s="3"/>
      <c r="K109" s="268"/>
      <c r="BL109" s="265"/>
      <c r="BM109" s="265"/>
      <c r="BN109" s="265"/>
      <c r="BP109" s="265"/>
    </row>
    <row r="110" spans="1:84" s="25" customFormat="1" ht="15.75" hidden="1" customHeight="1">
      <c r="C110" s="60"/>
      <c r="D110" s="159"/>
      <c r="E110" s="188"/>
      <c r="F110" s="503"/>
      <c r="G110" s="188"/>
      <c r="H110" s="204"/>
      <c r="I110" s="245"/>
      <c r="K110" s="204"/>
      <c r="AF110" s="46"/>
      <c r="AP110" s="62"/>
      <c r="AQ110" s="11"/>
      <c r="AS110" s="23"/>
      <c r="AT110" s="23"/>
      <c r="AU110" s="23"/>
    </row>
    <row r="111" spans="1:84" s="514" customFormat="1" ht="33.75" hidden="1" customHeight="1">
      <c r="A111" s="637" t="s">
        <v>301</v>
      </c>
      <c r="B111" s="637" t="s">
        <v>1607</v>
      </c>
      <c r="C111" s="535" t="s">
        <v>12</v>
      </c>
      <c r="D111" s="637" t="s">
        <v>39</v>
      </c>
      <c r="E111" s="635" t="s">
        <v>1671</v>
      </c>
      <c r="F111" s="638" t="s">
        <v>14</v>
      </c>
      <c r="G111" s="635"/>
      <c r="H111" s="638" t="s">
        <v>1617</v>
      </c>
      <c r="I111" s="638" t="s">
        <v>1618</v>
      </c>
      <c r="J111" s="635" t="s">
        <v>299</v>
      </c>
      <c r="K111" s="638" t="s">
        <v>298</v>
      </c>
      <c r="L111" s="635" t="s">
        <v>1264</v>
      </c>
      <c r="M111" s="635" t="s">
        <v>1356</v>
      </c>
      <c r="N111" s="635" t="s">
        <v>1357</v>
      </c>
      <c r="O111" s="635" t="s">
        <v>1556</v>
      </c>
      <c r="P111" s="635" t="s">
        <v>1557</v>
      </c>
      <c r="Q111" s="635" t="s">
        <v>1767</v>
      </c>
      <c r="R111" s="635" t="s">
        <v>1768</v>
      </c>
      <c r="S111" s="888" t="s">
        <v>1674</v>
      </c>
      <c r="T111" s="888"/>
      <c r="U111" s="635">
        <v>5</v>
      </c>
      <c r="V111" s="635">
        <v>12</v>
      </c>
      <c r="W111" s="635">
        <v>19</v>
      </c>
      <c r="X111" s="635">
        <v>26</v>
      </c>
      <c r="Y111" s="635">
        <v>2</v>
      </c>
      <c r="Z111" s="635">
        <v>9</v>
      </c>
      <c r="AA111" s="635">
        <v>16</v>
      </c>
      <c r="AB111" s="635">
        <v>23</v>
      </c>
      <c r="AC111" s="635">
        <v>30</v>
      </c>
      <c r="AD111" s="635">
        <v>7</v>
      </c>
      <c r="AE111" s="635">
        <v>14</v>
      </c>
      <c r="AF111" s="635">
        <v>21</v>
      </c>
      <c r="AG111" s="635">
        <v>28</v>
      </c>
      <c r="AH111" s="635">
        <v>4</v>
      </c>
      <c r="AI111" s="635">
        <v>11</v>
      </c>
      <c r="AJ111" s="635">
        <v>18</v>
      </c>
      <c r="AK111" s="635">
        <v>25</v>
      </c>
      <c r="AL111" s="635">
        <v>1</v>
      </c>
      <c r="AM111" s="635">
        <v>8</v>
      </c>
      <c r="AN111" s="635">
        <v>15</v>
      </c>
      <c r="AO111" s="635">
        <v>22</v>
      </c>
      <c r="AP111" s="635">
        <v>29</v>
      </c>
      <c r="AQ111" s="501" t="s">
        <v>879</v>
      </c>
      <c r="AR111" s="502"/>
      <c r="AS111" s="501" t="s">
        <v>880</v>
      </c>
      <c r="AT111" s="177"/>
      <c r="AU111" s="501" t="s">
        <v>1674</v>
      </c>
    </row>
    <row r="112" spans="1:84" s="25" customFormat="1" ht="21" hidden="1" customHeight="1">
      <c r="A112" s="42"/>
      <c r="B112" s="42"/>
      <c r="C112" s="40" t="s">
        <v>61</v>
      </c>
      <c r="D112" s="592" t="s">
        <v>953</v>
      </c>
      <c r="E112" s="505">
        <v>120</v>
      </c>
      <c r="F112" s="485">
        <v>42172</v>
      </c>
      <c r="G112" s="860">
        <v>56</v>
      </c>
      <c r="H112" s="332" t="s">
        <v>749</v>
      </c>
      <c r="I112" s="29">
        <v>40308</v>
      </c>
      <c r="J112" s="458" t="s">
        <v>951</v>
      </c>
      <c r="K112" s="299" t="s">
        <v>950</v>
      </c>
      <c r="L112" s="178">
        <v>0</v>
      </c>
      <c r="M112" s="17">
        <v>0</v>
      </c>
      <c r="N112" s="178">
        <v>0</v>
      </c>
      <c r="O112" s="17">
        <v>20</v>
      </c>
      <c r="P112" s="178">
        <v>20</v>
      </c>
      <c r="Q112" s="17">
        <v>20</v>
      </c>
      <c r="R112" s="178">
        <v>40</v>
      </c>
      <c r="S112" s="894">
        <v>16</v>
      </c>
      <c r="T112" s="892">
        <v>56</v>
      </c>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ref="AQ112:AQ113" si="18">COUNT(U112:AC112)</f>
        <v>0</v>
      </c>
      <c r="AS112" s="16">
        <f t="shared" ref="AS112:AS113" si="19">COUNT(AD112:AP112)</f>
        <v>0</v>
      </c>
      <c r="AT112" s="23"/>
      <c r="AU112" s="16">
        <f t="shared" ref="AU112:AU113" si="20">SUM(AQ112,AS112)</f>
        <v>0</v>
      </c>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E112"/>
      <c r="CF112"/>
    </row>
    <row r="113" spans="1:84" customFormat="1" ht="21" hidden="1" customHeight="1">
      <c r="A113" s="32"/>
      <c r="B113" s="32"/>
      <c r="C113" s="40" t="s">
        <v>36</v>
      </c>
      <c r="D113" s="592" t="s">
        <v>196</v>
      </c>
      <c r="E113" s="505">
        <v>10066</v>
      </c>
      <c r="F113" s="485">
        <v>31951</v>
      </c>
      <c r="G113" s="860">
        <v>99</v>
      </c>
      <c r="H113" s="332" t="s">
        <v>259</v>
      </c>
      <c r="I113" s="29">
        <v>43249</v>
      </c>
      <c r="J113" s="458" t="s">
        <v>691</v>
      </c>
      <c r="K113" s="299" t="s">
        <v>690</v>
      </c>
      <c r="L113" s="178">
        <v>49</v>
      </c>
      <c r="M113" s="17">
        <v>17</v>
      </c>
      <c r="N113" s="178">
        <v>66</v>
      </c>
      <c r="O113" s="17">
        <v>17</v>
      </c>
      <c r="P113" s="178">
        <v>83</v>
      </c>
      <c r="Q113" s="17">
        <v>16</v>
      </c>
      <c r="R113" s="178">
        <v>99</v>
      </c>
      <c r="S113" s="894">
        <v>0</v>
      </c>
      <c r="T113" s="892">
        <v>99</v>
      </c>
      <c r="U113" s="189"/>
      <c r="V113" s="189"/>
      <c r="W113" s="189"/>
      <c r="X113" s="189"/>
      <c r="Y113" s="189"/>
      <c r="Z113" s="189"/>
      <c r="AA113" s="189"/>
      <c r="AB113" s="189"/>
      <c r="AC113" s="189"/>
      <c r="AD113" s="193"/>
      <c r="AE113" s="193"/>
      <c r="AF113" s="193"/>
      <c r="AG113" s="193"/>
      <c r="AH113" s="193"/>
      <c r="AI113" s="193"/>
      <c r="AJ113" s="193"/>
      <c r="AK113" s="193"/>
      <c r="AL113" s="193"/>
      <c r="AM113" s="193"/>
      <c r="AN113" s="193"/>
      <c r="AO113" s="193"/>
      <c r="AP113" s="193"/>
      <c r="AQ113" s="21">
        <f t="shared" si="18"/>
        <v>0</v>
      </c>
      <c r="AR113" s="25"/>
      <c r="AS113" s="16">
        <f t="shared" si="19"/>
        <v>0</v>
      </c>
      <c r="AT113" s="23"/>
      <c r="AU113" s="16">
        <f t="shared" si="20"/>
        <v>0</v>
      </c>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row>
    <row r="114" spans="1:84" s="25" customFormat="1" ht="15.75" hidden="1" customHeight="1">
      <c r="C114" s="60"/>
      <c r="D114" s="159"/>
      <c r="E114" s="188"/>
      <c r="F114" s="503"/>
      <c r="G114" s="188"/>
      <c r="H114" s="204"/>
      <c r="I114" s="245"/>
      <c r="K114" s="204"/>
      <c r="AF114" s="46"/>
      <c r="AP114" s="62"/>
      <c r="AQ114" s="11"/>
      <c r="AS114" s="23"/>
      <c r="AT114" s="23"/>
      <c r="AU114" s="23"/>
    </row>
    <row r="115" spans="1:84" s="52" customFormat="1" ht="54" hidden="1" customHeight="1">
      <c r="C115" s="51"/>
      <c r="D115" s="51" t="s">
        <v>2284</v>
      </c>
      <c r="E115" s="197"/>
      <c r="F115" s="493"/>
      <c r="G115" s="197"/>
      <c r="H115" s="268"/>
      <c r="I115" s="37"/>
      <c r="J115" s="3"/>
      <c r="K115" s="268"/>
      <c r="BL115" s="265"/>
      <c r="BM115" s="265"/>
      <c r="BN115" s="265"/>
      <c r="BP115" s="265"/>
    </row>
    <row r="116" spans="1:84" s="25" customFormat="1" ht="15.75" hidden="1" customHeight="1">
      <c r="C116" s="60"/>
      <c r="D116" s="159"/>
      <c r="E116" s="188"/>
      <c r="F116" s="503"/>
      <c r="G116" s="188"/>
      <c r="H116" s="204"/>
      <c r="I116" s="245"/>
      <c r="K116" s="204"/>
      <c r="AF116" s="46"/>
      <c r="AP116" s="62"/>
      <c r="AQ116" s="11"/>
      <c r="AS116" s="23"/>
      <c r="AT116" s="23"/>
      <c r="AU116" s="23"/>
    </row>
    <row r="117" spans="1:84" s="514" customFormat="1" ht="33.75" hidden="1" customHeight="1">
      <c r="A117" s="637" t="s">
        <v>301</v>
      </c>
      <c r="B117" s="637" t="s">
        <v>1607</v>
      </c>
      <c r="C117" s="535" t="s">
        <v>12</v>
      </c>
      <c r="D117" s="637" t="s">
        <v>39</v>
      </c>
      <c r="E117" s="635" t="s">
        <v>1671</v>
      </c>
      <c r="F117" s="638" t="s">
        <v>14</v>
      </c>
      <c r="G117" s="506"/>
      <c r="H117" s="638" t="s">
        <v>1617</v>
      </c>
      <c r="I117" s="638" t="s">
        <v>1618</v>
      </c>
      <c r="J117" s="635" t="s">
        <v>299</v>
      </c>
      <c r="K117" s="638" t="s">
        <v>298</v>
      </c>
      <c r="L117" s="635" t="s">
        <v>1264</v>
      </c>
      <c r="M117" s="635" t="s">
        <v>1356</v>
      </c>
      <c r="N117" s="635" t="s">
        <v>1357</v>
      </c>
      <c r="O117" s="635" t="s">
        <v>1556</v>
      </c>
      <c r="P117" s="635" t="s">
        <v>1557</v>
      </c>
      <c r="Q117" s="635" t="s">
        <v>1674</v>
      </c>
      <c r="R117" s="635"/>
      <c r="S117" s="888" t="s">
        <v>1674</v>
      </c>
      <c r="T117" s="888"/>
      <c r="U117" s="635">
        <v>6</v>
      </c>
      <c r="V117" s="635">
        <v>13</v>
      </c>
      <c r="W117" s="635">
        <v>20</v>
      </c>
      <c r="X117" s="635">
        <v>27</v>
      </c>
      <c r="Y117" s="635">
        <v>3</v>
      </c>
      <c r="Z117" s="635">
        <v>10</v>
      </c>
      <c r="AA117" s="635"/>
      <c r="AB117" s="635">
        <v>17</v>
      </c>
      <c r="AC117" s="635">
        <v>24</v>
      </c>
      <c r="AD117" s="635">
        <v>1</v>
      </c>
      <c r="AE117" s="635">
        <v>8</v>
      </c>
      <c r="AF117" s="635">
        <v>15</v>
      </c>
      <c r="AG117" s="635">
        <v>29</v>
      </c>
      <c r="AH117" s="635">
        <v>5</v>
      </c>
      <c r="AI117" s="635">
        <v>12</v>
      </c>
      <c r="AJ117" s="635">
        <v>19</v>
      </c>
      <c r="AK117" s="635">
        <v>26</v>
      </c>
      <c r="AL117" s="635">
        <v>2</v>
      </c>
      <c r="AM117" s="635">
        <v>9</v>
      </c>
      <c r="AN117" s="635">
        <v>16</v>
      </c>
      <c r="AO117" s="635">
        <v>23</v>
      </c>
      <c r="AP117" s="635">
        <v>30</v>
      </c>
      <c r="AQ117" s="501" t="s">
        <v>879</v>
      </c>
      <c r="AR117" s="502"/>
      <c r="AS117" s="501" t="s">
        <v>880</v>
      </c>
      <c r="AT117" s="177"/>
      <c r="AU117" s="501" t="s">
        <v>1674</v>
      </c>
    </row>
    <row r="118" spans="1:84" customFormat="1" ht="21" hidden="1" customHeight="1">
      <c r="A118" s="32"/>
      <c r="B118" s="32"/>
      <c r="C118" s="40" t="s">
        <v>110</v>
      </c>
      <c r="D118" s="592" t="s">
        <v>1409</v>
      </c>
      <c r="E118" s="505">
        <v>11121</v>
      </c>
      <c r="F118" s="486">
        <v>44321</v>
      </c>
      <c r="G118" s="860"/>
      <c r="H118" s="332" t="s">
        <v>1408</v>
      </c>
      <c r="I118" s="29">
        <v>37021</v>
      </c>
      <c r="J118" s="457" t="s">
        <v>1411</v>
      </c>
      <c r="K118" s="299" t="s">
        <v>1410</v>
      </c>
      <c r="L118" s="16">
        <v>0</v>
      </c>
      <c r="M118" s="266">
        <v>0</v>
      </c>
      <c r="N118" s="178">
        <v>0</v>
      </c>
      <c r="O118" s="17">
        <v>0</v>
      </c>
      <c r="P118" s="178">
        <v>0</v>
      </c>
      <c r="Q118" s="17">
        <v>0</v>
      </c>
      <c r="R118" s="178">
        <v>0</v>
      </c>
      <c r="S118" s="892">
        <v>0</v>
      </c>
      <c r="T118" s="892"/>
      <c r="U118" s="189"/>
      <c r="V118" s="189"/>
      <c r="W118" s="189"/>
      <c r="X118" s="189"/>
      <c r="Y118" s="189"/>
      <c r="Z118" s="189"/>
      <c r="AA118" s="189"/>
      <c r="AB118" s="189"/>
      <c r="AC118" s="189"/>
      <c r="AD118" s="193"/>
      <c r="AE118" s="193"/>
      <c r="AF118" s="193"/>
      <c r="AG118" s="193"/>
      <c r="AH118" s="193"/>
      <c r="AI118" s="193"/>
      <c r="AJ118" s="193"/>
      <c r="AK118" s="193"/>
      <c r="AL118" s="193"/>
      <c r="AM118" s="193"/>
      <c r="AN118" s="193"/>
      <c r="AO118" s="193"/>
      <c r="AP118" s="193"/>
      <c r="AQ118" s="21">
        <f t="shared" ref="AQ118" si="21">COUNT(U118:AF118)</f>
        <v>0</v>
      </c>
      <c r="AR118" s="25"/>
      <c r="AS118" s="16">
        <f t="shared" ref="AS118" si="22">COUNT(AD118:AP118)</f>
        <v>0</v>
      </c>
      <c r="AT118" s="23"/>
      <c r="AU118" s="16">
        <f t="shared" ref="AU118" si="23">SUM(AQ118,AS118)</f>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row>
    <row r="119" spans="1:84" s="25" customFormat="1" ht="15.75" hidden="1" customHeight="1">
      <c r="C119" s="60"/>
      <c r="D119" s="159"/>
      <c r="E119" s="188"/>
      <c r="F119" s="503"/>
      <c r="G119" s="188"/>
      <c r="H119" s="204"/>
      <c r="I119" s="245"/>
      <c r="K119" s="204"/>
      <c r="AF119" s="46"/>
      <c r="AP119" s="62"/>
      <c r="AQ119" s="11"/>
      <c r="AS119" s="23"/>
      <c r="AT119" s="23"/>
      <c r="AU119" s="23"/>
    </row>
    <row r="120" spans="1:84" s="52" customFormat="1" ht="54" hidden="1" customHeight="1">
      <c r="C120" s="51"/>
      <c r="D120" s="51" t="s">
        <v>1886</v>
      </c>
      <c r="E120" s="197"/>
      <c r="F120" s="493"/>
      <c r="G120" s="197"/>
      <c r="H120" s="268"/>
      <c r="I120" s="37"/>
      <c r="J120" s="3"/>
      <c r="K120" s="268"/>
      <c r="BT120" s="265"/>
      <c r="BU120" s="265"/>
      <c r="BV120" s="265"/>
    </row>
    <row r="121" spans="1:84" s="25" customFormat="1" ht="15.75" hidden="1" customHeight="1">
      <c r="C121" s="60"/>
      <c r="D121" s="159"/>
      <c r="E121" s="188"/>
      <c r="F121" s="503"/>
      <c r="G121" s="188"/>
      <c r="H121" s="204"/>
      <c r="I121" s="245"/>
      <c r="K121" s="204"/>
      <c r="AF121" s="46"/>
      <c r="AP121" s="62"/>
      <c r="AQ121" s="11"/>
      <c r="AS121" s="23"/>
      <c r="AT121" s="23"/>
      <c r="AU121" s="23"/>
    </row>
    <row r="122" spans="1:84" s="514" customFormat="1" ht="33.75" hidden="1" customHeight="1">
      <c r="A122" s="637" t="s">
        <v>301</v>
      </c>
      <c r="B122" s="637" t="s">
        <v>1607</v>
      </c>
      <c r="C122" s="535" t="s">
        <v>12</v>
      </c>
      <c r="D122" s="637" t="s">
        <v>39</v>
      </c>
      <c r="E122" s="635" t="s">
        <v>1671</v>
      </c>
      <c r="F122" s="638" t="s">
        <v>14</v>
      </c>
      <c r="G122" s="506"/>
      <c r="H122" s="638" t="s">
        <v>1617</v>
      </c>
      <c r="I122" s="638" t="s">
        <v>1618</v>
      </c>
      <c r="J122" s="635" t="s">
        <v>299</v>
      </c>
      <c r="K122" s="638" t="s">
        <v>298</v>
      </c>
      <c r="L122" s="635" t="s">
        <v>1264</v>
      </c>
      <c r="M122" s="635" t="s">
        <v>1356</v>
      </c>
      <c r="N122" s="635" t="s">
        <v>1357</v>
      </c>
      <c r="O122" s="635" t="s">
        <v>1556</v>
      </c>
      <c r="P122" s="635" t="s">
        <v>1557</v>
      </c>
      <c r="Q122" s="635" t="s">
        <v>1674</v>
      </c>
      <c r="R122" s="635"/>
      <c r="S122" s="888" t="s">
        <v>1674</v>
      </c>
      <c r="T122" s="888"/>
      <c r="U122" s="635">
        <v>6</v>
      </c>
      <c r="V122" s="635">
        <v>13</v>
      </c>
      <c r="W122" s="635">
        <v>20</v>
      </c>
      <c r="X122" s="635">
        <v>27</v>
      </c>
      <c r="Y122" s="635">
        <v>3</v>
      </c>
      <c r="Z122" s="635">
        <v>10</v>
      </c>
      <c r="AA122" s="635"/>
      <c r="AB122" s="635">
        <v>17</v>
      </c>
      <c r="AC122" s="635">
        <v>24</v>
      </c>
      <c r="AD122" s="635">
        <v>1</v>
      </c>
      <c r="AE122" s="635">
        <v>8</v>
      </c>
      <c r="AF122" s="635">
        <v>15</v>
      </c>
      <c r="AG122" s="635">
        <v>29</v>
      </c>
      <c r="AH122" s="635">
        <v>5</v>
      </c>
      <c r="AI122" s="635">
        <v>12</v>
      </c>
      <c r="AJ122" s="635">
        <v>19</v>
      </c>
      <c r="AK122" s="635">
        <v>26</v>
      </c>
      <c r="AL122" s="635">
        <v>2</v>
      </c>
      <c r="AM122" s="635">
        <v>9</v>
      </c>
      <c r="AN122" s="635">
        <v>16</v>
      </c>
      <c r="AO122" s="635">
        <v>23</v>
      </c>
      <c r="AP122" s="635">
        <v>30</v>
      </c>
      <c r="AQ122" s="501" t="s">
        <v>879</v>
      </c>
      <c r="AR122" s="502"/>
      <c r="AS122" s="501" t="s">
        <v>880</v>
      </c>
      <c r="AT122" s="177"/>
      <c r="AU122" s="501" t="s">
        <v>1674</v>
      </c>
    </row>
    <row r="123" spans="1:84" customFormat="1" ht="21" hidden="1" customHeight="1">
      <c r="A123" s="42"/>
      <c r="B123" s="42"/>
      <c r="C123" s="40" t="s">
        <v>61</v>
      </c>
      <c r="D123" s="592" t="s">
        <v>107</v>
      </c>
      <c r="E123" s="505">
        <v>5483</v>
      </c>
      <c r="F123" s="485">
        <v>42048</v>
      </c>
      <c r="G123" s="860"/>
      <c r="H123" s="332" t="s">
        <v>926</v>
      </c>
      <c r="I123" s="29">
        <v>27285</v>
      </c>
      <c r="J123" s="458" t="s">
        <v>1738</v>
      </c>
      <c r="K123" s="299" t="s">
        <v>473</v>
      </c>
      <c r="L123" s="16">
        <v>34</v>
      </c>
      <c r="M123" s="16">
        <v>0</v>
      </c>
      <c r="N123" s="16">
        <v>34</v>
      </c>
      <c r="O123" s="16">
        <v>0</v>
      </c>
      <c r="P123" s="16">
        <v>34</v>
      </c>
      <c r="Q123" s="16">
        <v>0</v>
      </c>
      <c r="R123" s="16">
        <v>0</v>
      </c>
      <c r="S123" s="838">
        <v>0</v>
      </c>
      <c r="T123" s="838"/>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21">
        <f t="shared" ref="AQ123:AQ137" si="24">COUNT(U123:AF123)</f>
        <v>0</v>
      </c>
      <c r="AR123" s="25"/>
      <c r="AS123" s="16">
        <f t="shared" ref="AS123:AS137" si="25">COUNT(AD123:AP123)</f>
        <v>0</v>
      </c>
      <c r="AT123" s="23"/>
      <c r="AU123" s="16">
        <f t="shared" ref="AU123:AU137" si="26">SUM(AQ123,AS123)</f>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4" customFormat="1" ht="21" hidden="1" customHeight="1">
      <c r="A124" s="42"/>
      <c r="B124" s="42"/>
      <c r="C124" s="40" t="s">
        <v>81</v>
      </c>
      <c r="D124" s="592" t="s">
        <v>936</v>
      </c>
      <c r="E124" s="505">
        <v>1680</v>
      </c>
      <c r="F124" s="487">
        <v>41430</v>
      </c>
      <c r="G124" s="860"/>
      <c r="H124" s="332" t="s">
        <v>926</v>
      </c>
      <c r="I124" s="29">
        <v>38791</v>
      </c>
      <c r="J124" s="464" t="s">
        <v>938</v>
      </c>
      <c r="K124" s="299" t="s">
        <v>937</v>
      </c>
      <c r="L124" s="16">
        <v>4</v>
      </c>
      <c r="M124" s="16">
        <v>0</v>
      </c>
      <c r="N124" s="16">
        <v>4</v>
      </c>
      <c r="O124" s="16">
        <v>0</v>
      </c>
      <c r="P124" s="16">
        <v>4</v>
      </c>
      <c r="Q124" s="16">
        <v>0</v>
      </c>
      <c r="R124" s="16">
        <v>0</v>
      </c>
      <c r="S124" s="838">
        <v>0</v>
      </c>
      <c r="T124" s="838"/>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21">
        <f t="shared" si="24"/>
        <v>0</v>
      </c>
      <c r="AR124" s="25"/>
      <c r="AS124" s="16">
        <f t="shared" si="25"/>
        <v>0</v>
      </c>
      <c r="AT124" s="23"/>
      <c r="AU124" s="16">
        <f t="shared" si="26"/>
        <v>0</v>
      </c>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
      <c r="CA124" s="25"/>
      <c r="CB124" s="25"/>
      <c r="CC124" s="256"/>
      <c r="CD124" s="256"/>
    </row>
    <row r="125" spans="1:84" customFormat="1" ht="21" hidden="1" customHeight="1">
      <c r="A125" s="42"/>
      <c r="B125" s="42"/>
      <c r="C125" s="40" t="s">
        <v>29</v>
      </c>
      <c r="D125" s="592" t="s">
        <v>1163</v>
      </c>
      <c r="E125" s="505">
        <v>6258</v>
      </c>
      <c r="F125" s="485">
        <v>41551</v>
      </c>
      <c r="G125" s="860"/>
      <c r="H125" s="332" t="s">
        <v>749</v>
      </c>
      <c r="I125" s="29">
        <v>23229</v>
      </c>
      <c r="J125" s="464" t="s">
        <v>652</v>
      </c>
      <c r="K125" s="299" t="s">
        <v>651</v>
      </c>
      <c r="L125" s="16">
        <v>207</v>
      </c>
      <c r="M125" s="16">
        <v>0</v>
      </c>
      <c r="N125" s="16">
        <v>207</v>
      </c>
      <c r="O125" s="16">
        <v>0</v>
      </c>
      <c r="P125" s="16">
        <v>207</v>
      </c>
      <c r="Q125" s="16">
        <v>0</v>
      </c>
      <c r="R125" s="16">
        <v>0</v>
      </c>
      <c r="S125" s="838">
        <v>0</v>
      </c>
      <c r="T125" s="838"/>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1">
        <f t="shared" si="24"/>
        <v>0</v>
      </c>
      <c r="AR125" s="25"/>
      <c r="AS125" s="16">
        <f t="shared" si="25"/>
        <v>0</v>
      </c>
      <c r="AT125" s="23"/>
      <c r="AU125" s="16">
        <f t="shared" si="26"/>
        <v>0</v>
      </c>
      <c r="AV125" s="256"/>
      <c r="AW125" s="256"/>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5"/>
      <c r="CC125" s="25"/>
      <c r="CD125" s="25"/>
    </row>
    <row r="126" spans="1:84" customFormat="1" ht="21" hidden="1" customHeight="1">
      <c r="A126" s="42"/>
      <c r="B126" s="42"/>
      <c r="C126" s="40" t="s">
        <v>91</v>
      </c>
      <c r="D126" s="592" t="s">
        <v>203</v>
      </c>
      <c r="E126" s="505">
        <v>385</v>
      </c>
      <c r="F126" s="487">
        <v>33611</v>
      </c>
      <c r="G126" s="860"/>
      <c r="H126" s="332" t="s">
        <v>343</v>
      </c>
      <c r="I126" s="29">
        <v>16792</v>
      </c>
      <c r="J126" s="464" t="s">
        <v>596</v>
      </c>
      <c r="K126" s="299" t="s">
        <v>595</v>
      </c>
      <c r="L126" s="16">
        <v>0</v>
      </c>
      <c r="M126" s="16">
        <v>0</v>
      </c>
      <c r="N126" s="16">
        <v>0</v>
      </c>
      <c r="O126" s="16">
        <v>0</v>
      </c>
      <c r="P126" s="16">
        <v>0</v>
      </c>
      <c r="Q126" s="16">
        <v>0</v>
      </c>
      <c r="R126" s="16">
        <v>0</v>
      </c>
      <c r="S126" s="838">
        <v>0</v>
      </c>
      <c r="T126" s="838"/>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21">
        <f t="shared" si="24"/>
        <v>0</v>
      </c>
      <c r="AR126" s="25"/>
      <c r="AS126" s="16">
        <f t="shared" si="25"/>
        <v>0</v>
      </c>
      <c r="AT126" s="23"/>
      <c r="AU126" s="16">
        <f t="shared" si="26"/>
        <v>0</v>
      </c>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c r="CD126" s="256"/>
    </row>
    <row r="127" spans="1:84" customFormat="1" ht="21" hidden="1" customHeight="1">
      <c r="A127" s="42"/>
      <c r="B127" s="42"/>
      <c r="C127" s="40" t="s">
        <v>101</v>
      </c>
      <c r="D127" s="592" t="s">
        <v>1570</v>
      </c>
      <c r="E127" s="505">
        <v>128</v>
      </c>
      <c r="F127" s="485">
        <v>36770</v>
      </c>
      <c r="G127" s="860"/>
      <c r="H127" s="332" t="s">
        <v>343</v>
      </c>
      <c r="I127" s="29">
        <v>36748</v>
      </c>
      <c r="J127" s="458" t="s">
        <v>408</v>
      </c>
      <c r="K127" s="299" t="s">
        <v>407</v>
      </c>
      <c r="L127" s="16">
        <v>0</v>
      </c>
      <c r="M127" s="16">
        <v>0</v>
      </c>
      <c r="N127" s="16">
        <v>0</v>
      </c>
      <c r="O127" s="16">
        <v>0</v>
      </c>
      <c r="P127" s="16">
        <v>0</v>
      </c>
      <c r="Q127" s="16">
        <v>0</v>
      </c>
      <c r="R127" s="16">
        <v>0</v>
      </c>
      <c r="S127" s="838">
        <v>0</v>
      </c>
      <c r="T127" s="838"/>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1">
        <f t="shared" si="24"/>
        <v>0</v>
      </c>
      <c r="AR127" s="25"/>
      <c r="AS127" s="16">
        <f t="shared" si="25"/>
        <v>0</v>
      </c>
      <c r="AT127" s="23"/>
      <c r="AU127" s="16">
        <f t="shared" si="26"/>
        <v>0</v>
      </c>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c r="CD127" s="256"/>
    </row>
    <row r="128" spans="1:84" customFormat="1" ht="21" hidden="1" customHeight="1">
      <c r="A128" s="42"/>
      <c r="B128" s="42"/>
      <c r="C128" s="40" t="s">
        <v>105</v>
      </c>
      <c r="D128" s="592" t="s">
        <v>902</v>
      </c>
      <c r="E128" s="505">
        <v>10024</v>
      </c>
      <c r="F128" s="487">
        <v>38679</v>
      </c>
      <c r="G128" s="860"/>
      <c r="H128" s="332" t="s">
        <v>343</v>
      </c>
      <c r="I128" s="29">
        <v>38731</v>
      </c>
      <c r="J128" s="464" t="s">
        <v>904</v>
      </c>
      <c r="K128" s="299" t="s">
        <v>903</v>
      </c>
      <c r="L128" s="16">
        <v>1</v>
      </c>
      <c r="M128" s="16">
        <v>0</v>
      </c>
      <c r="N128" s="16">
        <v>1</v>
      </c>
      <c r="O128" s="16">
        <v>0</v>
      </c>
      <c r="P128" s="16">
        <v>0</v>
      </c>
      <c r="Q128" s="16">
        <v>0</v>
      </c>
      <c r="R128" s="16">
        <v>0</v>
      </c>
      <c r="S128" s="838">
        <v>0</v>
      </c>
      <c r="T128" s="838"/>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1">
        <f t="shared" si="24"/>
        <v>0</v>
      </c>
      <c r="AR128" s="25"/>
      <c r="AS128" s="16">
        <f t="shared" si="25"/>
        <v>0</v>
      </c>
      <c r="AT128" s="23"/>
      <c r="AU128" s="16">
        <f t="shared" si="26"/>
        <v>0</v>
      </c>
      <c r="AV128" s="256"/>
      <c r="AW128" s="256"/>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6"/>
      <c r="CA128" s="256"/>
      <c r="CB128" s="256"/>
      <c r="CC128" s="256"/>
      <c r="CD128" s="256"/>
    </row>
    <row r="129" spans="1:82" customFormat="1" ht="21" hidden="1" customHeight="1">
      <c r="A129" s="42"/>
      <c r="B129" s="42"/>
      <c r="C129" s="40" t="s">
        <v>106</v>
      </c>
      <c r="D129" s="592" t="s">
        <v>1795</v>
      </c>
      <c r="E129" s="505">
        <v>1648</v>
      </c>
      <c r="F129" s="487">
        <v>38825</v>
      </c>
      <c r="G129" s="860"/>
      <c r="H129" s="332" t="s">
        <v>343</v>
      </c>
      <c r="I129" s="29">
        <v>23017</v>
      </c>
      <c r="J129" s="464" t="s">
        <v>542</v>
      </c>
      <c r="K129" s="299" t="s">
        <v>541</v>
      </c>
      <c r="L129" s="16">
        <v>0</v>
      </c>
      <c r="M129" s="16">
        <v>0</v>
      </c>
      <c r="N129" s="16">
        <v>0</v>
      </c>
      <c r="O129" s="16">
        <v>0</v>
      </c>
      <c r="P129" s="16">
        <v>0</v>
      </c>
      <c r="Q129" s="16">
        <v>0</v>
      </c>
      <c r="R129" s="16">
        <v>0</v>
      </c>
      <c r="S129" s="838">
        <v>0</v>
      </c>
      <c r="T129" s="838"/>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1">
        <f t="shared" si="24"/>
        <v>0</v>
      </c>
      <c r="AR129" s="25"/>
      <c r="AS129" s="16">
        <f t="shared" si="25"/>
        <v>0</v>
      </c>
      <c r="AT129" s="23"/>
      <c r="AU129" s="16">
        <f t="shared" si="26"/>
        <v>0</v>
      </c>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
      <c r="CC129" s="256"/>
      <c r="CD129" s="256"/>
    </row>
    <row r="130" spans="1:82" customFormat="1" ht="21" hidden="1" customHeight="1">
      <c r="A130" s="42"/>
      <c r="B130" s="42"/>
      <c r="C130" s="40" t="s">
        <v>111</v>
      </c>
      <c r="D130" s="36" t="s">
        <v>1880</v>
      </c>
      <c r="E130" s="505">
        <v>1246</v>
      </c>
      <c r="F130" s="486">
        <v>39904</v>
      </c>
      <c r="G130" s="860"/>
      <c r="H130" s="332" t="s">
        <v>343</v>
      </c>
      <c r="I130" s="29"/>
      <c r="J130" s="464" t="s">
        <v>631</v>
      </c>
      <c r="K130" s="299" t="s">
        <v>631</v>
      </c>
      <c r="L130" s="16">
        <v>0</v>
      </c>
      <c r="M130" s="16">
        <v>0</v>
      </c>
      <c r="N130" s="16">
        <v>0</v>
      </c>
      <c r="O130" s="16">
        <v>0</v>
      </c>
      <c r="P130" s="16">
        <v>0</v>
      </c>
      <c r="Q130" s="16">
        <v>0</v>
      </c>
      <c r="R130" s="16">
        <v>0</v>
      </c>
      <c r="S130" s="838">
        <v>0</v>
      </c>
      <c r="T130" s="838"/>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21">
        <f t="shared" si="24"/>
        <v>0</v>
      </c>
      <c r="AR130" s="25"/>
      <c r="AS130" s="16">
        <f t="shared" si="25"/>
        <v>0</v>
      </c>
      <c r="AT130" s="23"/>
      <c r="AU130" s="16">
        <f t="shared" si="26"/>
        <v>0</v>
      </c>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6"/>
      <c r="CC130" s="256"/>
      <c r="CD130" s="256"/>
    </row>
    <row r="131" spans="1:82" customFormat="1" ht="21" hidden="1" customHeight="1">
      <c r="A131" s="42"/>
      <c r="B131" s="42"/>
      <c r="C131" s="40" t="s">
        <v>115</v>
      </c>
      <c r="D131" s="36" t="s">
        <v>441</v>
      </c>
      <c r="E131" s="505">
        <v>10604</v>
      </c>
      <c r="F131" s="487">
        <v>40909</v>
      </c>
      <c r="G131" s="860"/>
      <c r="H131" s="332" t="s">
        <v>343</v>
      </c>
      <c r="I131" s="29">
        <v>24073</v>
      </c>
      <c r="J131" s="464" t="s">
        <v>443</v>
      </c>
      <c r="K131" s="299" t="s">
        <v>442</v>
      </c>
      <c r="L131" s="16">
        <v>0</v>
      </c>
      <c r="M131" s="16">
        <v>0</v>
      </c>
      <c r="N131" s="16">
        <v>0</v>
      </c>
      <c r="O131" s="16">
        <v>0</v>
      </c>
      <c r="P131" s="16">
        <v>0</v>
      </c>
      <c r="Q131" s="16">
        <v>0</v>
      </c>
      <c r="R131" s="16">
        <v>0</v>
      </c>
      <c r="S131" s="838">
        <v>0</v>
      </c>
      <c r="T131" s="838"/>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1">
        <f t="shared" si="24"/>
        <v>0</v>
      </c>
      <c r="AR131" s="25"/>
      <c r="AS131" s="16">
        <f t="shared" si="25"/>
        <v>0</v>
      </c>
      <c r="AT131" s="23"/>
      <c r="AU131" s="16">
        <f t="shared" si="26"/>
        <v>0</v>
      </c>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c r="CD131" s="256"/>
    </row>
    <row r="132" spans="1:82" customFormat="1" ht="21" hidden="1" customHeight="1">
      <c r="A132" s="42"/>
      <c r="B132" s="42"/>
      <c r="C132" s="40" t="s">
        <v>121</v>
      </c>
      <c r="D132" s="592" t="s">
        <v>1327</v>
      </c>
      <c r="E132" s="505">
        <v>1943</v>
      </c>
      <c r="F132" s="487">
        <v>41948</v>
      </c>
      <c r="G132" s="860"/>
      <c r="H132" s="332" t="s">
        <v>343</v>
      </c>
      <c r="I132" s="29">
        <v>15767</v>
      </c>
      <c r="J132" s="464" t="s">
        <v>537</v>
      </c>
      <c r="K132" s="299" t="s">
        <v>536</v>
      </c>
      <c r="L132" s="16">
        <v>0</v>
      </c>
      <c r="M132" s="16">
        <v>0</v>
      </c>
      <c r="N132" s="16">
        <v>0</v>
      </c>
      <c r="O132" s="16">
        <v>0</v>
      </c>
      <c r="P132" s="16">
        <v>0</v>
      </c>
      <c r="Q132" s="16">
        <v>0</v>
      </c>
      <c r="R132" s="16">
        <v>0</v>
      </c>
      <c r="S132" s="838">
        <v>0</v>
      </c>
      <c r="T132" s="838"/>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1">
        <f t="shared" si="24"/>
        <v>0</v>
      </c>
      <c r="AR132" s="25"/>
      <c r="AS132" s="16">
        <f t="shared" si="25"/>
        <v>0</v>
      </c>
      <c r="AT132" s="23"/>
      <c r="AU132" s="16">
        <f t="shared" si="26"/>
        <v>0</v>
      </c>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row>
    <row r="133" spans="1:82" customFormat="1" ht="21" hidden="1" customHeight="1">
      <c r="A133" s="42"/>
      <c r="B133" s="42"/>
      <c r="C133" s="40" t="s">
        <v>123</v>
      </c>
      <c r="D133" s="592" t="s">
        <v>140</v>
      </c>
      <c r="E133" s="505">
        <v>2402</v>
      </c>
      <c r="F133" s="487">
        <v>42153</v>
      </c>
      <c r="G133" s="860"/>
      <c r="H133" s="332" t="s">
        <v>343</v>
      </c>
      <c r="I133" s="29">
        <v>42185</v>
      </c>
      <c r="J133" s="464" t="s">
        <v>646</v>
      </c>
      <c r="K133" s="299" t="s">
        <v>645</v>
      </c>
      <c r="L133" s="16">
        <v>0</v>
      </c>
      <c r="M133" s="16">
        <v>0</v>
      </c>
      <c r="N133" s="16">
        <v>0</v>
      </c>
      <c r="O133" s="16">
        <v>0</v>
      </c>
      <c r="P133" s="16">
        <v>0</v>
      </c>
      <c r="Q133" s="16">
        <v>0</v>
      </c>
      <c r="R133" s="16">
        <v>0</v>
      </c>
      <c r="S133" s="838">
        <v>0</v>
      </c>
      <c r="T133" s="838"/>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21">
        <f t="shared" si="24"/>
        <v>0</v>
      </c>
      <c r="AR133" s="25"/>
      <c r="AS133" s="16">
        <f t="shared" si="25"/>
        <v>0</v>
      </c>
      <c r="AT133" s="23"/>
      <c r="AU133" s="16">
        <f t="shared" si="26"/>
        <v>0</v>
      </c>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row>
    <row r="134" spans="1:82" customFormat="1" ht="21" hidden="1" customHeight="1">
      <c r="A134" s="42"/>
      <c r="B134" s="42"/>
      <c r="C134" s="40" t="s">
        <v>135</v>
      </c>
      <c r="D134" s="592" t="s">
        <v>1439</v>
      </c>
      <c r="E134" s="505">
        <v>10284</v>
      </c>
      <c r="F134" s="487">
        <v>43972</v>
      </c>
      <c r="G134" s="860"/>
      <c r="H134" s="332" t="s">
        <v>343</v>
      </c>
      <c r="I134" s="29">
        <v>29290</v>
      </c>
      <c r="J134" s="464" t="s">
        <v>1329</v>
      </c>
      <c r="K134" s="299" t="s">
        <v>1328</v>
      </c>
      <c r="L134" s="16">
        <v>0</v>
      </c>
      <c r="M134" s="16">
        <v>0</v>
      </c>
      <c r="N134" s="16">
        <v>0</v>
      </c>
      <c r="O134" s="16">
        <v>0</v>
      </c>
      <c r="P134" s="16">
        <v>0</v>
      </c>
      <c r="Q134" s="16">
        <v>0</v>
      </c>
      <c r="R134" s="16">
        <v>0</v>
      </c>
      <c r="S134" s="838">
        <v>0</v>
      </c>
      <c r="T134" s="838"/>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21">
        <f t="shared" si="24"/>
        <v>0</v>
      </c>
      <c r="AR134" s="25"/>
      <c r="AS134" s="16">
        <f t="shared" si="25"/>
        <v>0</v>
      </c>
      <c r="AT134" s="23"/>
      <c r="AU134" s="16">
        <f t="shared" si="26"/>
        <v>0</v>
      </c>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
      <c r="CD134" s="25"/>
    </row>
    <row r="135" spans="1:82" customFormat="1" ht="21" hidden="1" customHeight="1">
      <c r="A135" s="42"/>
      <c r="B135" s="42"/>
      <c r="C135" s="40" t="s">
        <v>138</v>
      </c>
      <c r="D135" s="592" t="s">
        <v>1331</v>
      </c>
      <c r="E135" s="505">
        <v>9585</v>
      </c>
      <c r="F135" s="485">
        <v>43998</v>
      </c>
      <c r="G135" s="860"/>
      <c r="H135" s="332" t="s">
        <v>343</v>
      </c>
      <c r="I135" s="29">
        <v>35971</v>
      </c>
      <c r="J135" s="458" t="s">
        <v>1639</v>
      </c>
      <c r="K135" s="299" t="s">
        <v>1333</v>
      </c>
      <c r="L135" s="16">
        <v>0</v>
      </c>
      <c r="M135" s="16">
        <v>0</v>
      </c>
      <c r="N135" s="16">
        <v>0</v>
      </c>
      <c r="O135" s="16">
        <v>0</v>
      </c>
      <c r="P135" s="16">
        <v>0</v>
      </c>
      <c r="Q135" s="16">
        <v>0</v>
      </c>
      <c r="R135" s="16">
        <v>0</v>
      </c>
      <c r="S135" s="838">
        <v>0</v>
      </c>
      <c r="T135" s="838"/>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21">
        <f t="shared" si="24"/>
        <v>0</v>
      </c>
      <c r="AR135" s="25"/>
      <c r="AS135" s="16">
        <f t="shared" si="25"/>
        <v>0</v>
      </c>
      <c r="AT135" s="23"/>
      <c r="AU135" s="16">
        <f t="shared" si="26"/>
        <v>0</v>
      </c>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row>
    <row r="136" spans="1:82" customFormat="1" ht="21" hidden="1" customHeight="1">
      <c r="A136" s="42"/>
      <c r="B136" s="42"/>
      <c r="C136" s="40" t="s">
        <v>149</v>
      </c>
      <c r="D136" s="592" t="s">
        <v>1306</v>
      </c>
      <c r="E136" s="505">
        <v>11198</v>
      </c>
      <c r="F136" s="487">
        <v>44621</v>
      </c>
      <c r="G136" s="860"/>
      <c r="H136" s="332" t="s">
        <v>343</v>
      </c>
      <c r="I136" s="29">
        <v>37368</v>
      </c>
      <c r="J136" s="464" t="s">
        <v>1308</v>
      </c>
      <c r="K136" s="299" t="s">
        <v>1307</v>
      </c>
      <c r="L136" s="16">
        <v>0</v>
      </c>
      <c r="M136" s="16">
        <v>0</v>
      </c>
      <c r="N136" s="16">
        <v>0</v>
      </c>
      <c r="O136" s="16">
        <v>0</v>
      </c>
      <c r="P136" s="16">
        <v>0</v>
      </c>
      <c r="Q136" s="16">
        <v>0</v>
      </c>
      <c r="R136" s="16">
        <v>0</v>
      </c>
      <c r="S136" s="838">
        <v>0</v>
      </c>
      <c r="T136" s="838"/>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21">
        <f t="shared" si="24"/>
        <v>0</v>
      </c>
      <c r="AR136" s="25"/>
      <c r="AS136" s="16">
        <f t="shared" si="25"/>
        <v>0</v>
      </c>
      <c r="AT136" s="23"/>
      <c r="AU136" s="16">
        <f t="shared" si="26"/>
        <v>0</v>
      </c>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
      <c r="CD136" s="25"/>
    </row>
    <row r="137" spans="1:82" customFormat="1" ht="21" hidden="1" customHeight="1">
      <c r="A137" s="42"/>
      <c r="B137" s="42"/>
      <c r="C137" s="40" t="s">
        <v>151</v>
      </c>
      <c r="D137" s="592" t="s">
        <v>1363</v>
      </c>
      <c r="E137" s="505">
        <v>6507</v>
      </c>
      <c r="F137" s="486">
        <v>44624</v>
      </c>
      <c r="G137" s="860"/>
      <c r="H137" s="332" t="s">
        <v>343</v>
      </c>
      <c r="I137" s="29">
        <v>44336</v>
      </c>
      <c r="J137" s="457" t="s">
        <v>1325</v>
      </c>
      <c r="K137" s="299" t="s">
        <v>1324</v>
      </c>
      <c r="L137" s="16">
        <v>0</v>
      </c>
      <c r="M137" s="16">
        <v>0</v>
      </c>
      <c r="N137" s="16">
        <v>0</v>
      </c>
      <c r="O137" s="16">
        <v>0</v>
      </c>
      <c r="P137" s="16">
        <v>0</v>
      </c>
      <c r="Q137" s="16">
        <v>0</v>
      </c>
      <c r="R137" s="16">
        <v>0</v>
      </c>
      <c r="S137" s="838">
        <v>0</v>
      </c>
      <c r="T137" s="838"/>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21">
        <f t="shared" si="24"/>
        <v>0</v>
      </c>
      <c r="AR137" s="25"/>
      <c r="AS137" s="16">
        <f t="shared" si="25"/>
        <v>0</v>
      </c>
      <c r="AT137" s="23"/>
      <c r="AU137" s="16">
        <f t="shared" si="26"/>
        <v>0</v>
      </c>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
      <c r="CD137" s="25"/>
    </row>
    <row r="138" spans="1:82" s="514" customFormat="1" ht="33.75" hidden="1" customHeight="1">
      <c r="A138" s="637" t="s">
        <v>11</v>
      </c>
      <c r="B138" s="637" t="s">
        <v>1014</v>
      </c>
      <c r="C138" s="535" t="s">
        <v>12</v>
      </c>
      <c r="D138" s="637" t="s">
        <v>13</v>
      </c>
      <c r="E138" s="635" t="s">
        <v>1671</v>
      </c>
      <c r="F138" s="638" t="s">
        <v>14</v>
      </c>
      <c r="G138" s="506"/>
      <c r="H138" s="638" t="s">
        <v>1617</v>
      </c>
      <c r="I138" s="638" t="s">
        <v>1618</v>
      </c>
      <c r="J138" s="635" t="s">
        <v>299</v>
      </c>
      <c r="K138" s="638" t="s">
        <v>298</v>
      </c>
      <c r="L138" s="635" t="s">
        <v>1264</v>
      </c>
      <c r="M138" s="635" t="s">
        <v>1356</v>
      </c>
      <c r="N138" s="635" t="s">
        <v>1357</v>
      </c>
      <c r="O138" s="635" t="s">
        <v>1556</v>
      </c>
      <c r="P138" s="635" t="s">
        <v>1557</v>
      </c>
      <c r="Q138" s="635" t="s">
        <v>1767</v>
      </c>
      <c r="R138" s="635" t="s">
        <v>1768</v>
      </c>
      <c r="S138" s="888" t="s">
        <v>1674</v>
      </c>
      <c r="T138" s="888"/>
      <c r="U138" s="635">
        <v>6</v>
      </c>
      <c r="V138" s="635">
        <v>13</v>
      </c>
      <c r="W138" s="635">
        <v>20</v>
      </c>
      <c r="X138" s="635">
        <v>27</v>
      </c>
      <c r="Y138" s="635">
        <v>3</v>
      </c>
      <c r="Z138" s="635">
        <v>10</v>
      </c>
      <c r="AA138" s="635"/>
      <c r="AB138" s="635">
        <v>17</v>
      </c>
      <c r="AC138" s="635">
        <v>24</v>
      </c>
      <c r="AD138" s="635">
        <v>1</v>
      </c>
      <c r="AE138" s="635">
        <v>8</v>
      </c>
      <c r="AF138" s="635">
        <v>15</v>
      </c>
      <c r="AG138" s="635">
        <v>29</v>
      </c>
      <c r="AH138" s="635">
        <v>5</v>
      </c>
      <c r="AI138" s="635">
        <v>12</v>
      </c>
      <c r="AJ138" s="635">
        <v>19</v>
      </c>
      <c r="AK138" s="635">
        <v>26</v>
      </c>
      <c r="AL138" s="635">
        <v>2</v>
      </c>
      <c r="AM138" s="635">
        <v>9</v>
      </c>
      <c r="AN138" s="635">
        <v>16</v>
      </c>
      <c r="AO138" s="635">
        <v>23</v>
      </c>
      <c r="AP138" s="635">
        <v>30</v>
      </c>
      <c r="AQ138" s="501" t="s">
        <v>879</v>
      </c>
      <c r="AR138" s="502"/>
      <c r="AS138" s="501" t="s">
        <v>880</v>
      </c>
      <c r="AT138" s="177"/>
      <c r="AU138" s="501" t="s">
        <v>1674</v>
      </c>
    </row>
    <row r="139" spans="1:82" s="256" customFormat="1" ht="21" hidden="1" customHeight="1">
      <c r="A139" s="15"/>
      <c r="B139" s="15"/>
      <c r="C139" s="40" t="s">
        <v>17</v>
      </c>
      <c r="D139" s="592" t="s">
        <v>1766</v>
      </c>
      <c r="E139" s="505">
        <v>11388</v>
      </c>
      <c r="F139" s="485">
        <v>43124</v>
      </c>
      <c r="G139" s="860"/>
      <c r="H139" s="332" t="s">
        <v>343</v>
      </c>
      <c r="I139" s="29">
        <v>43124</v>
      </c>
      <c r="J139" s="458" t="s">
        <v>1350</v>
      </c>
      <c r="K139" s="299" t="s">
        <v>1349</v>
      </c>
      <c r="L139" s="16">
        <v>0</v>
      </c>
      <c r="M139" s="16">
        <v>0</v>
      </c>
      <c r="N139" s="16">
        <v>0</v>
      </c>
      <c r="O139" s="16">
        <v>0</v>
      </c>
      <c r="P139" s="16">
        <v>0</v>
      </c>
      <c r="Q139" s="16">
        <v>0</v>
      </c>
      <c r="R139" s="16">
        <v>0</v>
      </c>
      <c r="S139" s="838">
        <v>0</v>
      </c>
      <c r="T139" s="838"/>
      <c r="U139" s="189"/>
      <c r="V139" s="189"/>
      <c r="W139" s="189"/>
      <c r="X139" s="189"/>
      <c r="Y139" s="189"/>
      <c r="Z139" s="189"/>
      <c r="AA139" s="189"/>
      <c r="AB139" s="189"/>
      <c r="AC139" s="189"/>
      <c r="AD139" s="193"/>
      <c r="AE139" s="193"/>
      <c r="AF139" s="193"/>
      <c r="AG139" s="193"/>
      <c r="AH139" s="194"/>
      <c r="AI139" s="194"/>
      <c r="AJ139" s="194"/>
      <c r="AK139" s="194"/>
      <c r="AL139" s="194"/>
      <c r="AM139" s="194"/>
      <c r="AN139" s="194"/>
      <c r="AO139" s="194"/>
      <c r="AP139" s="194"/>
      <c r="AQ139" s="21">
        <f>COUNT(U139:AC139)</f>
        <v>0</v>
      </c>
      <c r="AR139" s="25"/>
      <c r="AS139" s="16">
        <f>COUNT(AD139:AP139)</f>
        <v>0</v>
      </c>
      <c r="AT139" s="23"/>
      <c r="AU139" s="16">
        <f>SUM(AQ139,AS139)</f>
        <v>0</v>
      </c>
    </row>
    <row r="140" spans="1:82" s="256" customFormat="1" ht="21" hidden="1" customHeight="1">
      <c r="A140" s="15"/>
      <c r="B140" s="15"/>
      <c r="C140" s="40" t="s">
        <v>19</v>
      </c>
      <c r="D140" s="592" t="s">
        <v>1286</v>
      </c>
      <c r="E140" s="505">
        <v>11395</v>
      </c>
      <c r="F140" s="487">
        <v>44593</v>
      </c>
      <c r="G140" s="860"/>
      <c r="H140" s="299" t="s">
        <v>343</v>
      </c>
      <c r="I140" s="26">
        <v>44581</v>
      </c>
      <c r="J140" s="458" t="s">
        <v>1288</v>
      </c>
      <c r="K140" s="136" t="s">
        <v>1287</v>
      </c>
      <c r="L140" s="16">
        <v>0</v>
      </c>
      <c r="M140" s="16">
        <v>0</v>
      </c>
      <c r="N140" s="16">
        <v>0</v>
      </c>
      <c r="O140" s="16">
        <v>0</v>
      </c>
      <c r="P140" s="16">
        <v>0</v>
      </c>
      <c r="Q140" s="16">
        <v>0</v>
      </c>
      <c r="R140" s="16">
        <v>0</v>
      </c>
      <c r="S140" s="838">
        <v>0</v>
      </c>
      <c r="T140" s="838"/>
      <c r="U140" s="189"/>
      <c r="V140" s="189"/>
      <c r="W140" s="189"/>
      <c r="X140" s="189"/>
      <c r="Y140" s="189"/>
      <c r="Z140" s="189"/>
      <c r="AA140" s="189"/>
      <c r="AB140" s="189"/>
      <c r="AC140" s="189"/>
      <c r="AD140" s="193"/>
      <c r="AE140" s="193"/>
      <c r="AF140" s="193"/>
      <c r="AG140" s="193"/>
      <c r="AH140" s="194"/>
      <c r="AI140" s="194"/>
      <c r="AJ140" s="194"/>
      <c r="AK140" s="194"/>
      <c r="AL140" s="194"/>
      <c r="AM140" s="194"/>
      <c r="AN140" s="194"/>
      <c r="AO140" s="194"/>
      <c r="AP140" s="194"/>
      <c r="AQ140" s="21">
        <f>COUNT(U140:AC140)</f>
        <v>0</v>
      </c>
      <c r="AR140" s="25"/>
      <c r="AS140" s="16">
        <f>COUNT(AD140:AP140)</f>
        <v>0</v>
      </c>
      <c r="AT140" s="23"/>
      <c r="AU140" s="16">
        <f>SUM(AQ140,AS140)</f>
        <v>0</v>
      </c>
    </row>
    <row r="141" spans="1:82" s="25" customFormat="1" ht="15.75" hidden="1" customHeight="1">
      <c r="C141" s="60"/>
      <c r="D141" s="159"/>
      <c r="E141" s="188"/>
      <c r="F141" s="503"/>
      <c r="G141" s="188"/>
      <c r="H141" s="204"/>
      <c r="I141" s="245"/>
      <c r="K141" s="204"/>
      <c r="AF141" s="46"/>
      <c r="AP141" s="62"/>
      <c r="AQ141" s="11"/>
      <c r="AS141" s="23"/>
      <c r="AT141" s="23"/>
      <c r="AU141" s="23"/>
    </row>
    <row r="142" spans="1:82" s="52" customFormat="1" ht="54" hidden="1" customHeight="1">
      <c r="C142" s="51"/>
      <c r="D142" s="51" t="s">
        <v>1909</v>
      </c>
      <c r="E142" s="197"/>
      <c r="F142" s="493"/>
      <c r="G142" s="197"/>
      <c r="H142" s="268"/>
      <c r="I142" s="37"/>
      <c r="J142" s="3"/>
      <c r="K142" s="268"/>
      <c r="BL142" s="265"/>
      <c r="BM142" s="265"/>
      <c r="BN142" s="265"/>
      <c r="BP142" s="265"/>
    </row>
    <row r="143" spans="1:82" s="25" customFormat="1" ht="15.75" hidden="1" customHeight="1">
      <c r="C143" s="60"/>
      <c r="D143" s="159"/>
      <c r="E143" s="188"/>
      <c r="F143" s="503"/>
      <c r="G143" s="188"/>
      <c r="H143" s="204"/>
      <c r="I143" s="245"/>
      <c r="K143" s="204"/>
      <c r="AF143" s="46"/>
      <c r="AP143" s="62"/>
      <c r="AQ143" s="11"/>
      <c r="AS143" s="23"/>
      <c r="AT143" s="23"/>
      <c r="AU143" s="23"/>
    </row>
    <row r="144" spans="1:82" s="514" customFormat="1" ht="33.75" hidden="1" customHeight="1">
      <c r="A144" s="637" t="s">
        <v>301</v>
      </c>
      <c r="B144" s="637" t="s">
        <v>1607</v>
      </c>
      <c r="C144" s="535" t="s">
        <v>12</v>
      </c>
      <c r="D144" s="637" t="s">
        <v>39</v>
      </c>
      <c r="E144" s="635" t="s">
        <v>1671</v>
      </c>
      <c r="F144" s="638" t="s">
        <v>14</v>
      </c>
      <c r="G144" s="506"/>
      <c r="H144" s="638" t="s">
        <v>1617</v>
      </c>
      <c r="I144" s="638" t="s">
        <v>1618</v>
      </c>
      <c r="J144" s="635" t="s">
        <v>299</v>
      </c>
      <c r="K144" s="638" t="s">
        <v>298</v>
      </c>
      <c r="L144" s="635" t="s">
        <v>1264</v>
      </c>
      <c r="M144" s="635" t="s">
        <v>1356</v>
      </c>
      <c r="N144" s="635" t="s">
        <v>1357</v>
      </c>
      <c r="O144" s="635" t="s">
        <v>1556</v>
      </c>
      <c r="P144" s="635" t="s">
        <v>1557</v>
      </c>
      <c r="Q144" s="635" t="s">
        <v>1674</v>
      </c>
      <c r="R144" s="635"/>
      <c r="S144" s="888" t="s">
        <v>1674</v>
      </c>
      <c r="T144" s="888"/>
      <c r="U144" s="635">
        <v>6</v>
      </c>
      <c r="V144" s="635">
        <v>13</v>
      </c>
      <c r="W144" s="635">
        <v>20</v>
      </c>
      <c r="X144" s="635">
        <v>27</v>
      </c>
      <c r="Y144" s="635">
        <v>3</v>
      </c>
      <c r="Z144" s="635">
        <v>10</v>
      </c>
      <c r="AA144" s="635"/>
      <c r="AB144" s="635">
        <v>17</v>
      </c>
      <c r="AC144" s="635">
        <v>24</v>
      </c>
      <c r="AD144" s="635">
        <v>1</v>
      </c>
      <c r="AE144" s="635">
        <v>8</v>
      </c>
      <c r="AF144" s="635">
        <v>15</v>
      </c>
      <c r="AG144" s="635">
        <v>29</v>
      </c>
      <c r="AH144" s="635">
        <v>5</v>
      </c>
      <c r="AI144" s="635">
        <v>12</v>
      </c>
      <c r="AJ144" s="635">
        <v>19</v>
      </c>
      <c r="AK144" s="635">
        <v>26</v>
      </c>
      <c r="AL144" s="635">
        <v>2</v>
      </c>
      <c r="AM144" s="635">
        <v>9</v>
      </c>
      <c r="AN144" s="635">
        <v>16</v>
      </c>
      <c r="AO144" s="635">
        <v>23</v>
      </c>
      <c r="AP144" s="635">
        <v>30</v>
      </c>
      <c r="AQ144" s="501" t="s">
        <v>879</v>
      </c>
      <c r="AR144" s="502"/>
      <c r="AS144" s="501" t="s">
        <v>880</v>
      </c>
      <c r="AT144" s="177"/>
      <c r="AU144" s="501" t="s">
        <v>1674</v>
      </c>
    </row>
    <row r="145" spans="1:82" customFormat="1" ht="21" hidden="1" customHeight="1">
      <c r="A145" s="32"/>
      <c r="B145" s="32"/>
      <c r="C145" s="40" t="s">
        <v>129</v>
      </c>
      <c r="D145" s="592" t="s">
        <v>160</v>
      </c>
      <c r="E145" s="505">
        <v>3548</v>
      </c>
      <c r="F145" s="486">
        <v>42524</v>
      </c>
      <c r="G145" s="860"/>
      <c r="H145" s="332" t="s">
        <v>1599</v>
      </c>
      <c r="I145" s="29">
        <v>34663</v>
      </c>
      <c r="J145" s="464" t="s">
        <v>329</v>
      </c>
      <c r="K145" s="299" t="s">
        <v>328</v>
      </c>
      <c r="L145" s="16">
        <v>0</v>
      </c>
      <c r="M145" s="16">
        <v>0</v>
      </c>
      <c r="N145" s="16">
        <v>0</v>
      </c>
      <c r="O145" s="16">
        <v>0</v>
      </c>
      <c r="P145" s="16">
        <v>0</v>
      </c>
      <c r="Q145" s="16">
        <v>0</v>
      </c>
      <c r="R145" s="16">
        <v>0</v>
      </c>
      <c r="S145" s="838">
        <v>0</v>
      </c>
      <c r="T145" s="838"/>
      <c r="U145" s="189"/>
      <c r="V145" s="189"/>
      <c r="W145" s="189"/>
      <c r="X145" s="189"/>
      <c r="Y145" s="189"/>
      <c r="Z145" s="189"/>
      <c r="AA145" s="189"/>
      <c r="AB145" s="189"/>
      <c r="AC145" s="189"/>
      <c r="AD145" s="193"/>
      <c r="AE145" s="193"/>
      <c r="AF145" s="193"/>
      <c r="AG145" s="193"/>
      <c r="AH145" s="193"/>
      <c r="AI145" s="193"/>
      <c r="AJ145" s="193"/>
      <c r="AK145" s="193"/>
      <c r="AL145" s="193"/>
      <c r="AM145" s="193"/>
      <c r="AN145" s="193"/>
      <c r="AO145" s="193"/>
      <c r="AP145" s="193"/>
      <c r="AQ145" s="21">
        <f t="shared" ref="AQ145:AQ155" si="27">COUNT(U145:AF145)</f>
        <v>0</v>
      </c>
      <c r="AR145" s="25"/>
      <c r="AS145" s="16">
        <f t="shared" ref="AS145:AS155" si="28">COUNT(AD145:AP145)</f>
        <v>0</v>
      </c>
      <c r="AT145" s="23"/>
      <c r="AU145" s="16">
        <f t="shared" ref="AU145:AU155" si="29">SUM(AQ145,AS145)</f>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s="256" customFormat="1" ht="21" hidden="1" customHeight="1">
      <c r="A146" s="32"/>
      <c r="B146" s="32"/>
      <c r="C146" s="40" t="s">
        <v>155</v>
      </c>
      <c r="D146" s="592" t="s">
        <v>1369</v>
      </c>
      <c r="E146" s="505">
        <v>11381</v>
      </c>
      <c r="F146" s="487">
        <v>44762</v>
      </c>
      <c r="G146" s="860"/>
      <c r="H146" s="332" t="s">
        <v>1599</v>
      </c>
      <c r="I146" s="29">
        <v>44774</v>
      </c>
      <c r="J146" s="464" t="s">
        <v>1371</v>
      </c>
      <c r="K146" s="299" t="s">
        <v>1370</v>
      </c>
      <c r="L146" s="16">
        <v>0</v>
      </c>
      <c r="M146" s="16">
        <v>0</v>
      </c>
      <c r="N146" s="16">
        <v>0</v>
      </c>
      <c r="O146" s="16">
        <v>0</v>
      </c>
      <c r="P146" s="16">
        <v>0</v>
      </c>
      <c r="Q146" s="16">
        <v>0</v>
      </c>
      <c r="R146" s="16">
        <v>0</v>
      </c>
      <c r="S146" s="838">
        <v>0</v>
      </c>
      <c r="T146" s="838"/>
      <c r="U146" s="189"/>
      <c r="V146" s="189"/>
      <c r="W146" s="189"/>
      <c r="X146" s="189"/>
      <c r="Y146" s="189"/>
      <c r="Z146" s="189"/>
      <c r="AA146" s="189"/>
      <c r="AB146" s="189"/>
      <c r="AC146" s="189"/>
      <c r="AD146" s="193"/>
      <c r="AE146" s="193"/>
      <c r="AF146" s="193"/>
      <c r="AG146" s="193"/>
      <c r="AH146" s="193"/>
      <c r="AI146" s="193"/>
      <c r="AJ146" s="193"/>
      <c r="AK146" s="193"/>
      <c r="AL146" s="193"/>
      <c r="AM146" s="193"/>
      <c r="AN146" s="193"/>
      <c r="AO146" s="193"/>
      <c r="AP146" s="193"/>
      <c r="AQ146" s="21">
        <f t="shared" si="27"/>
        <v>0</v>
      </c>
      <c r="AR146" s="25"/>
      <c r="AS146" s="16">
        <f t="shared" si="28"/>
        <v>0</v>
      </c>
      <c r="AT146" s="23"/>
      <c r="AU146" s="16">
        <f t="shared" si="29"/>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customFormat="1" ht="21" hidden="1" customHeight="1">
      <c r="A147" s="42"/>
      <c r="B147" s="42"/>
      <c r="C147" s="40" t="s">
        <v>131</v>
      </c>
      <c r="D147" s="592" t="s">
        <v>1335</v>
      </c>
      <c r="E147" s="505">
        <v>11389</v>
      </c>
      <c r="F147" s="485">
        <v>43559</v>
      </c>
      <c r="G147" s="860"/>
      <c r="H147" s="332" t="s">
        <v>343</v>
      </c>
      <c r="I147" s="29"/>
      <c r="J147" s="458" t="s">
        <v>1337</v>
      </c>
      <c r="K147" s="299" t="s">
        <v>1336</v>
      </c>
      <c r="L147" s="16">
        <v>0</v>
      </c>
      <c r="M147" s="16">
        <v>0</v>
      </c>
      <c r="N147" s="16">
        <v>0</v>
      </c>
      <c r="O147" s="16">
        <v>0</v>
      </c>
      <c r="P147" s="16">
        <v>0</v>
      </c>
      <c r="Q147" s="16">
        <v>0</v>
      </c>
      <c r="R147" s="16">
        <v>0</v>
      </c>
      <c r="S147" s="838">
        <v>0</v>
      </c>
      <c r="T147" s="838"/>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21">
        <f t="shared" si="27"/>
        <v>0</v>
      </c>
      <c r="AR147" s="25"/>
      <c r="AS147" s="16">
        <f t="shared" si="28"/>
        <v>0</v>
      </c>
      <c r="AT147" s="23"/>
      <c r="AU147" s="16">
        <f t="shared" si="29"/>
        <v>0</v>
      </c>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
      <c r="CD147" s="25"/>
    </row>
    <row r="148" spans="1:82" s="256" customFormat="1" ht="21.6" hidden="1" customHeight="1">
      <c r="A148" s="32"/>
      <c r="B148" s="32"/>
      <c r="C148" s="40" t="s">
        <v>161</v>
      </c>
      <c r="D148" s="592" t="s">
        <v>114</v>
      </c>
      <c r="E148" s="505">
        <v>1524</v>
      </c>
      <c r="F148" s="487">
        <v>40808</v>
      </c>
      <c r="G148" s="860"/>
      <c r="H148" s="332" t="s">
        <v>1599</v>
      </c>
      <c r="I148" s="29">
        <v>40808</v>
      </c>
      <c r="J148" s="464" t="s">
        <v>454</v>
      </c>
      <c r="K148" s="299" t="s">
        <v>453</v>
      </c>
      <c r="L148" s="16">
        <v>12</v>
      </c>
      <c r="M148" s="16">
        <v>0</v>
      </c>
      <c r="N148" s="16">
        <v>0</v>
      </c>
      <c r="O148" s="16">
        <v>0</v>
      </c>
      <c r="P148" s="16">
        <v>0</v>
      </c>
      <c r="Q148" s="16">
        <v>0</v>
      </c>
      <c r="R148" s="16">
        <v>0</v>
      </c>
      <c r="S148" s="838">
        <v>0</v>
      </c>
      <c r="T148" s="838"/>
      <c r="U148" s="189"/>
      <c r="V148" s="189"/>
      <c r="W148" s="189"/>
      <c r="X148" s="189"/>
      <c r="Y148" s="189"/>
      <c r="Z148" s="189"/>
      <c r="AA148" s="189"/>
      <c r="AB148" s="189"/>
      <c r="AC148" s="189"/>
      <c r="AD148" s="193"/>
      <c r="AE148" s="193"/>
      <c r="AF148" s="193"/>
      <c r="AG148" s="193"/>
      <c r="AH148" s="193"/>
      <c r="AI148" s="193"/>
      <c r="AJ148" s="193"/>
      <c r="AK148" s="193"/>
      <c r="AL148" s="193"/>
      <c r="AM148" s="193"/>
      <c r="AN148" s="193"/>
      <c r="AO148" s="193"/>
      <c r="AP148" s="193"/>
      <c r="AQ148" s="21">
        <f t="shared" si="27"/>
        <v>0</v>
      </c>
      <c r="AR148" s="25"/>
      <c r="AS148" s="16">
        <f t="shared" si="28"/>
        <v>0</v>
      </c>
      <c r="AT148" s="23"/>
      <c r="AU148" s="16">
        <f t="shared" si="29"/>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row>
    <row r="149" spans="1:82" customFormat="1" ht="21" hidden="1" customHeight="1">
      <c r="A149" s="32"/>
      <c r="B149" s="32"/>
      <c r="C149" s="40" t="s">
        <v>52</v>
      </c>
      <c r="D149" s="592" t="s">
        <v>1668</v>
      </c>
      <c r="E149" s="505">
        <v>10704</v>
      </c>
      <c r="F149" s="487">
        <v>44237</v>
      </c>
      <c r="G149" s="860"/>
      <c r="H149" s="332" t="s">
        <v>258</v>
      </c>
      <c r="I149" s="29">
        <v>36516</v>
      </c>
      <c r="J149" s="640" t="s">
        <v>1161</v>
      </c>
      <c r="K149" s="410" t="s">
        <v>1160</v>
      </c>
      <c r="L149" s="16">
        <v>56</v>
      </c>
      <c r="M149" s="16">
        <v>0</v>
      </c>
      <c r="N149" s="16">
        <v>56</v>
      </c>
      <c r="O149" s="16">
        <v>1</v>
      </c>
      <c r="P149" s="16">
        <v>57</v>
      </c>
      <c r="Q149" s="16">
        <v>0</v>
      </c>
      <c r="R149" s="16">
        <v>57</v>
      </c>
      <c r="S149" s="838">
        <v>0</v>
      </c>
      <c r="T149" s="838"/>
      <c r="U149" s="189"/>
      <c r="V149" s="189"/>
      <c r="W149" s="189"/>
      <c r="X149" s="189"/>
      <c r="Y149" s="189"/>
      <c r="Z149" s="189"/>
      <c r="AA149" s="189"/>
      <c r="AB149" s="189"/>
      <c r="AC149" s="189"/>
      <c r="AD149" s="193"/>
      <c r="AE149" s="193"/>
      <c r="AF149" s="193"/>
      <c r="AG149" s="193"/>
      <c r="AH149" s="193"/>
      <c r="AI149" s="193"/>
      <c r="AJ149" s="193"/>
      <c r="AK149" s="193"/>
      <c r="AL149" s="193"/>
      <c r="AM149" s="193"/>
      <c r="AN149" s="193"/>
      <c r="AO149" s="193"/>
      <c r="AP149" s="193"/>
      <c r="AQ149" s="21">
        <f t="shared" si="27"/>
        <v>0</v>
      </c>
      <c r="AR149" s="25"/>
      <c r="AS149" s="16">
        <f t="shared" si="28"/>
        <v>0</v>
      </c>
      <c r="AT149" s="23"/>
      <c r="AU149" s="16">
        <f t="shared" si="29"/>
        <v>0</v>
      </c>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row>
    <row r="150" spans="1:82" s="25" customFormat="1" ht="21" hidden="1" customHeight="1">
      <c r="A150" s="32"/>
      <c r="B150" s="32"/>
      <c r="C150" s="40" t="s">
        <v>58</v>
      </c>
      <c r="D150" s="592" t="s">
        <v>132</v>
      </c>
      <c r="E150" s="505">
        <v>1917</v>
      </c>
      <c r="F150" s="487">
        <v>41880</v>
      </c>
      <c r="G150" s="860"/>
      <c r="H150" s="332" t="s">
        <v>926</v>
      </c>
      <c r="I150" s="29">
        <v>21930</v>
      </c>
      <c r="J150" s="464" t="s">
        <v>1688</v>
      </c>
      <c r="K150" s="299" t="s">
        <v>507</v>
      </c>
      <c r="L150" s="16">
        <v>12</v>
      </c>
      <c r="M150" s="16">
        <v>8</v>
      </c>
      <c r="N150" s="16">
        <v>20</v>
      </c>
      <c r="O150" s="16">
        <v>15</v>
      </c>
      <c r="P150" s="16">
        <v>35</v>
      </c>
      <c r="Q150" s="16">
        <v>17</v>
      </c>
      <c r="R150" s="16">
        <v>52</v>
      </c>
      <c r="S150" s="838">
        <v>0</v>
      </c>
      <c r="T150" s="838"/>
      <c r="U150" s="189"/>
      <c r="V150" s="189"/>
      <c r="W150" s="189"/>
      <c r="X150" s="189"/>
      <c r="Y150" s="189"/>
      <c r="Z150" s="189"/>
      <c r="AA150" s="189"/>
      <c r="AB150" s="189"/>
      <c r="AC150" s="189"/>
      <c r="AD150" s="193"/>
      <c r="AE150" s="193"/>
      <c r="AF150" s="193"/>
      <c r="AG150" s="193"/>
      <c r="AH150" s="193"/>
      <c r="AI150" s="193"/>
      <c r="AJ150" s="193"/>
      <c r="AK150" s="193"/>
      <c r="AL150" s="193"/>
      <c r="AM150" s="193"/>
      <c r="AN150" s="193"/>
      <c r="AO150" s="193"/>
      <c r="AP150" s="193"/>
      <c r="AQ150" s="21">
        <f t="shared" si="27"/>
        <v>0</v>
      </c>
      <c r="AS150" s="16">
        <f t="shared" si="28"/>
        <v>0</v>
      </c>
      <c r="AT150" s="23"/>
      <c r="AU150" s="16">
        <f t="shared" si="29"/>
        <v>0</v>
      </c>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row>
    <row r="151" spans="1:82" customFormat="1" ht="21" hidden="1" customHeight="1">
      <c r="A151" s="32"/>
      <c r="B151" s="32"/>
      <c r="C151" s="40" t="s">
        <v>157</v>
      </c>
      <c r="D151" s="592" t="s">
        <v>1428</v>
      </c>
      <c r="E151" s="505">
        <v>11397</v>
      </c>
      <c r="F151" s="486">
        <v>44927</v>
      </c>
      <c r="G151" s="860"/>
      <c r="H151" s="332" t="s">
        <v>1408</v>
      </c>
      <c r="I151" s="29">
        <v>44883</v>
      </c>
      <c r="J151" s="457" t="s">
        <v>1430</v>
      </c>
      <c r="K151" s="299" t="s">
        <v>1429</v>
      </c>
      <c r="L151" s="16">
        <v>0</v>
      </c>
      <c r="M151" s="16">
        <v>0</v>
      </c>
      <c r="N151" s="16">
        <v>0</v>
      </c>
      <c r="O151" s="16">
        <v>0</v>
      </c>
      <c r="P151" s="16">
        <v>0</v>
      </c>
      <c r="Q151" s="16">
        <v>0</v>
      </c>
      <c r="R151" s="16">
        <v>0</v>
      </c>
      <c r="S151" s="838">
        <v>0</v>
      </c>
      <c r="T151" s="838"/>
      <c r="U151" s="189"/>
      <c r="V151" s="189"/>
      <c r="W151" s="189"/>
      <c r="X151" s="189"/>
      <c r="Y151" s="189"/>
      <c r="Z151" s="189"/>
      <c r="AA151" s="189"/>
      <c r="AB151" s="189"/>
      <c r="AC151" s="189"/>
      <c r="AD151" s="193"/>
      <c r="AE151" s="193"/>
      <c r="AF151" s="193"/>
      <c r="AG151" s="193"/>
      <c r="AH151" s="193"/>
      <c r="AI151" s="193"/>
      <c r="AJ151" s="193"/>
      <c r="AK151" s="193"/>
      <c r="AL151" s="193"/>
      <c r="AM151" s="193"/>
      <c r="AN151" s="193"/>
      <c r="AO151" s="193"/>
      <c r="AP151" s="193"/>
      <c r="AQ151" s="21">
        <f t="shared" si="27"/>
        <v>0</v>
      </c>
      <c r="AR151" s="25"/>
      <c r="AS151" s="16">
        <f t="shared" si="28"/>
        <v>0</v>
      </c>
      <c r="AT151" s="23"/>
      <c r="AU151" s="16">
        <f t="shared" si="29"/>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row>
    <row r="152" spans="1:82" customFormat="1" ht="21" hidden="1" customHeight="1">
      <c r="A152" s="32"/>
      <c r="B152" s="32"/>
      <c r="C152" s="40" t="s">
        <v>97</v>
      </c>
      <c r="D152" s="592" t="s">
        <v>279</v>
      </c>
      <c r="E152" s="505">
        <v>3308</v>
      </c>
      <c r="F152" s="487">
        <v>36648</v>
      </c>
      <c r="G152" s="860"/>
      <c r="H152" s="332" t="s">
        <v>1408</v>
      </c>
      <c r="I152" s="29">
        <v>36501</v>
      </c>
      <c r="J152" s="464" t="s">
        <v>742</v>
      </c>
      <c r="K152" s="299" t="s">
        <v>741</v>
      </c>
      <c r="L152" s="16">
        <v>0</v>
      </c>
      <c r="M152" s="16">
        <v>0</v>
      </c>
      <c r="N152" s="16">
        <v>0</v>
      </c>
      <c r="O152" s="16">
        <v>0</v>
      </c>
      <c r="P152" s="16">
        <v>0</v>
      </c>
      <c r="Q152" s="16">
        <v>0</v>
      </c>
      <c r="R152" s="16">
        <v>0</v>
      </c>
      <c r="S152" s="838">
        <v>0</v>
      </c>
      <c r="T152" s="838"/>
      <c r="U152" s="189"/>
      <c r="V152" s="189"/>
      <c r="W152" s="189"/>
      <c r="X152" s="189"/>
      <c r="Y152" s="189"/>
      <c r="Z152" s="189"/>
      <c r="AA152" s="189"/>
      <c r="AB152" s="189"/>
      <c r="AC152" s="189"/>
      <c r="AD152" s="193"/>
      <c r="AE152" s="193"/>
      <c r="AF152" s="193"/>
      <c r="AG152" s="193"/>
      <c r="AH152" s="193"/>
      <c r="AI152" s="193"/>
      <c r="AJ152" s="193"/>
      <c r="AK152" s="193"/>
      <c r="AL152" s="193"/>
      <c r="AM152" s="193"/>
      <c r="AN152" s="193"/>
      <c r="AO152" s="193"/>
      <c r="AP152" s="193"/>
      <c r="AQ152" s="21">
        <f t="shared" si="27"/>
        <v>0</v>
      </c>
      <c r="AR152" s="25"/>
      <c r="AS152" s="16">
        <f t="shared" si="28"/>
        <v>0</v>
      </c>
      <c r="AT152" s="23"/>
      <c r="AU152" s="16">
        <f t="shared" si="29"/>
        <v>0</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row>
    <row r="153" spans="1:82" customFormat="1" ht="21" hidden="1" customHeight="1">
      <c r="A153" s="32"/>
      <c r="B153" s="32"/>
      <c r="C153" s="40" t="s">
        <v>77</v>
      </c>
      <c r="D153" s="592" t="s">
        <v>248</v>
      </c>
      <c r="E153" s="505">
        <v>10084</v>
      </c>
      <c r="F153" s="485">
        <v>41380</v>
      </c>
      <c r="G153" s="860"/>
      <c r="H153" s="332" t="s">
        <v>259</v>
      </c>
      <c r="I153" s="29">
        <v>32639</v>
      </c>
      <c r="J153" s="634" t="s">
        <v>629</v>
      </c>
      <c r="K153" s="299" t="s">
        <v>628</v>
      </c>
      <c r="L153" s="16">
        <v>8</v>
      </c>
      <c r="M153" s="16">
        <v>0</v>
      </c>
      <c r="N153" s="16">
        <v>8</v>
      </c>
      <c r="O153" s="16">
        <v>0</v>
      </c>
      <c r="P153" s="16">
        <v>8</v>
      </c>
      <c r="Q153" s="16">
        <v>0</v>
      </c>
      <c r="R153" s="16">
        <v>0</v>
      </c>
      <c r="S153" s="838">
        <v>0</v>
      </c>
      <c r="T153" s="838"/>
      <c r="U153" s="189"/>
      <c r="V153" s="189"/>
      <c r="W153" s="189"/>
      <c r="X153" s="189"/>
      <c r="Y153" s="189"/>
      <c r="Z153" s="189"/>
      <c r="AA153" s="189"/>
      <c r="AB153" s="189"/>
      <c r="AC153" s="189"/>
      <c r="AD153" s="193"/>
      <c r="AE153" s="193"/>
      <c r="AF153" s="193"/>
      <c r="AG153" s="193"/>
      <c r="AH153" s="193"/>
      <c r="AI153" s="193"/>
      <c r="AJ153" s="193"/>
      <c r="AK153" s="193"/>
      <c r="AL153" s="193"/>
      <c r="AM153" s="193"/>
      <c r="AN153" s="193"/>
      <c r="AO153" s="193"/>
      <c r="AP153" s="193"/>
      <c r="AQ153" s="21">
        <f t="shared" si="27"/>
        <v>0</v>
      </c>
      <c r="AR153" s="25"/>
      <c r="AS153" s="16">
        <f t="shared" si="28"/>
        <v>0</v>
      </c>
      <c r="AT153" s="23"/>
      <c r="AU153" s="16">
        <f t="shared" si="29"/>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s="25" customFormat="1" ht="21" hidden="1" customHeight="1">
      <c r="A154" s="32"/>
      <c r="B154" s="32"/>
      <c r="C154" s="40" t="s">
        <v>36</v>
      </c>
      <c r="D154" s="592" t="s">
        <v>280</v>
      </c>
      <c r="E154" s="505">
        <v>9944</v>
      </c>
      <c r="F154" s="485">
        <v>38651</v>
      </c>
      <c r="G154" s="860"/>
      <c r="H154" s="332" t="s">
        <v>1599</v>
      </c>
      <c r="I154" s="29">
        <v>35828</v>
      </c>
      <c r="J154" s="457" t="s">
        <v>744</v>
      </c>
      <c r="K154" s="299" t="s">
        <v>743</v>
      </c>
      <c r="L154" s="16">
        <v>70</v>
      </c>
      <c r="M154" s="16">
        <v>9</v>
      </c>
      <c r="N154" s="16">
        <v>79</v>
      </c>
      <c r="O154" s="16">
        <v>10</v>
      </c>
      <c r="P154" s="16">
        <v>89</v>
      </c>
      <c r="Q154" s="16">
        <v>16</v>
      </c>
      <c r="R154" s="16">
        <v>105</v>
      </c>
      <c r="S154" s="838">
        <v>0</v>
      </c>
      <c r="T154" s="838"/>
      <c r="U154" s="189"/>
      <c r="V154" s="189"/>
      <c r="W154" s="189"/>
      <c r="X154" s="189"/>
      <c r="Y154" s="189"/>
      <c r="Z154" s="189"/>
      <c r="AA154" s="189"/>
      <c r="AB154" s="189"/>
      <c r="AC154" s="189"/>
      <c r="AD154" s="193"/>
      <c r="AE154" s="193"/>
      <c r="AF154" s="193"/>
      <c r="AG154" s="193"/>
      <c r="AH154" s="193"/>
      <c r="AI154" s="193"/>
      <c r="AJ154" s="193"/>
      <c r="AK154" s="193"/>
      <c r="AL154" s="193"/>
      <c r="AM154" s="193"/>
      <c r="AN154" s="193"/>
      <c r="AO154" s="193"/>
      <c r="AP154" s="193"/>
      <c r="AQ154" s="21">
        <f t="shared" si="27"/>
        <v>0</v>
      </c>
      <c r="AS154" s="16">
        <f t="shared" si="28"/>
        <v>0</v>
      </c>
      <c r="AT154" s="23"/>
      <c r="AU154" s="16">
        <f t="shared" si="29"/>
        <v>0</v>
      </c>
    </row>
    <row r="155" spans="1:82" customFormat="1" ht="21" hidden="1" customHeight="1">
      <c r="A155" s="32"/>
      <c r="B155" s="32"/>
      <c r="C155" s="40" t="s">
        <v>136</v>
      </c>
      <c r="D155" s="36" t="s">
        <v>1122</v>
      </c>
      <c r="E155" s="332" t="s">
        <v>1748</v>
      </c>
      <c r="F155" s="485">
        <v>43991</v>
      </c>
      <c r="G155" s="860"/>
      <c r="H155" s="332" t="s">
        <v>1599</v>
      </c>
      <c r="I155" s="29">
        <v>44244</v>
      </c>
      <c r="J155" s="458" t="s">
        <v>1124</v>
      </c>
      <c r="K155" s="299" t="s">
        <v>1123</v>
      </c>
      <c r="L155" s="16">
        <v>0</v>
      </c>
      <c r="M155" s="16">
        <v>0</v>
      </c>
      <c r="N155" s="16">
        <v>0</v>
      </c>
      <c r="O155" s="16">
        <v>0</v>
      </c>
      <c r="P155" s="16">
        <v>0</v>
      </c>
      <c r="Q155" s="16">
        <v>0</v>
      </c>
      <c r="R155" s="16">
        <v>0</v>
      </c>
      <c r="S155" s="838">
        <v>0</v>
      </c>
      <c r="T155" s="838"/>
      <c r="U155" s="189"/>
      <c r="V155" s="189"/>
      <c r="W155" s="189"/>
      <c r="X155" s="189"/>
      <c r="Y155" s="189"/>
      <c r="Z155" s="189"/>
      <c r="AA155" s="189"/>
      <c r="AB155" s="189"/>
      <c r="AC155" s="189"/>
      <c r="AD155" s="193"/>
      <c r="AE155" s="193"/>
      <c r="AF155" s="193"/>
      <c r="AG155" s="193"/>
      <c r="AH155" s="193"/>
      <c r="AI155" s="193"/>
      <c r="AJ155" s="193"/>
      <c r="AK155" s="193"/>
      <c r="AL155" s="193"/>
      <c r="AM155" s="193"/>
      <c r="AN155" s="193"/>
      <c r="AO155" s="193"/>
      <c r="AP155" s="193"/>
      <c r="AQ155" s="21">
        <f t="shared" si="27"/>
        <v>0</v>
      </c>
      <c r="AR155" s="25"/>
      <c r="AS155" s="16">
        <f t="shared" si="28"/>
        <v>0</v>
      </c>
      <c r="AT155" s="23"/>
      <c r="AU155" s="16">
        <f t="shared" si="29"/>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row>
    <row r="156" spans="1:82" s="25" customFormat="1" ht="15.75" hidden="1" customHeight="1">
      <c r="C156" s="60"/>
      <c r="D156" s="159"/>
      <c r="E156" s="188"/>
      <c r="F156" s="503"/>
      <c r="G156" s="188"/>
      <c r="H156" s="204"/>
      <c r="I156" s="245"/>
      <c r="K156" s="204"/>
      <c r="AF156" s="46"/>
      <c r="AP156" s="62"/>
      <c r="AQ156" s="11"/>
      <c r="AS156" s="23"/>
      <c r="AT156" s="23"/>
      <c r="AU156" s="23"/>
    </row>
    <row r="157" spans="1:82" s="52" customFormat="1" ht="54" hidden="1" customHeight="1">
      <c r="C157" s="51"/>
      <c r="D157" s="51" t="s">
        <v>1884</v>
      </c>
      <c r="E157" s="197"/>
      <c r="F157" s="493"/>
      <c r="G157" s="197"/>
      <c r="H157" s="268"/>
      <c r="I157" s="37"/>
      <c r="J157" s="3"/>
      <c r="K157" s="268"/>
      <c r="BL157" s="265"/>
      <c r="BM157" s="265"/>
      <c r="BN157" s="265"/>
      <c r="BP157" s="265"/>
    </row>
    <row r="158" spans="1:82" s="25" customFormat="1" ht="15.75" hidden="1" customHeight="1">
      <c r="C158" s="60"/>
      <c r="D158" s="159"/>
      <c r="E158" s="188"/>
      <c r="F158" s="503"/>
      <c r="G158" s="188"/>
      <c r="H158" s="204"/>
      <c r="I158" s="245"/>
      <c r="K158" s="204"/>
      <c r="AF158" s="46"/>
      <c r="AP158" s="62"/>
      <c r="AQ158" s="11"/>
      <c r="AS158" s="23"/>
      <c r="AT158" s="23"/>
      <c r="AU158" s="23"/>
    </row>
    <row r="159" spans="1:82" s="514" customFormat="1" ht="33.75" hidden="1" customHeight="1">
      <c r="A159" s="637" t="s">
        <v>301</v>
      </c>
      <c r="B159" s="637" t="s">
        <v>1607</v>
      </c>
      <c r="C159" s="535" t="s">
        <v>12</v>
      </c>
      <c r="D159" s="637" t="s">
        <v>39</v>
      </c>
      <c r="E159" s="635" t="s">
        <v>1671</v>
      </c>
      <c r="F159" s="638" t="s">
        <v>14</v>
      </c>
      <c r="G159" s="506"/>
      <c r="H159" s="638" t="s">
        <v>1617</v>
      </c>
      <c r="I159" s="638" t="s">
        <v>1618</v>
      </c>
      <c r="J159" s="635" t="s">
        <v>299</v>
      </c>
      <c r="K159" s="638" t="s">
        <v>298</v>
      </c>
      <c r="L159" s="635" t="s">
        <v>1264</v>
      </c>
      <c r="M159" s="635" t="s">
        <v>1356</v>
      </c>
      <c r="N159" s="635" t="s">
        <v>1357</v>
      </c>
      <c r="O159" s="635" t="s">
        <v>1556</v>
      </c>
      <c r="P159" s="635" t="s">
        <v>1557</v>
      </c>
      <c r="Q159" s="635" t="s">
        <v>1674</v>
      </c>
      <c r="R159" s="635"/>
      <c r="S159" s="888" t="s">
        <v>1674</v>
      </c>
      <c r="T159" s="888"/>
      <c r="U159" s="635">
        <v>6</v>
      </c>
      <c r="V159" s="635">
        <v>13</v>
      </c>
      <c r="W159" s="635">
        <v>20</v>
      </c>
      <c r="X159" s="635">
        <v>27</v>
      </c>
      <c r="Y159" s="635">
        <v>3</v>
      </c>
      <c r="Z159" s="635">
        <v>10</v>
      </c>
      <c r="AA159" s="635"/>
      <c r="AB159" s="635">
        <v>17</v>
      </c>
      <c r="AC159" s="635">
        <v>24</v>
      </c>
      <c r="AD159" s="635">
        <v>1</v>
      </c>
      <c r="AE159" s="635">
        <v>8</v>
      </c>
      <c r="AF159" s="635">
        <v>15</v>
      </c>
      <c r="AG159" s="635">
        <v>29</v>
      </c>
      <c r="AH159" s="635">
        <v>5</v>
      </c>
      <c r="AI159" s="635">
        <v>12</v>
      </c>
      <c r="AJ159" s="635">
        <v>19</v>
      </c>
      <c r="AK159" s="635">
        <v>26</v>
      </c>
      <c r="AL159" s="635">
        <v>2</v>
      </c>
      <c r="AM159" s="635">
        <v>9</v>
      </c>
      <c r="AN159" s="635">
        <v>16</v>
      </c>
      <c r="AO159" s="635">
        <v>23</v>
      </c>
      <c r="AP159" s="635">
        <v>30</v>
      </c>
      <c r="AQ159" s="501" t="s">
        <v>879</v>
      </c>
      <c r="AR159" s="502"/>
      <c r="AS159" s="501" t="s">
        <v>880</v>
      </c>
      <c r="AT159" s="177"/>
      <c r="AU159" s="501" t="s">
        <v>1674</v>
      </c>
    </row>
    <row r="160" spans="1:82" customFormat="1" ht="21" hidden="1" customHeight="1">
      <c r="A160" s="42"/>
      <c r="B160" s="42"/>
      <c r="C160" s="40" t="s">
        <v>83</v>
      </c>
      <c r="D160" s="592" t="s">
        <v>1274</v>
      </c>
      <c r="E160" s="505">
        <v>11138</v>
      </c>
      <c r="F160" s="487">
        <v>43986</v>
      </c>
      <c r="G160" s="860"/>
      <c r="H160" s="332" t="s">
        <v>343</v>
      </c>
      <c r="I160" s="29">
        <v>44580</v>
      </c>
      <c r="J160" s="641" t="s">
        <v>1276</v>
      </c>
      <c r="K160" s="409" t="s">
        <v>1275</v>
      </c>
      <c r="L160" s="16">
        <v>0</v>
      </c>
      <c r="M160" s="16">
        <v>0</v>
      </c>
      <c r="N160" s="16">
        <v>0</v>
      </c>
      <c r="O160" s="16">
        <v>4</v>
      </c>
      <c r="P160" s="16">
        <v>4</v>
      </c>
      <c r="Q160" s="16">
        <v>0</v>
      </c>
      <c r="R160" s="16"/>
      <c r="S160" s="838">
        <v>0</v>
      </c>
      <c r="T160" s="838"/>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COUNT(U160:AF160)</f>
        <v>0</v>
      </c>
      <c r="AR160" s="25"/>
      <c r="AS160" s="16">
        <f>COUNT(AD160:AP160)</f>
        <v>0</v>
      </c>
      <c r="AT160" s="23"/>
      <c r="AU160" s="16">
        <f t="shared" ref="AU160:AU161" si="30">SUM(AQ160,AS160)</f>
        <v>0</v>
      </c>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row>
    <row r="161" spans="1:82" customFormat="1" ht="21" hidden="1" customHeight="1">
      <c r="A161" s="32"/>
      <c r="B161" s="32"/>
      <c r="C161" s="40" t="s">
        <v>96</v>
      </c>
      <c r="D161" s="592" t="s">
        <v>625</v>
      </c>
      <c r="E161" s="505">
        <v>7043</v>
      </c>
      <c r="F161" s="488">
        <v>36178</v>
      </c>
      <c r="G161" s="860"/>
      <c r="H161" s="332" t="s">
        <v>1408</v>
      </c>
      <c r="I161" s="29">
        <v>19269</v>
      </c>
      <c r="J161" s="458" t="s">
        <v>627</v>
      </c>
      <c r="K161" s="299" t="s">
        <v>626</v>
      </c>
      <c r="L161" s="16">
        <v>0</v>
      </c>
      <c r="M161" s="16">
        <v>0</v>
      </c>
      <c r="N161" s="16">
        <v>0</v>
      </c>
      <c r="O161" s="16">
        <v>0</v>
      </c>
      <c r="P161" s="16">
        <v>0</v>
      </c>
      <c r="Q161" s="16">
        <v>0</v>
      </c>
      <c r="R161" s="16">
        <v>0</v>
      </c>
      <c r="S161" s="838">
        <v>0</v>
      </c>
      <c r="T161" s="838"/>
      <c r="U161" s="189"/>
      <c r="V161" s="189"/>
      <c r="W161" s="189"/>
      <c r="X161" s="189"/>
      <c r="Y161" s="189"/>
      <c r="Z161" s="189"/>
      <c r="AA161" s="189"/>
      <c r="AB161" s="189"/>
      <c r="AC161" s="189"/>
      <c r="AD161" s="193"/>
      <c r="AE161" s="193"/>
      <c r="AF161" s="193"/>
      <c r="AG161" s="193"/>
      <c r="AH161" s="193"/>
      <c r="AI161" s="193"/>
      <c r="AJ161" s="193"/>
      <c r="AK161" s="193"/>
      <c r="AL161" s="193"/>
      <c r="AM161" s="193"/>
      <c r="AN161" s="193"/>
      <c r="AO161" s="193"/>
      <c r="AP161" s="193"/>
      <c r="AQ161" s="21">
        <f>COUNT(U161:AF161)</f>
        <v>0</v>
      </c>
      <c r="AR161" s="25"/>
      <c r="AS161" s="16">
        <f>COUNT(AD161:AP161)</f>
        <v>0</v>
      </c>
      <c r="AT161" s="23"/>
      <c r="AU161" s="16">
        <f t="shared" si="30"/>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6"/>
      <c r="CD161" s="256"/>
    </row>
    <row r="162" spans="1:82" s="25" customFormat="1" ht="15.75" hidden="1" customHeight="1">
      <c r="C162" s="60"/>
      <c r="D162" s="159"/>
      <c r="E162" s="188"/>
      <c r="F162" s="503"/>
      <c r="G162" s="188"/>
      <c r="H162" s="204"/>
      <c r="I162" s="245"/>
      <c r="K162" s="204"/>
      <c r="AF162" s="46"/>
      <c r="AP162" s="62"/>
      <c r="AQ162" s="11"/>
      <c r="AS162" s="23"/>
      <c r="AT162" s="23"/>
      <c r="AU162" s="23"/>
    </row>
    <row r="163" spans="1:82" s="52" customFormat="1" ht="54" hidden="1" customHeight="1">
      <c r="D163" s="51" t="s">
        <v>1885</v>
      </c>
      <c r="E163" s="188"/>
      <c r="F163" s="493"/>
      <c r="H163" s="268"/>
      <c r="I163" s="37"/>
      <c r="J163" s="629"/>
      <c r="K163" s="268"/>
      <c r="BK163" s="265"/>
      <c r="BL163" s="265"/>
      <c r="BM163" s="265"/>
      <c r="BO163" s="265"/>
    </row>
    <row r="164" spans="1:82" s="25" customFormat="1" ht="15.75" hidden="1" customHeight="1">
      <c r="C164" s="60"/>
      <c r="D164" s="159"/>
      <c r="E164" s="188"/>
      <c r="F164" s="503"/>
      <c r="G164" s="188"/>
      <c r="H164" s="204"/>
      <c r="I164" s="245"/>
      <c r="K164" s="204"/>
      <c r="AF164" s="46"/>
      <c r="AP164" s="62"/>
      <c r="AQ164" s="11"/>
      <c r="AS164" s="23"/>
      <c r="AT164" s="23"/>
      <c r="AU164" s="23"/>
    </row>
    <row r="165" spans="1:82" s="514" customFormat="1" ht="33.75" hidden="1" customHeight="1">
      <c r="A165" s="637" t="s">
        <v>301</v>
      </c>
      <c r="B165" s="637" t="s">
        <v>1607</v>
      </c>
      <c r="C165" s="535" t="s">
        <v>12</v>
      </c>
      <c r="D165" s="637" t="s">
        <v>39</v>
      </c>
      <c r="E165" s="635" t="s">
        <v>1671</v>
      </c>
      <c r="F165" s="638" t="s">
        <v>14</v>
      </c>
      <c r="G165" s="506"/>
      <c r="H165" s="638" t="s">
        <v>1617</v>
      </c>
      <c r="I165" s="638" t="s">
        <v>1618</v>
      </c>
      <c r="J165" s="635" t="s">
        <v>299</v>
      </c>
      <c r="K165" s="638" t="s">
        <v>298</v>
      </c>
      <c r="L165" s="635" t="s">
        <v>1264</v>
      </c>
      <c r="M165" s="635" t="s">
        <v>1356</v>
      </c>
      <c r="N165" s="635" t="s">
        <v>1357</v>
      </c>
      <c r="O165" s="635" t="s">
        <v>1556</v>
      </c>
      <c r="P165" s="635" t="s">
        <v>1557</v>
      </c>
      <c r="Q165" s="635" t="s">
        <v>1674</v>
      </c>
      <c r="R165" s="635"/>
      <c r="S165" s="888" t="s">
        <v>1674</v>
      </c>
      <c r="T165" s="888"/>
      <c r="U165" s="635">
        <v>6</v>
      </c>
      <c r="V165" s="635">
        <v>13</v>
      </c>
      <c r="W165" s="635">
        <v>20</v>
      </c>
      <c r="X165" s="635">
        <v>27</v>
      </c>
      <c r="Y165" s="635">
        <v>3</v>
      </c>
      <c r="Z165" s="635">
        <v>10</v>
      </c>
      <c r="AA165" s="635"/>
      <c r="AB165" s="635">
        <v>17</v>
      </c>
      <c r="AC165" s="635">
        <v>24</v>
      </c>
      <c r="AD165" s="635">
        <v>1</v>
      </c>
      <c r="AE165" s="635">
        <v>8</v>
      </c>
      <c r="AF165" s="635">
        <v>15</v>
      </c>
      <c r="AG165" s="635">
        <v>29</v>
      </c>
      <c r="AH165" s="635">
        <v>5</v>
      </c>
      <c r="AI165" s="635">
        <v>12</v>
      </c>
      <c r="AJ165" s="635">
        <v>19</v>
      </c>
      <c r="AK165" s="635">
        <v>26</v>
      </c>
      <c r="AL165" s="635">
        <v>2</v>
      </c>
      <c r="AM165" s="635">
        <v>9</v>
      </c>
      <c r="AN165" s="635">
        <v>16</v>
      </c>
      <c r="AO165" s="635">
        <v>23</v>
      </c>
      <c r="AP165" s="635">
        <v>30</v>
      </c>
      <c r="AQ165" s="501" t="s">
        <v>879</v>
      </c>
      <c r="AR165" s="502"/>
      <c r="AS165" s="501" t="s">
        <v>880</v>
      </c>
      <c r="AT165" s="177"/>
      <c r="AU165" s="501" t="s">
        <v>1674</v>
      </c>
    </row>
    <row r="166" spans="1:82" customFormat="1" ht="21" hidden="1" customHeight="1">
      <c r="A166" s="32"/>
      <c r="B166" s="32"/>
      <c r="C166" s="40" t="s">
        <v>142</v>
      </c>
      <c r="D166" s="592" t="s">
        <v>1882</v>
      </c>
      <c r="E166" s="505">
        <v>11421</v>
      </c>
      <c r="F166" s="486">
        <v>44317</v>
      </c>
      <c r="G166" s="860"/>
      <c r="H166" s="332" t="s">
        <v>1599</v>
      </c>
      <c r="I166" s="29">
        <v>45316</v>
      </c>
      <c r="J166" s="457" t="s">
        <v>1690</v>
      </c>
      <c r="K166" s="299" t="s">
        <v>1690</v>
      </c>
      <c r="L166" s="16">
        <v>0</v>
      </c>
      <c r="M166" s="16">
        <v>0</v>
      </c>
      <c r="N166" s="16">
        <v>0</v>
      </c>
      <c r="O166" s="16">
        <v>0</v>
      </c>
      <c r="P166" s="16">
        <v>0</v>
      </c>
      <c r="Q166" s="16">
        <v>0</v>
      </c>
      <c r="R166" s="16"/>
      <c r="S166" s="838">
        <v>0</v>
      </c>
      <c r="T166" s="838"/>
      <c r="U166" s="189"/>
      <c r="V166" s="189"/>
      <c r="W166" s="189"/>
      <c r="X166" s="189"/>
      <c r="Y166" s="189"/>
      <c r="Z166" s="189"/>
      <c r="AA166" s="189"/>
      <c r="AB166" s="189"/>
      <c r="AC166" s="189"/>
      <c r="AD166" s="193"/>
      <c r="AE166" s="193"/>
      <c r="AF166" s="193"/>
      <c r="AG166" s="193"/>
      <c r="AH166" s="193"/>
      <c r="AI166" s="193"/>
      <c r="AJ166" s="193"/>
      <c r="AK166" s="193"/>
      <c r="AL166" s="193"/>
      <c r="AM166" s="193"/>
      <c r="AN166" s="193"/>
      <c r="AO166" s="193"/>
      <c r="AP166" s="193"/>
      <c r="AQ166" s="21">
        <f>COUNT(U166:AF166)</f>
        <v>0</v>
      </c>
      <c r="AR166" s="25"/>
      <c r="AS166" s="16">
        <f>COUNT(AD166:AP166)</f>
        <v>0</v>
      </c>
      <c r="AT166" s="23"/>
      <c r="AU166" s="16">
        <f t="shared" ref="AU166" si="31">SUM(AQ166,AS166)</f>
        <v>0</v>
      </c>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row>
    <row r="167" spans="1:82" s="514" customFormat="1" ht="33.75" hidden="1" customHeight="1">
      <c r="A167" s="637" t="s">
        <v>11</v>
      </c>
      <c r="B167" s="637" t="s">
        <v>1014</v>
      </c>
      <c r="C167" s="535" t="s">
        <v>12</v>
      </c>
      <c r="D167" s="637" t="s">
        <v>13</v>
      </c>
      <c r="E167" s="635" t="s">
        <v>1671</v>
      </c>
      <c r="F167" s="638" t="s">
        <v>14</v>
      </c>
      <c r="G167" s="506"/>
      <c r="H167" s="638" t="s">
        <v>1617</v>
      </c>
      <c r="I167" s="638" t="s">
        <v>1618</v>
      </c>
      <c r="J167" s="635" t="s">
        <v>299</v>
      </c>
      <c r="K167" s="638" t="s">
        <v>298</v>
      </c>
      <c r="L167" s="635" t="s">
        <v>1264</v>
      </c>
      <c r="M167" s="635" t="s">
        <v>1356</v>
      </c>
      <c r="N167" s="635" t="s">
        <v>1357</v>
      </c>
      <c r="O167" s="635" t="s">
        <v>1556</v>
      </c>
      <c r="P167" s="635" t="s">
        <v>1557</v>
      </c>
      <c r="Q167" s="635" t="s">
        <v>1767</v>
      </c>
      <c r="R167" s="635" t="s">
        <v>1768</v>
      </c>
      <c r="S167" s="888" t="s">
        <v>1674</v>
      </c>
      <c r="T167" s="888"/>
      <c r="U167" s="635"/>
      <c r="V167" s="635"/>
      <c r="W167" s="635"/>
      <c r="X167" s="635"/>
      <c r="Y167" s="635"/>
      <c r="Z167" s="635"/>
      <c r="AA167" s="635"/>
      <c r="AB167" s="635"/>
      <c r="AC167" s="635"/>
      <c r="AD167" s="635"/>
      <c r="AE167" s="635"/>
      <c r="AF167" s="635"/>
      <c r="AG167" s="635"/>
      <c r="AH167" s="635"/>
      <c r="AI167" s="635"/>
      <c r="AJ167" s="635"/>
      <c r="AK167" s="635"/>
      <c r="AL167" s="635"/>
      <c r="AM167" s="635"/>
      <c r="AN167" s="635"/>
      <c r="AO167" s="635"/>
      <c r="AP167" s="635"/>
      <c r="AQ167" s="501" t="s">
        <v>879</v>
      </c>
      <c r="AR167" s="502"/>
      <c r="AS167" s="501" t="s">
        <v>880</v>
      </c>
      <c r="AT167" s="177"/>
      <c r="AU167" s="501" t="s">
        <v>1674</v>
      </c>
    </row>
    <row r="168" spans="1:82" s="256" customFormat="1" ht="21" hidden="1" customHeight="1">
      <c r="A168" s="15"/>
      <c r="B168" s="15"/>
      <c r="C168" s="40" t="s">
        <v>16</v>
      </c>
      <c r="D168" s="592" t="s">
        <v>1030</v>
      </c>
      <c r="E168" s="505">
        <v>9664</v>
      </c>
      <c r="F168" s="486">
        <v>43838</v>
      </c>
      <c r="G168" s="860"/>
      <c r="H168" s="299" t="s">
        <v>926</v>
      </c>
      <c r="I168" s="26">
        <v>22889</v>
      </c>
      <c r="J168" s="458" t="s">
        <v>1031</v>
      </c>
      <c r="K168" s="136" t="s">
        <v>1031</v>
      </c>
      <c r="L168" s="16">
        <v>24</v>
      </c>
      <c r="M168" s="16">
        <v>11</v>
      </c>
      <c r="N168" s="16">
        <v>35</v>
      </c>
      <c r="O168" s="16">
        <v>5</v>
      </c>
      <c r="P168" s="16">
        <v>40</v>
      </c>
      <c r="Q168" s="16">
        <v>0</v>
      </c>
      <c r="R168" s="16">
        <v>40</v>
      </c>
      <c r="S168" s="838">
        <v>0</v>
      </c>
      <c r="T168" s="838"/>
      <c r="U168" s="189"/>
      <c r="V168" s="189"/>
      <c r="W168" s="189"/>
      <c r="X168" s="189"/>
      <c r="Y168" s="189"/>
      <c r="Z168" s="189"/>
      <c r="AA168" s="189"/>
      <c r="AB168" s="189"/>
      <c r="AC168" s="189"/>
      <c r="AD168" s="193"/>
      <c r="AE168" s="193"/>
      <c r="AF168" s="193"/>
      <c r="AG168" s="193"/>
      <c r="AH168" s="194"/>
      <c r="AI168" s="194"/>
      <c r="AJ168" s="194"/>
      <c r="AK168" s="194"/>
      <c r="AL168" s="194"/>
      <c r="AM168" s="194"/>
      <c r="AN168" s="194"/>
      <c r="AO168" s="194"/>
      <c r="AP168" s="194"/>
      <c r="AQ168" s="21">
        <f>COUNT(U168:AD168)</f>
        <v>0</v>
      </c>
      <c r="AR168" s="25"/>
      <c r="AS168" s="16">
        <f>COUNT(AD168:AP168)</f>
        <v>0</v>
      </c>
      <c r="AT168" s="23"/>
      <c r="AU168" s="16">
        <f>SUM(AQ168,AS168)</f>
        <v>0</v>
      </c>
    </row>
    <row r="169" spans="1:82" s="25" customFormat="1" ht="15.75" hidden="1" customHeight="1">
      <c r="C169" s="60"/>
      <c r="D169" s="159"/>
      <c r="E169" s="188"/>
      <c r="F169" s="503"/>
      <c r="G169" s="188"/>
      <c r="H169" s="204"/>
      <c r="I169" s="245"/>
      <c r="K169" s="204"/>
      <c r="AF169" s="46"/>
      <c r="AP169" s="62"/>
      <c r="AQ169" s="11"/>
      <c r="AS169" s="23"/>
      <c r="AT169" s="23"/>
      <c r="AU169" s="23"/>
    </row>
    <row r="170" spans="1:82" s="52" customFormat="1" ht="54" hidden="1" customHeight="1">
      <c r="D170" s="51" t="s">
        <v>1770</v>
      </c>
      <c r="E170" s="188"/>
      <c r="F170" s="493"/>
      <c r="G170" s="197"/>
      <c r="H170" s="268"/>
      <c r="I170" s="37"/>
      <c r="J170" s="47"/>
      <c r="K170" s="268"/>
      <c r="BU170" s="265"/>
      <c r="BV170" s="265"/>
      <c r="BW170" s="265"/>
      <c r="BY170" s="265"/>
    </row>
    <row r="171" spans="1:82" s="25" customFormat="1" ht="15.75" hidden="1" customHeight="1">
      <c r="C171" s="60"/>
      <c r="D171" s="159"/>
      <c r="E171" s="188"/>
      <c r="F171" s="503"/>
      <c r="G171" s="188"/>
      <c r="H171" s="204"/>
      <c r="I171" s="245"/>
      <c r="K171" s="204"/>
      <c r="AF171" s="46"/>
      <c r="AP171" s="62"/>
      <c r="AQ171" s="11"/>
      <c r="AS171" s="23"/>
      <c r="AT171" s="23"/>
      <c r="AU171" s="23"/>
    </row>
    <row r="172" spans="1:82" s="160" customFormat="1" ht="34.5" hidden="1" customHeight="1">
      <c r="A172" s="291" t="s">
        <v>11</v>
      </c>
      <c r="B172" s="291" t="s">
        <v>1014</v>
      </c>
      <c r="C172" s="534" t="s">
        <v>12</v>
      </c>
      <c r="D172" s="389" t="s">
        <v>39</v>
      </c>
      <c r="E172" s="506"/>
      <c r="F172" s="366" t="s">
        <v>14</v>
      </c>
      <c r="G172" s="506"/>
      <c r="H172" s="303" t="s">
        <v>1617</v>
      </c>
      <c r="I172" s="267" t="s">
        <v>1618</v>
      </c>
      <c r="J172" s="450"/>
      <c r="K172" s="303"/>
      <c r="L172" s="354" t="s">
        <v>1264</v>
      </c>
      <c r="M172" s="354" t="s">
        <v>1356</v>
      </c>
      <c r="N172" s="354" t="s">
        <v>1357</v>
      </c>
      <c r="O172" s="354" t="s">
        <v>1556</v>
      </c>
      <c r="P172" s="354" t="s">
        <v>1557</v>
      </c>
      <c r="Q172" s="354" t="s">
        <v>1487</v>
      </c>
      <c r="R172" s="354"/>
      <c r="S172" s="889" t="s">
        <v>1487</v>
      </c>
      <c r="T172" s="889"/>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291"/>
      <c r="AP172" s="291"/>
      <c r="AQ172" s="12" t="s">
        <v>879</v>
      </c>
      <c r="AR172" s="13"/>
      <c r="AS172" s="12" t="s">
        <v>880</v>
      </c>
      <c r="AU172" s="14" t="s">
        <v>1487</v>
      </c>
    </row>
    <row r="173" spans="1:82" customFormat="1" ht="21" hidden="1" customHeight="1">
      <c r="A173" s="15"/>
      <c r="B173" s="15"/>
      <c r="C173" s="40" t="s">
        <v>64</v>
      </c>
      <c r="D173" s="592" t="s">
        <v>894</v>
      </c>
      <c r="E173" s="505">
        <v>2409</v>
      </c>
      <c r="F173" s="485">
        <v>42051</v>
      </c>
      <c r="G173" s="860"/>
      <c r="H173" s="332" t="s">
        <v>258</v>
      </c>
      <c r="I173" s="29">
        <v>36725</v>
      </c>
      <c r="J173" s="464" t="s">
        <v>638</v>
      </c>
      <c r="K173" s="299" t="s">
        <v>638</v>
      </c>
      <c r="L173" s="16">
        <v>28</v>
      </c>
      <c r="M173" s="16">
        <v>0</v>
      </c>
      <c r="N173" s="16">
        <v>28</v>
      </c>
      <c r="O173" s="16">
        <v>0</v>
      </c>
      <c r="P173" s="16">
        <v>28</v>
      </c>
      <c r="Q173" s="16">
        <v>0</v>
      </c>
      <c r="R173" s="16"/>
      <c r="S173" s="838">
        <v>0</v>
      </c>
      <c r="T173" s="838"/>
      <c r="U173" s="189"/>
      <c r="V173" s="189"/>
      <c r="W173" s="189"/>
      <c r="X173" s="189"/>
      <c r="Y173" s="189"/>
      <c r="Z173" s="189"/>
      <c r="AA173" s="189"/>
      <c r="AB173" s="189"/>
      <c r="AC173" s="189"/>
      <c r="AD173" s="193"/>
      <c r="AE173" s="193"/>
      <c r="AF173" s="193"/>
      <c r="AG173" s="193"/>
      <c r="AH173" s="193"/>
      <c r="AI173" s="193"/>
      <c r="AJ173" s="193"/>
      <c r="AK173" s="193"/>
      <c r="AL173" s="193"/>
      <c r="AM173" s="193"/>
      <c r="AN173" s="193"/>
      <c r="AO173" s="193"/>
      <c r="AP173" s="193"/>
      <c r="AQ173" s="21">
        <f>COUNT(U173:AC173)</f>
        <v>0</v>
      </c>
      <c r="AR173" s="25"/>
      <c r="AS173" s="16">
        <f>COUNT(AD173:AP173)</f>
        <v>0</v>
      </c>
      <c r="AT173" s="23"/>
      <c r="AU173" s="16">
        <f t="shared" ref="AU173" si="32">SUM(AQ173,AS173)</f>
        <v>0</v>
      </c>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row>
    <row r="174" spans="1:82" s="25" customFormat="1" ht="15.75" hidden="1" customHeight="1">
      <c r="C174" s="60"/>
      <c r="D174" s="159"/>
      <c r="E174" s="188"/>
      <c r="F174" s="503"/>
      <c r="G174" s="188"/>
      <c r="H174" s="204"/>
      <c r="I174" s="245"/>
      <c r="K174" s="204"/>
      <c r="AF174" s="46"/>
      <c r="AP174" s="62"/>
      <c r="AQ174" s="11"/>
      <c r="AS174" s="23"/>
      <c r="AT174" s="23"/>
      <c r="AU174" s="23"/>
    </row>
    <row r="175" spans="1:82" ht="54" hidden="1" customHeight="1">
      <c r="C175" s="51"/>
      <c r="D175" s="51" t="s">
        <v>1695</v>
      </c>
      <c r="E175" s="197"/>
      <c r="F175" s="491"/>
      <c r="G175" s="197"/>
      <c r="J175" s="47"/>
      <c r="L175" s="47"/>
      <c r="M175" s="47"/>
      <c r="N175" s="47"/>
      <c r="O175" s="47"/>
      <c r="P175" s="47"/>
      <c r="Q175" s="47"/>
      <c r="R175" s="47"/>
      <c r="S175" s="47"/>
      <c r="T175" s="47"/>
      <c r="AP175" s="47"/>
      <c r="AQ175" s="47"/>
      <c r="AS175" s="47"/>
      <c r="AT175" s="47"/>
      <c r="AU175" s="47"/>
    </row>
    <row r="176" spans="1:82" s="25" customFormat="1" ht="15.75" hidden="1" customHeight="1">
      <c r="C176" s="60"/>
      <c r="D176" s="159"/>
      <c r="E176" s="188"/>
      <c r="F176" s="503"/>
      <c r="G176" s="188"/>
      <c r="H176" s="204"/>
      <c r="I176" s="245"/>
      <c r="K176" s="204"/>
      <c r="AF176" s="46"/>
      <c r="AP176" s="62"/>
      <c r="AQ176" s="11"/>
      <c r="AS176" s="23"/>
      <c r="AT176" s="23"/>
      <c r="AU176" s="23"/>
    </row>
    <row r="177" spans="1:82" s="160" customFormat="1" ht="34.5" hidden="1" customHeight="1">
      <c r="A177" s="291" t="s">
        <v>11</v>
      </c>
      <c r="B177" s="291" t="s">
        <v>1014</v>
      </c>
      <c r="C177" s="534" t="s">
        <v>12</v>
      </c>
      <c r="D177" s="389" t="s">
        <v>39</v>
      </c>
      <c r="E177" s="506"/>
      <c r="F177" s="366" t="s">
        <v>14</v>
      </c>
      <c r="G177" s="506"/>
      <c r="H177" s="303" t="s">
        <v>1617</v>
      </c>
      <c r="I177" s="267" t="s">
        <v>1618</v>
      </c>
      <c r="J177" s="450"/>
      <c r="K177" s="303"/>
      <c r="L177" s="354" t="s">
        <v>1264</v>
      </c>
      <c r="M177" s="354" t="s">
        <v>1356</v>
      </c>
      <c r="N177" s="354" t="s">
        <v>1357</v>
      </c>
      <c r="O177" s="354" t="s">
        <v>1556</v>
      </c>
      <c r="P177" s="354" t="s">
        <v>1557</v>
      </c>
      <c r="Q177" s="354" t="s">
        <v>1487</v>
      </c>
      <c r="R177" s="354"/>
      <c r="S177" s="889" t="s">
        <v>1487</v>
      </c>
      <c r="T177" s="889"/>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291"/>
      <c r="AP177" s="291"/>
      <c r="AQ177" s="12" t="s">
        <v>879</v>
      </c>
      <c r="AR177" s="13"/>
      <c r="AS177" s="12" t="s">
        <v>880</v>
      </c>
      <c r="AU177" s="14" t="s">
        <v>1487</v>
      </c>
    </row>
    <row r="178" spans="1:82" s="256" customFormat="1" ht="21.6" hidden="1" customHeight="1">
      <c r="A178" s="32"/>
      <c r="B178" s="32"/>
      <c r="C178" s="40" t="s">
        <v>87</v>
      </c>
      <c r="D178" s="592" t="s">
        <v>292</v>
      </c>
      <c r="E178" s="518"/>
      <c r="F178" s="487">
        <v>40554</v>
      </c>
      <c r="G178" s="860"/>
      <c r="H178" s="284" t="s">
        <v>259</v>
      </c>
      <c r="I178" s="29">
        <v>40613</v>
      </c>
      <c r="J178" s="451"/>
      <c r="K178" s="284"/>
      <c r="L178" s="16">
        <v>8</v>
      </c>
      <c r="M178" s="16">
        <v>0</v>
      </c>
      <c r="N178" s="16">
        <v>8</v>
      </c>
      <c r="O178" s="16">
        <v>0</v>
      </c>
      <c r="P178" s="16">
        <v>0</v>
      </c>
      <c r="Q178" s="16">
        <v>0</v>
      </c>
      <c r="R178" s="16"/>
      <c r="S178" s="838">
        <v>0</v>
      </c>
      <c r="T178" s="838"/>
      <c r="U178" s="189"/>
      <c r="V178" s="189"/>
      <c r="W178" s="189"/>
      <c r="X178" s="189"/>
      <c r="Y178" s="189"/>
      <c r="Z178" s="189"/>
      <c r="AA178" s="189"/>
      <c r="AB178" s="189"/>
      <c r="AC178" s="189"/>
      <c r="AD178" s="193"/>
      <c r="AE178" s="193"/>
      <c r="AF178" s="193"/>
      <c r="AG178" s="193"/>
      <c r="AH178" s="193"/>
      <c r="AI178" s="193"/>
      <c r="AJ178" s="193"/>
      <c r="AK178" s="193"/>
      <c r="AL178" s="193"/>
      <c r="AM178" s="193"/>
      <c r="AN178" s="193"/>
      <c r="AO178" s="193"/>
      <c r="AP178" s="193"/>
      <c r="AQ178" s="21">
        <f t="shared" ref="AQ178:AQ190" si="33">COUNT(U178:AC178)</f>
        <v>0</v>
      </c>
      <c r="AR178" s="25"/>
      <c r="AS178" s="16">
        <f t="shared" ref="AS178:AS190" si="34">COUNT(AD178:AP178)</f>
        <v>0</v>
      </c>
      <c r="AT178" s="23"/>
      <c r="AU178" s="16">
        <f t="shared" ref="AU178:AU190" si="35">SUM(AQ178,AS178)</f>
        <v>0</v>
      </c>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C178" s="25"/>
      <c r="CD178" s="25"/>
    </row>
    <row r="179" spans="1:82" s="256" customFormat="1" ht="21.6" hidden="1" customHeight="1">
      <c r="A179" s="15"/>
      <c r="B179" s="15"/>
      <c r="C179" s="40" t="s">
        <v>105</v>
      </c>
      <c r="D179" s="592" t="s">
        <v>946</v>
      </c>
      <c r="E179" s="518"/>
      <c r="F179" s="487">
        <v>38309</v>
      </c>
      <c r="G179" s="860"/>
      <c r="H179" s="284" t="s">
        <v>258</v>
      </c>
      <c r="I179" s="29">
        <v>29881</v>
      </c>
      <c r="J179" s="451"/>
      <c r="K179" s="284"/>
      <c r="L179" s="16">
        <v>1</v>
      </c>
      <c r="M179" s="16">
        <v>0</v>
      </c>
      <c r="N179" s="16">
        <v>1</v>
      </c>
      <c r="O179" s="16">
        <v>0</v>
      </c>
      <c r="P179" s="16">
        <v>0</v>
      </c>
      <c r="Q179" s="16">
        <v>0</v>
      </c>
      <c r="R179" s="16"/>
      <c r="S179" s="838">
        <v>0</v>
      </c>
      <c r="T179" s="838"/>
      <c r="U179" s="189"/>
      <c r="V179" s="189"/>
      <c r="W179" s="189"/>
      <c r="X179" s="189"/>
      <c r="Y179" s="189"/>
      <c r="Z179" s="189"/>
      <c r="AA179" s="189"/>
      <c r="AB179" s="189"/>
      <c r="AC179" s="189"/>
      <c r="AD179" s="193"/>
      <c r="AE179" s="193"/>
      <c r="AF179" s="193"/>
      <c r="AG179" s="193"/>
      <c r="AH179" s="193"/>
      <c r="AI179" s="193"/>
      <c r="AJ179" s="193"/>
      <c r="AK179" s="193"/>
      <c r="AL179" s="193"/>
      <c r="AM179" s="193"/>
      <c r="AN179" s="193"/>
      <c r="AO179" s="193"/>
      <c r="AP179" s="193"/>
      <c r="AQ179" s="21">
        <f t="shared" si="33"/>
        <v>0</v>
      </c>
      <c r="AR179" s="25"/>
      <c r="AS179" s="16">
        <f t="shared" si="34"/>
        <v>0</v>
      </c>
      <c r="AT179" s="23"/>
      <c r="AU179" s="16">
        <f t="shared" si="35"/>
        <v>0</v>
      </c>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row>
    <row r="180" spans="1:82" s="256" customFormat="1" ht="21.6" hidden="1" customHeight="1">
      <c r="A180" s="42"/>
      <c r="B180" s="42"/>
      <c r="C180" s="40" t="s">
        <v>103</v>
      </c>
      <c r="D180" s="592" t="s">
        <v>223</v>
      </c>
      <c r="E180" s="518"/>
      <c r="F180" s="487">
        <v>37712</v>
      </c>
      <c r="G180" s="860"/>
      <c r="H180" s="284" t="s">
        <v>926</v>
      </c>
      <c r="I180" s="29"/>
      <c r="J180" s="451"/>
      <c r="K180" s="284"/>
      <c r="L180" s="16">
        <v>1</v>
      </c>
      <c r="M180" s="16">
        <v>0</v>
      </c>
      <c r="N180" s="16">
        <v>1</v>
      </c>
      <c r="O180" s="16">
        <v>0</v>
      </c>
      <c r="P180" s="16">
        <v>0</v>
      </c>
      <c r="Q180" s="16">
        <v>0</v>
      </c>
      <c r="R180" s="16"/>
      <c r="S180" s="838">
        <v>0</v>
      </c>
      <c r="T180" s="838"/>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f t="shared" si="33"/>
        <v>0</v>
      </c>
      <c r="AR180" s="25"/>
      <c r="AS180" s="16">
        <f t="shared" si="34"/>
        <v>0</v>
      </c>
      <c r="AT180" s="23"/>
      <c r="AU180" s="16">
        <f t="shared" si="35"/>
        <v>0</v>
      </c>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row>
    <row r="181" spans="1:82" s="256" customFormat="1" ht="21.6" hidden="1" customHeight="1">
      <c r="A181" s="42"/>
      <c r="B181" s="42"/>
      <c r="C181" s="40" t="s">
        <v>113</v>
      </c>
      <c r="D181" s="592" t="s">
        <v>1153</v>
      </c>
      <c r="E181" s="518"/>
      <c r="F181" s="486">
        <v>30317</v>
      </c>
      <c r="G181" s="860"/>
      <c r="H181" s="259" t="s">
        <v>749</v>
      </c>
      <c r="I181" s="29">
        <v>42704</v>
      </c>
      <c r="J181" s="451"/>
      <c r="K181" s="259"/>
      <c r="L181" s="16">
        <v>0</v>
      </c>
      <c r="M181" s="16">
        <v>0</v>
      </c>
      <c r="N181" s="16">
        <v>0</v>
      </c>
      <c r="O181" s="16">
        <v>0</v>
      </c>
      <c r="P181" s="16">
        <v>0</v>
      </c>
      <c r="Q181" s="16">
        <v>0</v>
      </c>
      <c r="R181" s="16"/>
      <c r="S181" s="838">
        <v>0</v>
      </c>
      <c r="T181" s="838"/>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f t="shared" si="33"/>
        <v>0</v>
      </c>
      <c r="AR181" s="25"/>
      <c r="AS181" s="16">
        <f t="shared" si="34"/>
        <v>0</v>
      </c>
      <c r="AT181" s="23"/>
      <c r="AU181" s="16">
        <f t="shared" si="35"/>
        <v>0</v>
      </c>
      <c r="BZ181" s="25"/>
      <c r="CA181" s="25"/>
    </row>
    <row r="182" spans="1:82" s="256" customFormat="1" ht="21.6" hidden="1" customHeight="1">
      <c r="A182" s="42"/>
      <c r="B182" s="42"/>
      <c r="C182" s="40" t="s">
        <v>115</v>
      </c>
      <c r="D182" s="592" t="s">
        <v>1235</v>
      </c>
      <c r="E182" s="518"/>
      <c r="F182" s="485">
        <v>31154</v>
      </c>
      <c r="G182" s="860"/>
      <c r="H182" s="284" t="s">
        <v>749</v>
      </c>
      <c r="I182" s="29">
        <v>40995</v>
      </c>
      <c r="J182" s="451"/>
      <c r="K182" s="284"/>
      <c r="L182" s="16">
        <v>0</v>
      </c>
      <c r="M182" s="16">
        <v>0</v>
      </c>
      <c r="N182" s="16">
        <v>0</v>
      </c>
      <c r="O182" s="16">
        <v>0</v>
      </c>
      <c r="P182" s="16">
        <v>0</v>
      </c>
      <c r="Q182" s="16">
        <v>0</v>
      </c>
      <c r="R182" s="16"/>
      <c r="S182" s="838">
        <v>0</v>
      </c>
      <c r="T182" s="838"/>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f t="shared" si="33"/>
        <v>0</v>
      </c>
      <c r="AR182" s="25"/>
      <c r="AS182" s="16">
        <f t="shared" si="34"/>
        <v>0</v>
      </c>
      <c r="AT182" s="23"/>
      <c r="AU182" s="16">
        <f t="shared" si="35"/>
        <v>0</v>
      </c>
    </row>
    <row r="183" spans="1:82" s="256" customFormat="1" ht="21.6" hidden="1" customHeight="1">
      <c r="A183" s="42"/>
      <c r="B183" s="42"/>
      <c r="C183" s="40" t="s">
        <v>121</v>
      </c>
      <c r="D183" s="592" t="s">
        <v>1068</v>
      </c>
      <c r="E183" s="518"/>
      <c r="F183" s="487">
        <v>36207</v>
      </c>
      <c r="G183" s="860"/>
      <c r="H183" s="284" t="s">
        <v>749</v>
      </c>
      <c r="I183" s="29">
        <v>21808</v>
      </c>
      <c r="J183" s="451"/>
      <c r="K183" s="284"/>
      <c r="L183" s="16">
        <v>0</v>
      </c>
      <c r="M183" s="16">
        <v>0</v>
      </c>
      <c r="N183" s="16">
        <v>0</v>
      </c>
      <c r="O183" s="16">
        <v>0</v>
      </c>
      <c r="P183" s="16">
        <v>0</v>
      </c>
      <c r="Q183" s="16">
        <v>0</v>
      </c>
      <c r="R183" s="16"/>
      <c r="S183" s="838">
        <v>0</v>
      </c>
      <c r="T183" s="838"/>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f t="shared" si="33"/>
        <v>0</v>
      </c>
      <c r="AR183" s="25"/>
      <c r="AS183" s="16">
        <f t="shared" si="34"/>
        <v>0</v>
      </c>
      <c r="AT183" s="23"/>
      <c r="AU183" s="16">
        <f t="shared" si="35"/>
        <v>0</v>
      </c>
    </row>
    <row r="184" spans="1:82" s="256" customFormat="1" ht="21.6" hidden="1" customHeight="1">
      <c r="A184" s="42"/>
      <c r="B184" s="42"/>
      <c r="C184" s="40" t="s">
        <v>123</v>
      </c>
      <c r="D184" s="592" t="s">
        <v>218</v>
      </c>
      <c r="E184" s="518"/>
      <c r="F184" s="485">
        <v>36726</v>
      </c>
      <c r="G184" s="860"/>
      <c r="H184" s="284" t="s">
        <v>749</v>
      </c>
      <c r="I184" s="29">
        <v>36803</v>
      </c>
      <c r="J184" s="451"/>
      <c r="K184" s="284"/>
      <c r="L184" s="16">
        <v>0</v>
      </c>
      <c r="M184" s="16">
        <v>0</v>
      </c>
      <c r="N184" s="16">
        <v>0</v>
      </c>
      <c r="O184" s="16">
        <v>0</v>
      </c>
      <c r="P184" s="16">
        <v>0</v>
      </c>
      <c r="Q184" s="16">
        <v>0</v>
      </c>
      <c r="R184" s="16"/>
      <c r="S184" s="838">
        <v>0</v>
      </c>
      <c r="T184" s="838"/>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f t="shared" si="33"/>
        <v>0</v>
      </c>
      <c r="AR184" s="25"/>
      <c r="AS184" s="16">
        <f t="shared" si="34"/>
        <v>0</v>
      </c>
      <c r="AT184" s="23"/>
      <c r="AU184" s="16">
        <f t="shared" si="35"/>
        <v>0</v>
      </c>
    </row>
    <row r="185" spans="1:82" s="256" customFormat="1" ht="21.6" hidden="1" customHeight="1">
      <c r="A185" s="42"/>
      <c r="B185" s="42"/>
      <c r="C185" s="40" t="s">
        <v>130</v>
      </c>
      <c r="D185" s="592" t="s">
        <v>1185</v>
      </c>
      <c r="E185" s="518"/>
      <c r="F185" s="485">
        <v>37911</v>
      </c>
      <c r="G185" s="860"/>
      <c r="H185" s="284" t="s">
        <v>749</v>
      </c>
      <c r="I185" s="29">
        <v>18478</v>
      </c>
      <c r="J185" s="451"/>
      <c r="K185" s="284"/>
      <c r="L185" s="16">
        <v>0</v>
      </c>
      <c r="M185" s="16">
        <v>0</v>
      </c>
      <c r="N185" s="16">
        <v>0</v>
      </c>
      <c r="O185" s="16">
        <v>0</v>
      </c>
      <c r="P185" s="16">
        <v>0</v>
      </c>
      <c r="Q185" s="16">
        <v>0</v>
      </c>
      <c r="R185" s="16"/>
      <c r="S185" s="838">
        <v>0</v>
      </c>
      <c r="T185" s="838"/>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f t="shared" si="33"/>
        <v>0</v>
      </c>
      <c r="AR185" s="25"/>
      <c r="AS185" s="16">
        <f t="shared" si="34"/>
        <v>0</v>
      </c>
      <c r="AT185" s="23"/>
      <c r="AU185" s="16">
        <f t="shared" si="35"/>
        <v>0</v>
      </c>
    </row>
    <row r="186" spans="1:82" s="256" customFormat="1" ht="21.6" hidden="1" customHeight="1">
      <c r="A186" s="42"/>
      <c r="B186" s="42"/>
      <c r="C186" s="40" t="s">
        <v>131</v>
      </c>
      <c r="D186" s="592" t="s">
        <v>1097</v>
      </c>
      <c r="E186" s="518"/>
      <c r="F186" s="485">
        <v>38726</v>
      </c>
      <c r="G186" s="860"/>
      <c r="H186" s="284" t="s">
        <v>749</v>
      </c>
      <c r="I186" s="29">
        <v>39182</v>
      </c>
      <c r="J186" s="451"/>
      <c r="K186" s="284"/>
      <c r="L186" s="16">
        <v>0</v>
      </c>
      <c r="M186" s="16">
        <v>0</v>
      </c>
      <c r="N186" s="16">
        <v>0</v>
      </c>
      <c r="O186" s="16">
        <v>0</v>
      </c>
      <c r="P186" s="16">
        <v>0</v>
      </c>
      <c r="Q186" s="16">
        <v>0</v>
      </c>
      <c r="R186" s="16"/>
      <c r="S186" s="838">
        <v>0</v>
      </c>
      <c r="T186" s="838"/>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21">
        <f t="shared" si="33"/>
        <v>0</v>
      </c>
      <c r="AR186" s="25"/>
      <c r="AS186" s="16">
        <f t="shared" si="34"/>
        <v>0</v>
      </c>
      <c r="AT186" s="23"/>
      <c r="AU186" s="16">
        <f t="shared" si="35"/>
        <v>0</v>
      </c>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row>
    <row r="187" spans="1:82" s="256" customFormat="1" ht="21.6" hidden="1" customHeight="1">
      <c r="A187" s="42"/>
      <c r="B187" s="42"/>
      <c r="C187" s="40" t="s">
        <v>133</v>
      </c>
      <c r="D187" s="592" t="s">
        <v>233</v>
      </c>
      <c r="E187" s="518"/>
      <c r="F187" s="486">
        <v>38805</v>
      </c>
      <c r="G187" s="860"/>
      <c r="H187" s="259" t="s">
        <v>749</v>
      </c>
      <c r="I187" s="29">
        <v>21257</v>
      </c>
      <c r="J187" s="451"/>
      <c r="K187" s="259"/>
      <c r="L187" s="16">
        <v>0</v>
      </c>
      <c r="M187" s="16">
        <v>0</v>
      </c>
      <c r="N187" s="16">
        <v>0</v>
      </c>
      <c r="O187" s="16">
        <v>0</v>
      </c>
      <c r="P187" s="16">
        <v>0</v>
      </c>
      <c r="Q187" s="16">
        <v>0</v>
      </c>
      <c r="R187" s="16"/>
      <c r="S187" s="838">
        <v>0</v>
      </c>
      <c r="T187" s="838"/>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f t="shared" si="33"/>
        <v>0</v>
      </c>
      <c r="AR187" s="25"/>
      <c r="AS187" s="16">
        <f t="shared" si="34"/>
        <v>0</v>
      </c>
      <c r="AT187" s="23"/>
      <c r="AU187" s="16">
        <f t="shared" si="35"/>
        <v>0</v>
      </c>
    </row>
    <row r="188" spans="1:82" s="256" customFormat="1" ht="21.6" hidden="1" customHeight="1">
      <c r="A188" s="42"/>
      <c r="B188" s="42"/>
      <c r="C188" s="40" t="s">
        <v>142</v>
      </c>
      <c r="D188" s="592" t="s">
        <v>1164</v>
      </c>
      <c r="E188" s="518"/>
      <c r="F188" s="487">
        <v>41551</v>
      </c>
      <c r="G188" s="860"/>
      <c r="H188" s="259" t="s">
        <v>749</v>
      </c>
      <c r="I188" s="26">
        <v>28780</v>
      </c>
      <c r="J188" s="451"/>
      <c r="K188" s="259"/>
      <c r="L188" s="16">
        <v>0</v>
      </c>
      <c r="M188" s="16">
        <v>0</v>
      </c>
      <c r="N188" s="16">
        <v>0</v>
      </c>
      <c r="O188" s="16">
        <v>0</v>
      </c>
      <c r="P188" s="16">
        <v>0</v>
      </c>
      <c r="Q188" s="16">
        <v>0</v>
      </c>
      <c r="R188" s="16"/>
      <c r="S188" s="838">
        <v>0</v>
      </c>
      <c r="T188" s="838"/>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21">
        <f t="shared" si="33"/>
        <v>0</v>
      </c>
      <c r="AR188" s="25"/>
      <c r="AS188" s="16">
        <f t="shared" si="34"/>
        <v>0</v>
      </c>
      <c r="AT188" s="23"/>
      <c r="AU188" s="16">
        <f t="shared" si="35"/>
        <v>0</v>
      </c>
    </row>
    <row r="189" spans="1:82" s="256" customFormat="1" ht="21.6" hidden="1" customHeight="1">
      <c r="A189" s="42"/>
      <c r="B189" s="42"/>
      <c r="C189" s="40" t="s">
        <v>146</v>
      </c>
      <c r="D189" s="592" t="s">
        <v>1182</v>
      </c>
      <c r="E189" s="518"/>
      <c r="F189" s="485">
        <v>42051</v>
      </c>
      <c r="G189" s="860"/>
      <c r="H189" s="284" t="s">
        <v>749</v>
      </c>
      <c r="I189" s="29">
        <v>27723</v>
      </c>
      <c r="J189" s="451"/>
      <c r="K189" s="284"/>
      <c r="L189" s="16">
        <v>0</v>
      </c>
      <c r="M189" s="16">
        <v>0</v>
      </c>
      <c r="N189" s="16">
        <v>0</v>
      </c>
      <c r="O189" s="16">
        <v>0</v>
      </c>
      <c r="P189" s="16">
        <v>0</v>
      </c>
      <c r="Q189" s="16">
        <v>0</v>
      </c>
      <c r="R189" s="16"/>
      <c r="S189" s="838">
        <v>0</v>
      </c>
      <c r="T189" s="838"/>
      <c r="U189" s="18"/>
      <c r="V189" s="18"/>
      <c r="W189" s="18"/>
      <c r="X189" s="18"/>
      <c r="Y189" s="18"/>
      <c r="Z189" s="18"/>
      <c r="AA189" s="18"/>
      <c r="AB189" s="18"/>
      <c r="AC189" s="18"/>
      <c r="AD189" s="19"/>
      <c r="AE189" s="19"/>
      <c r="AF189" s="19"/>
      <c r="AG189" s="19"/>
      <c r="AH189" s="19"/>
      <c r="AI189" s="19"/>
      <c r="AJ189" s="19"/>
      <c r="AK189" s="19"/>
      <c r="AL189" s="19"/>
      <c r="AM189" s="19"/>
      <c r="AN189" s="19"/>
      <c r="AO189" s="19"/>
      <c r="AP189" s="19"/>
      <c r="AQ189" s="21">
        <f t="shared" si="33"/>
        <v>0</v>
      </c>
      <c r="AR189" s="25"/>
      <c r="AS189" s="16">
        <f t="shared" si="34"/>
        <v>0</v>
      </c>
      <c r="AT189" s="23"/>
      <c r="AU189" s="16">
        <f t="shared" si="35"/>
        <v>0</v>
      </c>
    </row>
    <row r="190" spans="1:82" s="256" customFormat="1" ht="21.6" hidden="1" customHeight="1">
      <c r="A190" s="42"/>
      <c r="B190" s="42"/>
      <c r="C190" s="40" t="s">
        <v>148</v>
      </c>
      <c r="D190" s="592" t="s">
        <v>1183</v>
      </c>
      <c r="E190" s="518"/>
      <c r="F190" s="485">
        <v>42051</v>
      </c>
      <c r="G190" s="860"/>
      <c r="H190" s="284" t="s">
        <v>749</v>
      </c>
      <c r="I190" s="29">
        <v>43052</v>
      </c>
      <c r="J190" s="451"/>
      <c r="K190" s="284"/>
      <c r="L190" s="16">
        <v>0</v>
      </c>
      <c r="M190" s="16">
        <v>0</v>
      </c>
      <c r="N190" s="16">
        <v>0</v>
      </c>
      <c r="O190" s="16">
        <v>0</v>
      </c>
      <c r="P190" s="16">
        <v>0</v>
      </c>
      <c r="Q190" s="16">
        <v>0</v>
      </c>
      <c r="R190" s="16"/>
      <c r="S190" s="838">
        <v>0</v>
      </c>
      <c r="T190" s="838"/>
      <c r="U190" s="18"/>
      <c r="V190" s="18"/>
      <c r="W190" s="18"/>
      <c r="X190" s="18"/>
      <c r="Y190" s="18"/>
      <c r="Z190" s="18"/>
      <c r="AA190" s="18"/>
      <c r="AB190" s="18"/>
      <c r="AC190" s="18"/>
      <c r="AD190" s="19"/>
      <c r="AE190" s="19"/>
      <c r="AF190" s="19"/>
      <c r="AG190" s="19"/>
      <c r="AH190" s="19"/>
      <c r="AI190" s="19"/>
      <c r="AJ190" s="19"/>
      <c r="AK190" s="19"/>
      <c r="AL190" s="19"/>
      <c r="AM190" s="19"/>
      <c r="AN190" s="19"/>
      <c r="AO190" s="19"/>
      <c r="AP190" s="19"/>
      <c r="AQ190" s="21">
        <f t="shared" si="33"/>
        <v>0</v>
      </c>
      <c r="AR190" s="25"/>
      <c r="AS190" s="16">
        <f t="shared" si="34"/>
        <v>0</v>
      </c>
      <c r="AT190" s="23"/>
      <c r="AU190" s="16">
        <f t="shared" si="35"/>
        <v>0</v>
      </c>
    </row>
    <row r="191" spans="1:82" s="160" customFormat="1" ht="34.5" hidden="1" customHeight="1">
      <c r="A191" s="291" t="s">
        <v>11</v>
      </c>
      <c r="B191" s="291" t="s">
        <v>1014</v>
      </c>
      <c r="C191" s="534" t="s">
        <v>12</v>
      </c>
      <c r="D191" s="389" t="s">
        <v>13</v>
      </c>
      <c r="E191" s="506"/>
      <c r="F191" s="366" t="s">
        <v>14</v>
      </c>
      <c r="G191" s="506"/>
      <c r="H191" s="303" t="s">
        <v>1617</v>
      </c>
      <c r="I191" s="267" t="s">
        <v>1618</v>
      </c>
      <c r="J191" s="450"/>
      <c r="K191" s="303"/>
      <c r="L191" s="354" t="s">
        <v>1264</v>
      </c>
      <c r="M191" s="354" t="s">
        <v>1356</v>
      </c>
      <c r="N191" s="354" t="s">
        <v>1357</v>
      </c>
      <c r="O191" s="354" t="s">
        <v>1556</v>
      </c>
      <c r="P191" s="354" t="s">
        <v>1557</v>
      </c>
      <c r="Q191" s="354" t="s">
        <v>1487</v>
      </c>
      <c r="R191" s="354"/>
      <c r="S191" s="889" t="s">
        <v>1487</v>
      </c>
      <c r="T191" s="889"/>
      <c r="U191" s="291"/>
      <c r="V191" s="291"/>
      <c r="W191" s="291"/>
      <c r="X191" s="291"/>
      <c r="Y191" s="291"/>
      <c r="Z191" s="291"/>
      <c r="AA191" s="291"/>
      <c r="AB191" s="291"/>
      <c r="AC191" s="291"/>
      <c r="AD191" s="291"/>
      <c r="AE191" s="291"/>
      <c r="AF191" s="291"/>
      <c r="AG191" s="291"/>
      <c r="AH191" s="291"/>
      <c r="AI191" s="291"/>
      <c r="AJ191" s="291"/>
      <c r="AK191" s="291"/>
      <c r="AL191" s="291"/>
      <c r="AM191" s="291"/>
      <c r="AN191" s="291"/>
      <c r="AO191" s="291"/>
      <c r="AP191" s="291"/>
      <c r="AQ191" s="12" t="s">
        <v>879</v>
      </c>
      <c r="AR191" s="13"/>
      <c r="AS191" s="12" t="s">
        <v>880</v>
      </c>
      <c r="AU191" s="14" t="s">
        <v>1487</v>
      </c>
    </row>
    <row r="192" spans="1:82" s="256" customFormat="1" ht="21" hidden="1" customHeight="1">
      <c r="A192" s="15"/>
      <c r="B192" s="15"/>
      <c r="C192" s="40" t="s">
        <v>17</v>
      </c>
      <c r="D192" s="592" t="s">
        <v>1128</v>
      </c>
      <c r="E192" s="518"/>
      <c r="F192" s="487">
        <v>33633</v>
      </c>
      <c r="G192" s="860"/>
      <c r="H192" s="259" t="s">
        <v>749</v>
      </c>
      <c r="I192" s="26">
        <v>43516</v>
      </c>
      <c r="J192" s="451"/>
      <c r="K192" s="259"/>
      <c r="L192" s="16">
        <v>0</v>
      </c>
      <c r="M192" s="16">
        <v>0</v>
      </c>
      <c r="N192" s="16">
        <v>0</v>
      </c>
      <c r="O192" s="16">
        <v>0</v>
      </c>
      <c r="P192" s="16">
        <v>0</v>
      </c>
      <c r="Q192" s="16">
        <v>0</v>
      </c>
      <c r="R192" s="16"/>
      <c r="S192" s="838">
        <v>0</v>
      </c>
      <c r="T192" s="838"/>
      <c r="U192" s="189"/>
      <c r="V192" s="189"/>
      <c r="W192" s="189"/>
      <c r="X192" s="189"/>
      <c r="Y192" s="189"/>
      <c r="Z192" s="189"/>
      <c r="AA192" s="189"/>
      <c r="AB192" s="189"/>
      <c r="AC192" s="189"/>
      <c r="AD192" s="193"/>
      <c r="AE192" s="193"/>
      <c r="AF192" s="193"/>
      <c r="AG192" s="193"/>
      <c r="AH192" s="194"/>
      <c r="AI192" s="194"/>
      <c r="AJ192" s="194"/>
      <c r="AK192" s="194"/>
      <c r="AL192" s="194"/>
      <c r="AM192" s="194"/>
      <c r="AN192" s="194"/>
      <c r="AO192" s="194"/>
      <c r="AP192" s="194"/>
      <c r="AQ192" s="21">
        <f>COUNT(U192:AC192)</f>
        <v>0</v>
      </c>
      <c r="AR192" s="25"/>
      <c r="AS192" s="16">
        <f>COUNT(AD192:AP192)</f>
        <v>0</v>
      </c>
      <c r="AT192" s="23"/>
      <c r="AU192" s="16">
        <f>SUM(AQ192,AS192)</f>
        <v>0</v>
      </c>
    </row>
    <row r="193" spans="1:82" s="25" customFormat="1" ht="15.75" hidden="1" customHeight="1">
      <c r="C193" s="60"/>
      <c r="D193" s="159"/>
      <c r="E193" s="188"/>
      <c r="F193" s="503"/>
      <c r="G193" s="188"/>
      <c r="H193" s="204"/>
      <c r="I193" s="245"/>
      <c r="K193" s="204"/>
      <c r="AF193" s="46"/>
      <c r="AP193" s="62"/>
      <c r="AQ193" s="11"/>
      <c r="AS193" s="23"/>
      <c r="AT193" s="23"/>
      <c r="AU193" s="23"/>
    </row>
    <row r="194" spans="1:82" s="52" customFormat="1" ht="54" hidden="1" customHeight="1">
      <c r="C194" s="51"/>
      <c r="D194" s="51" t="s">
        <v>1696</v>
      </c>
      <c r="E194" s="197"/>
      <c r="F194" s="493"/>
      <c r="G194" s="197"/>
      <c r="H194" s="268"/>
      <c r="I194" s="37"/>
      <c r="J194" s="3"/>
      <c r="K194" s="268"/>
      <c r="BV194" s="265"/>
      <c r="BW194" s="265"/>
      <c r="BX194" s="265"/>
      <c r="BZ194" s="265"/>
    </row>
    <row r="195" spans="1:82" s="25" customFormat="1" ht="15.75" hidden="1" customHeight="1">
      <c r="C195" s="60"/>
      <c r="D195" s="159"/>
      <c r="E195" s="188"/>
      <c r="F195" s="503"/>
      <c r="G195" s="188"/>
      <c r="H195" s="204"/>
      <c r="I195" s="245"/>
      <c r="K195" s="204"/>
      <c r="AF195" s="46"/>
      <c r="AP195" s="62"/>
      <c r="AQ195" s="11"/>
      <c r="AS195" s="23"/>
      <c r="AT195" s="23"/>
      <c r="AU195" s="23"/>
    </row>
    <row r="196" spans="1:82" s="160" customFormat="1" ht="34.5" hidden="1" customHeight="1">
      <c r="A196" s="291" t="s">
        <v>11</v>
      </c>
      <c r="B196" s="291" t="s">
        <v>1014</v>
      </c>
      <c r="C196" s="534" t="s">
        <v>12</v>
      </c>
      <c r="D196" s="389" t="s">
        <v>39</v>
      </c>
      <c r="E196" s="506"/>
      <c r="F196" s="366" t="s">
        <v>14</v>
      </c>
      <c r="G196" s="506"/>
      <c r="H196" s="303" t="s">
        <v>1617</v>
      </c>
      <c r="I196" s="267" t="s">
        <v>1618</v>
      </c>
      <c r="J196" s="450"/>
      <c r="K196" s="303"/>
      <c r="L196" s="354" t="s">
        <v>1264</v>
      </c>
      <c r="M196" s="354" t="s">
        <v>1356</v>
      </c>
      <c r="N196" s="354" t="s">
        <v>1357</v>
      </c>
      <c r="O196" s="354" t="s">
        <v>1556</v>
      </c>
      <c r="P196" s="354" t="s">
        <v>1557</v>
      </c>
      <c r="Q196" s="354" t="s">
        <v>1487</v>
      </c>
      <c r="R196" s="354"/>
      <c r="S196" s="889" t="s">
        <v>1487</v>
      </c>
      <c r="T196" s="889"/>
      <c r="U196" s="291"/>
      <c r="V196" s="291"/>
      <c r="W196" s="291"/>
      <c r="X196" s="291"/>
      <c r="Y196" s="291"/>
      <c r="Z196" s="291"/>
      <c r="AA196" s="291"/>
      <c r="AB196" s="291"/>
      <c r="AC196" s="291"/>
      <c r="AD196" s="291"/>
      <c r="AE196" s="291"/>
      <c r="AF196" s="291"/>
      <c r="AG196" s="291"/>
      <c r="AH196" s="291"/>
      <c r="AI196" s="291"/>
      <c r="AJ196" s="291"/>
      <c r="AK196" s="291"/>
      <c r="AL196" s="291"/>
      <c r="AM196" s="291"/>
      <c r="AN196" s="291"/>
      <c r="AO196" s="291"/>
      <c r="AP196" s="291"/>
      <c r="AQ196" s="12" t="s">
        <v>879</v>
      </c>
      <c r="AR196" s="13"/>
      <c r="AS196" s="12" t="s">
        <v>880</v>
      </c>
      <c r="AU196" s="14" t="s">
        <v>1487</v>
      </c>
    </row>
    <row r="197" spans="1:82" s="256" customFormat="1" ht="21" hidden="1" customHeight="1">
      <c r="A197" s="42"/>
      <c r="B197" s="42"/>
      <c r="C197" s="40" t="s">
        <v>70</v>
      </c>
      <c r="D197" s="592" t="s">
        <v>1224</v>
      </c>
      <c r="E197" s="505">
        <v>11370</v>
      </c>
      <c r="F197" s="485">
        <v>44257</v>
      </c>
      <c r="G197" s="860"/>
      <c r="H197" s="332" t="s">
        <v>926</v>
      </c>
      <c r="I197" s="29">
        <v>39381</v>
      </c>
      <c r="J197" s="458" t="s">
        <v>1226</v>
      </c>
      <c r="K197" s="299" t="s">
        <v>1225</v>
      </c>
      <c r="L197" s="16">
        <v>7</v>
      </c>
      <c r="M197" s="16">
        <v>19</v>
      </c>
      <c r="N197" s="16">
        <v>26</v>
      </c>
      <c r="O197" s="16">
        <v>0</v>
      </c>
      <c r="P197" s="16">
        <v>26</v>
      </c>
      <c r="Q197" s="16">
        <v>0</v>
      </c>
      <c r="R197" s="16"/>
      <c r="S197" s="838">
        <v>0</v>
      </c>
      <c r="T197" s="838"/>
      <c r="U197" s="18"/>
      <c r="V197" s="18"/>
      <c r="W197" s="18"/>
      <c r="X197" s="18"/>
      <c r="Y197" s="18"/>
      <c r="Z197" s="18"/>
      <c r="AA197" s="18"/>
      <c r="AB197" s="18"/>
      <c r="AC197" s="18"/>
      <c r="AD197" s="19"/>
      <c r="AE197" s="19"/>
      <c r="AF197" s="19"/>
      <c r="AG197" s="19"/>
      <c r="AH197" s="19"/>
      <c r="AI197" s="19"/>
      <c r="AJ197" s="19"/>
      <c r="AK197" s="19"/>
      <c r="AL197" s="19"/>
      <c r="AM197" s="19"/>
      <c r="AN197" s="19"/>
      <c r="AO197" s="19"/>
      <c r="AP197" s="19"/>
      <c r="AQ197" s="21">
        <v>0</v>
      </c>
      <c r="AR197" s="25"/>
      <c r="AS197" s="16">
        <v>0</v>
      </c>
      <c r="AT197" s="23"/>
      <c r="AU197" s="16">
        <v>0</v>
      </c>
      <c r="BZ197" s="255"/>
      <c r="CA197" s="255"/>
      <c r="CB197" s="25"/>
      <c r="CC197" s="25"/>
      <c r="CD197" s="25"/>
    </row>
    <row r="198" spans="1:82" s="25" customFormat="1" ht="21" hidden="1" customHeight="1">
      <c r="A198" s="32"/>
      <c r="B198" s="32"/>
      <c r="C198" s="40" t="s">
        <v>52</v>
      </c>
      <c r="D198" s="592" t="s">
        <v>82</v>
      </c>
      <c r="E198" s="505">
        <v>5478</v>
      </c>
      <c r="F198" s="486">
        <v>40452</v>
      </c>
      <c r="G198" s="860"/>
      <c r="H198" s="332" t="s">
        <v>254</v>
      </c>
      <c r="I198" s="29">
        <v>40015</v>
      </c>
      <c r="J198" s="457" t="s">
        <v>378</v>
      </c>
      <c r="K198" s="299" t="s">
        <v>377</v>
      </c>
      <c r="L198" s="16">
        <v>57</v>
      </c>
      <c r="M198" s="16">
        <v>0</v>
      </c>
      <c r="N198" s="16">
        <v>57</v>
      </c>
      <c r="O198" s="16">
        <v>2</v>
      </c>
      <c r="P198" s="16">
        <v>59</v>
      </c>
      <c r="Q198" s="16">
        <v>0</v>
      </c>
      <c r="R198" s="16"/>
      <c r="S198" s="838">
        <v>0</v>
      </c>
      <c r="T198" s="838"/>
      <c r="U198" s="189"/>
      <c r="V198" s="189"/>
      <c r="W198" s="189"/>
      <c r="X198" s="189"/>
      <c r="Y198" s="189"/>
      <c r="Z198" s="189"/>
      <c r="AA198" s="189"/>
      <c r="AB198" s="189"/>
      <c r="AC198" s="189"/>
      <c r="AD198" s="193"/>
      <c r="AE198" s="193"/>
      <c r="AF198" s="193"/>
      <c r="AG198" s="193"/>
      <c r="AH198" s="193"/>
      <c r="AI198" s="193"/>
      <c r="AJ198" s="193"/>
      <c r="AK198" s="193"/>
      <c r="AL198" s="193"/>
      <c r="AM198" s="193"/>
      <c r="AN198" s="193"/>
      <c r="AO198" s="193"/>
      <c r="AP198" s="193"/>
      <c r="AQ198" s="21">
        <v>0</v>
      </c>
      <c r="AS198" s="16">
        <v>0</v>
      </c>
      <c r="AT198" s="23"/>
      <c r="AU198" s="16">
        <v>0</v>
      </c>
      <c r="CB198" s="256"/>
    </row>
    <row r="199" spans="1:82" customFormat="1" ht="21" hidden="1" customHeight="1">
      <c r="A199" s="42"/>
      <c r="B199" s="42"/>
      <c r="C199" s="40" t="s">
        <v>87</v>
      </c>
      <c r="D199" s="592" t="s">
        <v>249</v>
      </c>
      <c r="E199" s="505">
        <v>1847</v>
      </c>
      <c r="F199" s="485">
        <v>42026</v>
      </c>
      <c r="G199" s="860"/>
      <c r="H199" s="332" t="s">
        <v>749</v>
      </c>
      <c r="I199" s="29">
        <v>43438</v>
      </c>
      <c r="J199" s="458" t="s">
        <v>392</v>
      </c>
      <c r="K199" s="299" t="s">
        <v>391</v>
      </c>
      <c r="L199" s="16">
        <v>0</v>
      </c>
      <c r="M199" s="16">
        <v>2</v>
      </c>
      <c r="N199" s="16">
        <v>2</v>
      </c>
      <c r="O199" s="16">
        <v>5</v>
      </c>
      <c r="P199" s="16">
        <v>7</v>
      </c>
      <c r="Q199" s="16">
        <v>0</v>
      </c>
      <c r="R199" s="16"/>
      <c r="S199" s="838">
        <v>0</v>
      </c>
      <c r="T199" s="838"/>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21">
        <v>0</v>
      </c>
      <c r="AR199" s="25"/>
      <c r="AS199" s="16">
        <v>0</v>
      </c>
      <c r="AT199" s="23"/>
      <c r="AU199" s="16">
        <v>0</v>
      </c>
      <c r="AV199" s="25"/>
      <c r="AW199" s="25"/>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
      <c r="CC199" s="256"/>
      <c r="CD199" s="256"/>
    </row>
    <row r="200" spans="1:82" customFormat="1" ht="21" hidden="1" customHeight="1">
      <c r="A200" s="42"/>
      <c r="B200" s="42"/>
      <c r="C200" s="40" t="s">
        <v>149</v>
      </c>
      <c r="D200" s="592" t="s">
        <v>1316</v>
      </c>
      <c r="E200" s="505">
        <v>11380</v>
      </c>
      <c r="F200" s="486">
        <v>44517</v>
      </c>
      <c r="G200" s="860"/>
      <c r="H200" s="332" t="s">
        <v>343</v>
      </c>
      <c r="I200" s="29">
        <v>44517</v>
      </c>
      <c r="J200" s="457" t="s">
        <v>1318</v>
      </c>
      <c r="K200" s="299" t="s">
        <v>1317</v>
      </c>
      <c r="L200" s="16">
        <v>0</v>
      </c>
      <c r="M200" s="16">
        <v>0</v>
      </c>
      <c r="N200" s="16">
        <v>0</v>
      </c>
      <c r="O200" s="16">
        <v>0</v>
      </c>
      <c r="P200" s="16">
        <v>0</v>
      </c>
      <c r="Q200" s="16">
        <v>0</v>
      </c>
      <c r="R200" s="16"/>
      <c r="S200" s="838">
        <v>0</v>
      </c>
      <c r="T200" s="838"/>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21">
        <v>0</v>
      </c>
      <c r="AR200" s="25"/>
      <c r="AS200" s="16">
        <v>0</v>
      </c>
      <c r="AT200" s="23"/>
      <c r="AU200" s="16">
        <v>0</v>
      </c>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
      <c r="CD200" s="25"/>
    </row>
    <row r="201" spans="1:82" customFormat="1" ht="21" hidden="1" customHeight="1">
      <c r="A201" s="42"/>
      <c r="B201" s="42"/>
      <c r="C201" s="40" t="s">
        <v>150</v>
      </c>
      <c r="D201" s="592" t="s">
        <v>1669</v>
      </c>
      <c r="E201" s="518"/>
      <c r="F201" s="485">
        <v>42665</v>
      </c>
      <c r="G201" s="860"/>
      <c r="H201" s="284" t="s">
        <v>749</v>
      </c>
      <c r="I201" s="29">
        <v>42832</v>
      </c>
      <c r="J201" s="451"/>
      <c r="K201" s="284"/>
      <c r="L201" s="16">
        <v>0</v>
      </c>
      <c r="M201" s="16">
        <v>0</v>
      </c>
      <c r="N201" s="16">
        <v>0</v>
      </c>
      <c r="O201" s="16">
        <v>0</v>
      </c>
      <c r="P201" s="16">
        <v>0</v>
      </c>
      <c r="Q201" s="16">
        <v>0</v>
      </c>
      <c r="R201" s="16"/>
      <c r="S201" s="838">
        <v>0</v>
      </c>
      <c r="T201" s="838"/>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21">
        <v>0</v>
      </c>
      <c r="AR201" s="25"/>
      <c r="AS201" s="16">
        <v>0</v>
      </c>
      <c r="AT201" s="23"/>
      <c r="AU201" s="16">
        <v>0</v>
      </c>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c r="BX201" s="256"/>
      <c r="BY201" s="256"/>
      <c r="BZ201" s="256"/>
      <c r="CA201" s="256"/>
      <c r="CB201" s="256"/>
      <c r="CC201" s="256"/>
      <c r="CD201" s="256"/>
    </row>
    <row r="202" spans="1:82" customFormat="1" ht="21" hidden="1" customHeight="1">
      <c r="A202" s="42"/>
      <c r="B202" s="42"/>
      <c r="C202" s="40" t="s">
        <v>77</v>
      </c>
      <c r="D202" s="592" t="s">
        <v>954</v>
      </c>
      <c r="E202" s="505">
        <v>10624</v>
      </c>
      <c r="F202" s="486">
        <v>43677</v>
      </c>
      <c r="G202" s="860"/>
      <c r="H202" s="332" t="s">
        <v>749</v>
      </c>
      <c r="I202" s="29">
        <v>43643</v>
      </c>
      <c r="J202" s="457" t="s">
        <v>956</v>
      </c>
      <c r="K202" s="299" t="s">
        <v>955</v>
      </c>
      <c r="L202" s="16">
        <v>14</v>
      </c>
      <c r="M202" s="16">
        <v>0</v>
      </c>
      <c r="N202" s="16">
        <v>14</v>
      </c>
      <c r="O202" s="16">
        <v>0</v>
      </c>
      <c r="P202" s="16">
        <v>14</v>
      </c>
      <c r="Q202" s="16">
        <v>0</v>
      </c>
      <c r="R202" s="16"/>
      <c r="S202" s="838">
        <v>0</v>
      </c>
      <c r="T202" s="838"/>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21">
        <v>0</v>
      </c>
      <c r="AR202" s="25"/>
      <c r="AS202" s="16">
        <v>0</v>
      </c>
      <c r="AT202" s="23"/>
      <c r="AU202" s="16">
        <v>0</v>
      </c>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
      <c r="CA202" s="25"/>
      <c r="CB202" s="25"/>
      <c r="CC202" s="25"/>
      <c r="CD202" s="25"/>
    </row>
    <row r="203" spans="1:82" customFormat="1" ht="21" hidden="1" customHeight="1">
      <c r="A203" s="42"/>
      <c r="B203" s="42"/>
      <c r="C203" s="40" t="s">
        <v>154</v>
      </c>
      <c r="D203" s="592" t="s">
        <v>1155</v>
      </c>
      <c r="E203" s="518"/>
      <c r="F203" s="486">
        <v>43677</v>
      </c>
      <c r="G203" s="860"/>
      <c r="H203" s="259" t="s">
        <v>749</v>
      </c>
      <c r="I203" s="29">
        <v>44239</v>
      </c>
      <c r="J203" s="451"/>
      <c r="K203" s="259"/>
      <c r="L203" s="16">
        <v>0</v>
      </c>
      <c r="M203" s="16">
        <v>0</v>
      </c>
      <c r="N203" s="16">
        <v>0</v>
      </c>
      <c r="O203" s="16">
        <v>0</v>
      </c>
      <c r="P203" s="16">
        <v>0</v>
      </c>
      <c r="Q203" s="16">
        <v>0</v>
      </c>
      <c r="R203" s="16"/>
      <c r="S203" s="838">
        <v>0</v>
      </c>
      <c r="T203" s="838"/>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21">
        <v>0</v>
      </c>
      <c r="AR203" s="25"/>
      <c r="AS203" s="16">
        <v>0</v>
      </c>
      <c r="AT203" s="23"/>
      <c r="AU203" s="16">
        <v>0</v>
      </c>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
      <c r="CD203" s="25"/>
    </row>
    <row r="204" spans="1:82" customFormat="1" ht="21" hidden="1" customHeight="1">
      <c r="A204" s="42"/>
      <c r="B204" s="42"/>
      <c r="C204" s="40" t="s">
        <v>68</v>
      </c>
      <c r="D204" s="592" t="s">
        <v>252</v>
      </c>
      <c r="E204" s="505">
        <v>421</v>
      </c>
      <c r="F204" s="487">
        <v>41044</v>
      </c>
      <c r="G204" s="860"/>
      <c r="H204" s="332" t="s">
        <v>1408</v>
      </c>
      <c r="I204" s="29">
        <v>15767</v>
      </c>
      <c r="J204" s="464" t="s">
        <v>495</v>
      </c>
      <c r="K204" s="299" t="s">
        <v>494</v>
      </c>
      <c r="L204" s="16">
        <v>18</v>
      </c>
      <c r="M204" s="16">
        <v>8</v>
      </c>
      <c r="N204" s="16">
        <v>26</v>
      </c>
      <c r="O204" s="16">
        <v>1</v>
      </c>
      <c r="P204" s="16">
        <v>27</v>
      </c>
      <c r="Q204" s="16">
        <v>0</v>
      </c>
      <c r="R204" s="16"/>
      <c r="S204" s="838">
        <v>0</v>
      </c>
      <c r="T204" s="838"/>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21">
        <v>0</v>
      </c>
      <c r="AR204" s="25"/>
      <c r="AS204" s="16">
        <v>0</v>
      </c>
      <c r="AT204" s="23"/>
      <c r="AU204" s="16">
        <v>0</v>
      </c>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
      <c r="CA204" s="25"/>
      <c r="CB204" s="25"/>
      <c r="CC204" s="25"/>
      <c r="CD204" s="25"/>
    </row>
    <row r="205" spans="1:82" s="256" customFormat="1" ht="21.6" hidden="1" customHeight="1">
      <c r="A205" s="42"/>
      <c r="B205" s="42"/>
      <c r="C205" s="40" t="s">
        <v>96</v>
      </c>
      <c r="D205" s="592" t="s">
        <v>246</v>
      </c>
      <c r="E205" s="505">
        <v>266</v>
      </c>
      <c r="F205" s="487">
        <v>41047</v>
      </c>
      <c r="G205" s="860"/>
      <c r="H205" s="332" t="s">
        <v>343</v>
      </c>
      <c r="I205" s="29">
        <v>37000</v>
      </c>
      <c r="J205" s="464" t="s">
        <v>1387</v>
      </c>
      <c r="K205" s="299" t="s">
        <v>1386</v>
      </c>
      <c r="L205" s="16">
        <v>0</v>
      </c>
      <c r="M205" s="16">
        <v>0</v>
      </c>
      <c r="N205" s="16">
        <v>0</v>
      </c>
      <c r="O205" s="16">
        <v>2</v>
      </c>
      <c r="P205" s="16">
        <v>2</v>
      </c>
      <c r="Q205" s="16">
        <v>0</v>
      </c>
      <c r="R205" s="16"/>
      <c r="S205" s="838">
        <v>0</v>
      </c>
      <c r="T205" s="838"/>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21">
        <v>0</v>
      </c>
      <c r="AR205" s="25"/>
      <c r="AS205" s="16">
        <v>0</v>
      </c>
      <c r="AT205" s="23"/>
      <c r="AU205" s="16">
        <v>0</v>
      </c>
    </row>
    <row r="206" spans="1:82" s="256" customFormat="1" ht="21" hidden="1" customHeight="1">
      <c r="A206" s="32"/>
      <c r="B206" s="32"/>
      <c r="C206" s="40" t="s">
        <v>36</v>
      </c>
      <c r="D206" s="592" t="s">
        <v>280</v>
      </c>
      <c r="E206" s="505">
        <v>9944</v>
      </c>
      <c r="F206" s="485">
        <v>38651</v>
      </c>
      <c r="G206" s="860"/>
      <c r="H206" s="332" t="s">
        <v>1408</v>
      </c>
      <c r="I206" s="29">
        <v>35828</v>
      </c>
      <c r="J206" s="457" t="s">
        <v>744</v>
      </c>
      <c r="K206" s="299" t="s">
        <v>743</v>
      </c>
      <c r="L206" s="16">
        <v>70</v>
      </c>
      <c r="M206" s="16">
        <v>9</v>
      </c>
      <c r="N206" s="16">
        <v>79</v>
      </c>
      <c r="O206" s="16">
        <v>10</v>
      </c>
      <c r="P206" s="16">
        <v>89</v>
      </c>
      <c r="Q206" s="16">
        <v>0</v>
      </c>
      <c r="R206" s="16"/>
      <c r="S206" s="838">
        <v>0</v>
      </c>
      <c r="T206" s="838"/>
      <c r="U206" s="189"/>
      <c r="V206" s="189"/>
      <c r="W206" s="189"/>
      <c r="X206" s="189"/>
      <c r="Y206" s="189"/>
      <c r="Z206" s="189"/>
      <c r="AA206" s="189"/>
      <c r="AB206" s="189"/>
      <c r="AC206" s="189"/>
      <c r="AD206" s="193"/>
      <c r="AE206" s="193"/>
      <c r="AF206" s="193"/>
      <c r="AG206" s="193"/>
      <c r="AH206" s="193"/>
      <c r="AI206" s="193"/>
      <c r="AJ206" s="193"/>
      <c r="AK206" s="193"/>
      <c r="AL206" s="193"/>
      <c r="AM206" s="193"/>
      <c r="AN206" s="193"/>
      <c r="AO206" s="193"/>
      <c r="AP206" s="193"/>
      <c r="AQ206" s="21">
        <v>0</v>
      </c>
      <c r="AR206" s="25"/>
      <c r="AS206" s="16">
        <v>0</v>
      </c>
      <c r="AT206" s="23"/>
      <c r="AU206" s="16">
        <v>0</v>
      </c>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row>
    <row r="207" spans="1:82" s="256" customFormat="1" ht="21.6" hidden="1" customHeight="1">
      <c r="A207" s="42"/>
      <c r="B207" s="42"/>
      <c r="C207" s="40" t="s">
        <v>161</v>
      </c>
      <c r="D207" s="592" t="s">
        <v>1206</v>
      </c>
      <c r="E207" s="518"/>
      <c r="F207" s="485">
        <v>44323</v>
      </c>
      <c r="G207" s="860"/>
      <c r="H207" s="284" t="s">
        <v>749</v>
      </c>
      <c r="I207" s="29">
        <v>44313</v>
      </c>
      <c r="J207" s="451"/>
      <c r="K207" s="284"/>
      <c r="L207" s="16">
        <v>0</v>
      </c>
      <c r="M207" s="16">
        <v>0</v>
      </c>
      <c r="N207" s="16">
        <v>0</v>
      </c>
      <c r="O207" s="16">
        <v>0</v>
      </c>
      <c r="P207" s="16">
        <v>0</v>
      </c>
      <c r="Q207" s="16">
        <v>0</v>
      </c>
      <c r="R207" s="16"/>
      <c r="S207" s="838">
        <v>0</v>
      </c>
      <c r="T207" s="838"/>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21">
        <v>0</v>
      </c>
      <c r="AR207" s="25"/>
      <c r="AS207" s="16">
        <v>0</v>
      </c>
      <c r="AT207" s="23"/>
      <c r="AU207" s="16">
        <v>0</v>
      </c>
      <c r="CC207" s="25"/>
      <c r="CD207" s="25"/>
    </row>
    <row r="208" spans="1:82" s="25" customFormat="1" ht="15.75" hidden="1" customHeight="1">
      <c r="C208" s="60"/>
      <c r="D208" s="159"/>
      <c r="E208" s="188"/>
      <c r="F208" s="503"/>
      <c r="G208" s="188"/>
      <c r="H208" s="204"/>
      <c r="I208" s="245"/>
      <c r="K208" s="204"/>
      <c r="AF208" s="46"/>
      <c r="AP208" s="62"/>
      <c r="AQ208" s="11"/>
      <c r="AS208" s="23"/>
      <c r="AT208" s="23"/>
      <c r="AU208" s="23"/>
    </row>
    <row r="209" spans="1:82" s="52" customFormat="1" ht="54" hidden="1" customHeight="1">
      <c r="C209" s="51"/>
      <c r="D209" s="51" t="s">
        <v>1697</v>
      </c>
      <c r="E209" s="197"/>
      <c r="F209" s="493"/>
      <c r="G209" s="197"/>
      <c r="H209" s="268"/>
      <c r="I209" s="37"/>
      <c r="J209" s="47"/>
      <c r="K209" s="268"/>
      <c r="BW209" s="265"/>
      <c r="BX209" s="265"/>
      <c r="BY209" s="265"/>
      <c r="CA209" s="265"/>
    </row>
    <row r="210" spans="1:82" s="25" customFormat="1" ht="15.75" hidden="1" customHeight="1">
      <c r="C210" s="60"/>
      <c r="D210" s="159"/>
      <c r="E210" s="188"/>
      <c r="F210" s="503"/>
      <c r="G210" s="188"/>
      <c r="H210" s="204"/>
      <c r="I210" s="245"/>
      <c r="K210" s="204"/>
      <c r="AF210" s="46"/>
      <c r="AP210" s="62"/>
      <c r="AQ210" s="11"/>
      <c r="AS210" s="23"/>
      <c r="AT210" s="23"/>
      <c r="AU210" s="23"/>
    </row>
    <row r="211" spans="1:82" s="160" customFormat="1" ht="34.5" hidden="1" customHeight="1">
      <c r="A211" s="291" t="s">
        <v>11</v>
      </c>
      <c r="B211" s="291" t="s">
        <v>1014</v>
      </c>
      <c r="C211" s="534" t="s">
        <v>12</v>
      </c>
      <c r="D211" s="389" t="s">
        <v>39</v>
      </c>
      <c r="E211" s="506"/>
      <c r="F211" s="366" t="s">
        <v>14</v>
      </c>
      <c r="G211" s="506"/>
      <c r="H211" s="303" t="s">
        <v>1617</v>
      </c>
      <c r="I211" s="267" t="s">
        <v>1618</v>
      </c>
      <c r="J211" s="450"/>
      <c r="K211" s="303"/>
      <c r="L211" s="354" t="s">
        <v>1264</v>
      </c>
      <c r="M211" s="354" t="s">
        <v>1356</v>
      </c>
      <c r="N211" s="354" t="s">
        <v>1357</v>
      </c>
      <c r="O211" s="354" t="s">
        <v>1556</v>
      </c>
      <c r="P211" s="354" t="s">
        <v>1557</v>
      </c>
      <c r="Q211" s="354" t="s">
        <v>1487</v>
      </c>
      <c r="R211" s="354"/>
      <c r="S211" s="889" t="s">
        <v>1487</v>
      </c>
      <c r="T211" s="889"/>
      <c r="U211" s="291"/>
      <c r="V211" s="291"/>
      <c r="W211" s="291"/>
      <c r="X211" s="291"/>
      <c r="Y211" s="291"/>
      <c r="Z211" s="291"/>
      <c r="AA211" s="291"/>
      <c r="AB211" s="291"/>
      <c r="AC211" s="291"/>
      <c r="AD211" s="291"/>
      <c r="AE211" s="291"/>
      <c r="AF211" s="291"/>
      <c r="AG211" s="291"/>
      <c r="AH211" s="291"/>
      <c r="AI211" s="291"/>
      <c r="AJ211" s="291"/>
      <c r="AK211" s="291"/>
      <c r="AL211" s="291"/>
      <c r="AM211" s="291"/>
      <c r="AN211" s="291"/>
      <c r="AO211" s="291"/>
      <c r="AP211" s="291"/>
      <c r="AQ211" s="12" t="s">
        <v>879</v>
      </c>
      <c r="AR211" s="13"/>
      <c r="AS211" s="12" t="s">
        <v>880</v>
      </c>
      <c r="AU211" s="14" t="s">
        <v>1487</v>
      </c>
    </row>
    <row r="212" spans="1:82" s="255" customFormat="1" ht="21" hidden="1" customHeight="1">
      <c r="A212" s="42"/>
      <c r="B212" s="42"/>
      <c r="C212" s="40" t="s">
        <v>92</v>
      </c>
      <c r="D212" s="592" t="s">
        <v>1195</v>
      </c>
      <c r="E212" s="518"/>
      <c r="F212" s="485">
        <v>44321</v>
      </c>
      <c r="G212" s="860"/>
      <c r="H212" s="284" t="s">
        <v>1408</v>
      </c>
      <c r="I212" s="29">
        <v>44327</v>
      </c>
      <c r="J212" s="451"/>
      <c r="K212" s="284"/>
      <c r="L212" s="16">
        <v>0</v>
      </c>
      <c r="M212" s="16">
        <v>5</v>
      </c>
      <c r="N212" s="16">
        <v>5</v>
      </c>
      <c r="O212" s="16">
        <v>0</v>
      </c>
      <c r="P212" s="16">
        <v>5</v>
      </c>
      <c r="Q212" s="16">
        <v>0</v>
      </c>
      <c r="R212" s="16"/>
      <c r="S212" s="838">
        <v>0</v>
      </c>
      <c r="T212" s="838"/>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21">
        <f>COUNT(U212:AC212)</f>
        <v>0</v>
      </c>
      <c r="AR212" s="25"/>
      <c r="AS212" s="16">
        <f>COUNT(AD212:AP212)</f>
        <v>0</v>
      </c>
      <c r="AT212" s="23"/>
      <c r="AU212" s="16">
        <f>SUM(AQ212,AS212)</f>
        <v>0</v>
      </c>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
      <c r="CC212" s="256"/>
      <c r="CD212" s="256"/>
    </row>
    <row r="213" spans="1:82" s="256" customFormat="1" ht="21.6" hidden="1" customHeight="1">
      <c r="A213" s="42"/>
      <c r="B213" s="42"/>
      <c r="C213" s="40" t="s">
        <v>163</v>
      </c>
      <c r="D213" s="592" t="s">
        <v>1252</v>
      </c>
      <c r="E213" s="518"/>
      <c r="F213" s="485">
        <v>44347</v>
      </c>
      <c r="G213" s="860"/>
      <c r="H213" s="284" t="s">
        <v>749</v>
      </c>
      <c r="I213" s="29">
        <v>44326</v>
      </c>
      <c r="J213" s="451"/>
      <c r="K213" s="284"/>
      <c r="L213" s="16">
        <v>0</v>
      </c>
      <c r="M213" s="16">
        <v>0</v>
      </c>
      <c r="N213" s="16">
        <v>0</v>
      </c>
      <c r="O213" s="16">
        <v>0</v>
      </c>
      <c r="P213" s="16">
        <v>0</v>
      </c>
      <c r="Q213" s="16">
        <v>0</v>
      </c>
      <c r="R213" s="16"/>
      <c r="S213" s="838">
        <v>0</v>
      </c>
      <c r="T213" s="838"/>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21">
        <f>COUNT(U213:AC213)</f>
        <v>0</v>
      </c>
      <c r="AR213" s="25"/>
      <c r="AS213" s="16">
        <f>COUNT(AD213:AP213)</f>
        <v>0</v>
      </c>
      <c r="AT213" s="23"/>
      <c r="AU213" s="16">
        <f>SUM(AQ213,AS213)</f>
        <v>0</v>
      </c>
      <c r="CC213" s="25"/>
      <c r="CD213" s="25"/>
    </row>
    <row r="214" spans="1:82" s="160" customFormat="1" ht="34.5" hidden="1" customHeight="1">
      <c r="A214" s="291" t="s">
        <v>11</v>
      </c>
      <c r="B214" s="291" t="s">
        <v>1014</v>
      </c>
      <c r="C214" s="534" t="s">
        <v>12</v>
      </c>
      <c r="D214" s="389" t="s">
        <v>13</v>
      </c>
      <c r="E214" s="506"/>
      <c r="F214" s="366" t="s">
        <v>14</v>
      </c>
      <c r="G214" s="506"/>
      <c r="H214" s="303" t="s">
        <v>1617</v>
      </c>
      <c r="I214" s="267" t="s">
        <v>1618</v>
      </c>
      <c r="J214" s="450"/>
      <c r="K214" s="303"/>
      <c r="L214" s="354" t="s">
        <v>1264</v>
      </c>
      <c r="M214" s="354" t="s">
        <v>1356</v>
      </c>
      <c r="N214" s="354" t="s">
        <v>1357</v>
      </c>
      <c r="O214" s="354" t="s">
        <v>1556</v>
      </c>
      <c r="P214" s="354" t="s">
        <v>1557</v>
      </c>
      <c r="Q214" s="354" t="s">
        <v>1487</v>
      </c>
      <c r="R214" s="354"/>
      <c r="S214" s="889" t="s">
        <v>1487</v>
      </c>
      <c r="T214" s="889"/>
      <c r="U214" s="291"/>
      <c r="V214" s="291"/>
      <c r="W214" s="291"/>
      <c r="X214" s="291"/>
      <c r="Y214" s="291"/>
      <c r="Z214" s="291"/>
      <c r="AA214" s="291"/>
      <c r="AB214" s="291"/>
      <c r="AC214" s="291"/>
      <c r="AD214" s="291"/>
      <c r="AE214" s="291"/>
      <c r="AF214" s="291"/>
      <c r="AG214" s="291"/>
      <c r="AH214" s="291"/>
      <c r="AI214" s="291"/>
      <c r="AJ214" s="291"/>
      <c r="AK214" s="291"/>
      <c r="AL214" s="291"/>
      <c r="AM214" s="291"/>
      <c r="AN214" s="291"/>
      <c r="AO214" s="291"/>
      <c r="AP214" s="291"/>
      <c r="AQ214" s="12" t="s">
        <v>879</v>
      </c>
      <c r="AR214" s="13"/>
      <c r="AS214" s="12" t="s">
        <v>880</v>
      </c>
      <c r="AU214" s="14" t="s">
        <v>1487</v>
      </c>
    </row>
    <row r="215" spans="1:82" s="256" customFormat="1" ht="21" hidden="1" customHeight="1">
      <c r="A215" s="15"/>
      <c r="B215" s="15"/>
      <c r="C215" s="40" t="s">
        <v>21</v>
      </c>
      <c r="D215" s="592" t="s">
        <v>1484</v>
      </c>
      <c r="E215" s="518"/>
      <c r="F215" s="487">
        <v>44823</v>
      </c>
      <c r="G215" s="860"/>
      <c r="H215" s="259" t="s">
        <v>343</v>
      </c>
      <c r="I215" s="26">
        <v>44658</v>
      </c>
      <c r="J215" s="451"/>
      <c r="K215" s="259"/>
      <c r="L215" s="16">
        <v>0</v>
      </c>
      <c r="M215" s="16">
        <v>0</v>
      </c>
      <c r="N215" s="16">
        <v>0</v>
      </c>
      <c r="O215" s="16">
        <v>0</v>
      </c>
      <c r="P215" s="16">
        <v>0</v>
      </c>
      <c r="Q215" s="16">
        <v>0</v>
      </c>
      <c r="R215" s="16"/>
      <c r="S215" s="838">
        <v>0</v>
      </c>
      <c r="T215" s="838"/>
      <c r="U215" s="189"/>
      <c r="V215" s="189"/>
      <c r="W215" s="189"/>
      <c r="X215" s="189"/>
      <c r="Y215" s="189"/>
      <c r="Z215" s="189"/>
      <c r="AA215" s="189"/>
      <c r="AB215" s="189"/>
      <c r="AC215" s="189"/>
      <c r="AD215" s="193"/>
      <c r="AE215" s="193"/>
      <c r="AF215" s="193"/>
      <c r="AG215" s="193"/>
      <c r="AH215" s="194"/>
      <c r="AI215" s="194"/>
      <c r="AJ215" s="194"/>
      <c r="AK215" s="194"/>
      <c r="AL215" s="194"/>
      <c r="AM215" s="194"/>
      <c r="AN215" s="194"/>
      <c r="AO215" s="194"/>
      <c r="AP215" s="194"/>
      <c r="AQ215" s="21">
        <f>COUNT(U215:AC215)</f>
        <v>0</v>
      </c>
      <c r="AR215" s="25"/>
      <c r="AS215" s="16">
        <f>COUNT(AD215:AP215)</f>
        <v>0</v>
      </c>
      <c r="AT215" s="23"/>
      <c r="AU215" s="16">
        <f>SUM(AQ215,AS215)</f>
        <v>0</v>
      </c>
    </row>
    <row r="216" spans="1:82" s="160" customFormat="1" ht="34.5" hidden="1" customHeight="1">
      <c r="A216" s="291" t="s">
        <v>11</v>
      </c>
      <c r="B216" s="291" t="s">
        <v>1014</v>
      </c>
      <c r="C216" s="534" t="s">
        <v>12</v>
      </c>
      <c r="D216" s="389" t="s">
        <v>266</v>
      </c>
      <c r="E216" s="506"/>
      <c r="F216" s="366" t="s">
        <v>14</v>
      </c>
      <c r="G216" s="506"/>
      <c r="H216" s="303" t="s">
        <v>1617</v>
      </c>
      <c r="I216" s="267" t="s">
        <v>1619</v>
      </c>
      <c r="J216" s="450"/>
      <c r="K216" s="303"/>
      <c r="L216" s="354" t="s">
        <v>1264</v>
      </c>
      <c r="M216" s="354" t="s">
        <v>1356</v>
      </c>
      <c r="N216" s="354" t="s">
        <v>1357</v>
      </c>
      <c r="O216" s="354" t="s">
        <v>1556</v>
      </c>
      <c r="P216" s="354" t="s">
        <v>1557</v>
      </c>
      <c r="Q216" s="354" t="s">
        <v>1487</v>
      </c>
      <c r="R216" s="354"/>
      <c r="S216" s="889" t="s">
        <v>1487</v>
      </c>
      <c r="T216" s="889"/>
      <c r="U216" s="291"/>
      <c r="V216" s="291"/>
      <c r="W216" s="291"/>
      <c r="X216" s="291"/>
      <c r="Y216" s="291"/>
      <c r="Z216" s="291"/>
      <c r="AA216" s="291"/>
      <c r="AB216" s="291"/>
      <c r="AC216" s="291"/>
      <c r="AD216" s="291"/>
      <c r="AE216" s="291"/>
      <c r="AF216" s="291"/>
      <c r="AG216" s="291"/>
      <c r="AH216" s="291"/>
      <c r="AI216" s="291"/>
      <c r="AJ216" s="291"/>
      <c r="AK216" s="291"/>
      <c r="AL216" s="291"/>
      <c r="AM216" s="291"/>
      <c r="AN216" s="291"/>
      <c r="AO216" s="291"/>
      <c r="AP216" s="291"/>
      <c r="AQ216" s="12" t="s">
        <v>879</v>
      </c>
      <c r="AR216" s="13"/>
      <c r="AS216" s="12" t="s">
        <v>880</v>
      </c>
      <c r="AU216" s="14" t="s">
        <v>1487</v>
      </c>
    </row>
    <row r="217" spans="1:82" s="25" customFormat="1" ht="21" hidden="1" customHeight="1">
      <c r="A217" s="15"/>
      <c r="B217" s="15"/>
      <c r="C217" s="40" t="s">
        <v>16</v>
      </c>
      <c r="D217" s="592" t="s">
        <v>273</v>
      </c>
      <c r="E217" s="518"/>
      <c r="F217" s="485">
        <v>40799</v>
      </c>
      <c r="G217" s="860"/>
      <c r="H217" s="284" t="s">
        <v>258</v>
      </c>
      <c r="I217" s="26">
        <v>40806</v>
      </c>
      <c r="J217" s="451"/>
      <c r="K217" s="284"/>
      <c r="L217" s="16">
        <v>139</v>
      </c>
      <c r="M217" s="201">
        <v>23</v>
      </c>
      <c r="N217" s="16">
        <v>162</v>
      </c>
      <c r="O217" s="201">
        <v>4</v>
      </c>
      <c r="P217" s="16">
        <v>166</v>
      </c>
      <c r="Q217" s="201">
        <v>0</v>
      </c>
      <c r="R217" s="201"/>
      <c r="S217" s="902">
        <v>0</v>
      </c>
      <c r="T217" s="902"/>
      <c r="U217" s="196"/>
      <c r="V217" s="189"/>
      <c r="W217" s="189"/>
      <c r="X217" s="189"/>
      <c r="Y217" s="189"/>
      <c r="Z217" s="189"/>
      <c r="AA217" s="189"/>
      <c r="AB217" s="189"/>
      <c r="AC217" s="189"/>
      <c r="AD217" s="193"/>
      <c r="AE217" s="193"/>
      <c r="AF217" s="193"/>
      <c r="AG217" s="193"/>
      <c r="AH217" s="194"/>
      <c r="AI217" s="194"/>
      <c r="AJ217" s="194"/>
      <c r="AK217" s="194"/>
      <c r="AL217" s="194"/>
      <c r="AM217" s="194"/>
      <c r="AN217" s="194"/>
      <c r="AO217" s="194"/>
      <c r="AP217" s="194"/>
      <c r="AQ217" s="21">
        <f>COUNT(U217:AF217)</f>
        <v>0</v>
      </c>
      <c r="AS217" s="16">
        <f>COUNT(AD217:AP217)</f>
        <v>0</v>
      </c>
      <c r="AT217" s="23"/>
      <c r="AU217" s="16">
        <f>SUM(AQ217,AS217)</f>
        <v>0</v>
      </c>
    </row>
    <row r="218" spans="1:82" s="25" customFormat="1" ht="15.75" hidden="1" customHeight="1">
      <c r="C218" s="60"/>
      <c r="D218" s="159"/>
      <c r="E218" s="188"/>
      <c r="F218" s="503"/>
      <c r="G218" s="188"/>
      <c r="H218" s="204"/>
      <c r="I218" s="245"/>
      <c r="K218" s="204"/>
      <c r="AF218" s="46"/>
      <c r="AP218" s="62"/>
      <c r="AQ218" s="11"/>
      <c r="AS218" s="23"/>
      <c r="AT218" s="23"/>
      <c r="AU218" s="23"/>
    </row>
    <row r="219" spans="1:82" s="52" customFormat="1" ht="54" hidden="1" customHeight="1">
      <c r="C219" s="51"/>
      <c r="D219" s="51" t="s">
        <v>1566</v>
      </c>
      <c r="E219" s="197"/>
      <c r="F219" s="493"/>
      <c r="G219" s="197"/>
      <c r="H219" s="268"/>
      <c r="I219" s="37"/>
      <c r="J219" s="47"/>
      <c r="K219" s="268"/>
      <c r="BU219" s="265"/>
      <c r="BV219" s="265"/>
      <c r="BW219" s="265"/>
      <c r="BY219" s="265"/>
    </row>
    <row r="220" spans="1:82" s="25" customFormat="1" ht="15.75" hidden="1" customHeight="1">
      <c r="C220" s="60"/>
      <c r="D220" s="159"/>
      <c r="E220" s="188"/>
      <c r="F220" s="503"/>
      <c r="G220" s="188"/>
      <c r="H220" s="204"/>
      <c r="I220" s="245"/>
      <c r="K220" s="204"/>
      <c r="AF220" s="46"/>
      <c r="AP220" s="62"/>
      <c r="AQ220" s="11"/>
      <c r="AS220" s="23"/>
      <c r="AT220" s="23"/>
      <c r="AU220" s="23"/>
    </row>
    <row r="221" spans="1:82" s="160" customFormat="1" ht="35.25" hidden="1" customHeight="1">
      <c r="A221" s="291" t="s">
        <v>11</v>
      </c>
      <c r="B221" s="291" t="s">
        <v>1014</v>
      </c>
      <c r="C221" s="534" t="s">
        <v>12</v>
      </c>
      <c r="D221" s="389" t="s">
        <v>39</v>
      </c>
      <c r="E221" s="506"/>
      <c r="F221" s="366" t="s">
        <v>14</v>
      </c>
      <c r="G221" s="506"/>
      <c r="H221" s="267" t="s">
        <v>297</v>
      </c>
      <c r="I221" s="267" t="s">
        <v>15</v>
      </c>
      <c r="J221" s="450"/>
      <c r="K221" s="267"/>
      <c r="L221" s="354"/>
      <c r="M221" s="354" t="s">
        <v>965</v>
      </c>
      <c r="N221" s="354"/>
      <c r="O221" s="354" t="s">
        <v>965</v>
      </c>
      <c r="P221" s="354"/>
      <c r="Q221" s="354" t="s">
        <v>965</v>
      </c>
      <c r="R221" s="354"/>
      <c r="S221" s="889" t="s">
        <v>965</v>
      </c>
      <c r="T221" s="889"/>
      <c r="U221" s="291"/>
      <c r="V221" s="291"/>
      <c r="W221" s="291"/>
      <c r="X221" s="291"/>
      <c r="Y221" s="291"/>
      <c r="Z221" s="291"/>
      <c r="AA221" s="291"/>
      <c r="AB221" s="291"/>
      <c r="AC221" s="291"/>
      <c r="AD221" s="291"/>
      <c r="AE221" s="291"/>
      <c r="AF221" s="291"/>
      <c r="AG221" s="291"/>
      <c r="AH221" s="291"/>
      <c r="AI221" s="291"/>
      <c r="AJ221" s="291"/>
      <c r="AK221" s="291"/>
      <c r="AL221" s="291"/>
      <c r="AM221" s="291"/>
      <c r="AN221" s="291"/>
      <c r="AO221" s="291"/>
      <c r="AP221" s="291"/>
      <c r="AQ221" s="12" t="s">
        <v>879</v>
      </c>
      <c r="AR221" s="13"/>
      <c r="AS221" s="12" t="s">
        <v>880</v>
      </c>
      <c r="AU221" s="14" t="s">
        <v>965</v>
      </c>
    </row>
    <row r="222" spans="1:82" s="25" customFormat="1" ht="21" hidden="1" customHeight="1">
      <c r="A222" s="32"/>
      <c r="B222" s="32"/>
      <c r="C222" s="40" t="s">
        <v>59</v>
      </c>
      <c r="D222" s="592" t="s">
        <v>137</v>
      </c>
      <c r="E222" s="518"/>
      <c r="F222" s="486">
        <v>37315</v>
      </c>
      <c r="G222" s="860"/>
      <c r="H222" s="284" t="s">
        <v>259</v>
      </c>
      <c r="I222" s="29">
        <v>19421</v>
      </c>
      <c r="J222" s="451"/>
      <c r="K222" s="284"/>
      <c r="L222" s="16">
        <v>47</v>
      </c>
      <c r="M222" s="16">
        <v>0</v>
      </c>
      <c r="N222" s="16">
        <v>47</v>
      </c>
      <c r="O222" s="16">
        <v>0</v>
      </c>
      <c r="P222" s="16"/>
      <c r="Q222" s="16">
        <v>0</v>
      </c>
      <c r="R222" s="16"/>
      <c r="S222" s="838">
        <v>0</v>
      </c>
      <c r="T222" s="838"/>
      <c r="U222" s="189"/>
      <c r="V222" s="189"/>
      <c r="W222" s="189"/>
      <c r="X222" s="189"/>
      <c r="Y222" s="189"/>
      <c r="Z222" s="189"/>
      <c r="AA222" s="189"/>
      <c r="AB222" s="189"/>
      <c r="AC222" s="189"/>
      <c r="AD222" s="193"/>
      <c r="AE222" s="193"/>
      <c r="AF222" s="193"/>
      <c r="AG222" s="193"/>
      <c r="AH222" s="193"/>
      <c r="AI222" s="193"/>
      <c r="AJ222" s="193"/>
      <c r="AK222" s="193"/>
      <c r="AL222" s="193"/>
      <c r="AM222" s="193"/>
      <c r="AN222" s="193"/>
      <c r="AO222" s="193"/>
      <c r="AP222" s="193"/>
      <c r="AQ222" s="21">
        <f>COUNT(U222:AC222)</f>
        <v>0</v>
      </c>
      <c r="AS222" s="16">
        <f>COUNT(AD222:AP222)</f>
        <v>0</v>
      </c>
      <c r="AT222" s="23"/>
      <c r="AU222" s="16">
        <f>SUM(AQ222,AS222)</f>
        <v>0</v>
      </c>
    </row>
    <row r="223" spans="1:82" s="256" customFormat="1" ht="21.6" hidden="1" customHeight="1">
      <c r="A223" s="15"/>
      <c r="B223" s="15"/>
      <c r="C223" s="40" t="s">
        <v>103</v>
      </c>
      <c r="D223" s="592" t="s">
        <v>76</v>
      </c>
      <c r="E223" s="518"/>
      <c r="F223" s="486">
        <v>37315</v>
      </c>
      <c r="G223" s="860"/>
      <c r="H223" s="284" t="s">
        <v>259</v>
      </c>
      <c r="I223" s="29">
        <v>36482</v>
      </c>
      <c r="J223" s="451"/>
      <c r="K223" s="284"/>
      <c r="L223" s="16">
        <v>2</v>
      </c>
      <c r="M223" s="16">
        <v>0</v>
      </c>
      <c r="N223" s="16">
        <v>2</v>
      </c>
      <c r="O223" s="16">
        <v>0</v>
      </c>
      <c r="P223" s="16"/>
      <c r="Q223" s="16">
        <v>0</v>
      </c>
      <c r="R223" s="16"/>
      <c r="S223" s="838">
        <v>0</v>
      </c>
      <c r="T223" s="838"/>
      <c r="U223" s="189"/>
      <c r="V223" s="189"/>
      <c r="W223" s="189"/>
      <c r="X223" s="189"/>
      <c r="Y223" s="189"/>
      <c r="Z223" s="189"/>
      <c r="AA223" s="189"/>
      <c r="AB223" s="189"/>
      <c r="AC223" s="189"/>
      <c r="AD223" s="193"/>
      <c r="AE223" s="193"/>
      <c r="AF223" s="193"/>
      <c r="AG223" s="193"/>
      <c r="AH223" s="193"/>
      <c r="AI223" s="193"/>
      <c r="AJ223" s="193"/>
      <c r="AK223" s="193"/>
      <c r="AL223" s="193"/>
      <c r="AM223" s="193"/>
      <c r="AN223" s="193"/>
      <c r="AO223" s="193"/>
      <c r="AP223" s="193"/>
      <c r="AQ223" s="21">
        <f>COUNT(U223:AC223)</f>
        <v>0</v>
      </c>
      <c r="AR223" s="25"/>
      <c r="AS223" s="16">
        <f>COUNT(AD223:AP223)</f>
        <v>0</v>
      </c>
      <c r="AT223" s="23"/>
      <c r="AU223" s="16">
        <f>SUM(AQ223,AS223)</f>
        <v>0</v>
      </c>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CB223" s="25"/>
    </row>
    <row r="224" spans="1:82" s="25" customFormat="1" ht="15.75" hidden="1" customHeight="1">
      <c r="C224" s="60"/>
      <c r="D224" s="159"/>
      <c r="E224" s="188"/>
      <c r="F224" s="503"/>
      <c r="G224" s="188"/>
      <c r="H224" s="204"/>
      <c r="I224" s="245"/>
      <c r="K224" s="204"/>
      <c r="AF224" s="46"/>
      <c r="AP224" s="62"/>
      <c r="AQ224" s="11"/>
      <c r="AS224" s="23"/>
      <c r="AT224" s="23"/>
      <c r="AU224" s="23"/>
    </row>
    <row r="225" spans="1:79" ht="54" hidden="1" customHeight="1">
      <c r="C225" s="51"/>
      <c r="D225" s="51" t="s">
        <v>1698</v>
      </c>
      <c r="E225" s="197"/>
      <c r="F225" s="491"/>
      <c r="G225" s="197"/>
      <c r="J225" s="47"/>
      <c r="L225" s="47"/>
      <c r="M225" s="47"/>
      <c r="N225" s="47"/>
      <c r="O225" s="47"/>
      <c r="P225" s="47"/>
      <c r="Q225" s="47"/>
      <c r="R225" s="47"/>
      <c r="S225" s="47"/>
      <c r="T225" s="47"/>
      <c r="AP225" s="47"/>
      <c r="AQ225" s="47"/>
      <c r="AS225" s="47"/>
      <c r="AT225" s="47"/>
      <c r="AU225" s="47"/>
    </row>
    <row r="226" spans="1:79" ht="16.149999999999999" hidden="1" customHeight="1">
      <c r="AF226" s="732"/>
    </row>
    <row r="227" spans="1:79" s="160" customFormat="1" ht="35.25" hidden="1" customHeight="1">
      <c r="A227" s="291" t="s">
        <v>11</v>
      </c>
      <c r="B227" s="291" t="s">
        <v>1014</v>
      </c>
      <c r="C227" s="534" t="s">
        <v>12</v>
      </c>
      <c r="D227" s="389" t="s">
        <v>39</v>
      </c>
      <c r="E227" s="506"/>
      <c r="F227" s="366" t="s">
        <v>14</v>
      </c>
      <c r="G227" s="506"/>
      <c r="H227" s="267" t="s">
        <v>297</v>
      </c>
      <c r="I227" s="267" t="s">
        <v>15</v>
      </c>
      <c r="J227" s="450"/>
      <c r="K227" s="267"/>
      <c r="L227" s="354"/>
      <c r="M227" s="354" t="s">
        <v>965</v>
      </c>
      <c r="N227" s="354"/>
      <c r="O227" s="354" t="s">
        <v>965</v>
      </c>
      <c r="P227" s="354"/>
      <c r="Q227" s="354" t="s">
        <v>965</v>
      </c>
      <c r="R227" s="354"/>
      <c r="S227" s="889" t="s">
        <v>965</v>
      </c>
      <c r="T227" s="889"/>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12" t="s">
        <v>879</v>
      </c>
      <c r="AR227" s="13"/>
      <c r="AS227" s="12" t="s">
        <v>880</v>
      </c>
      <c r="AU227" s="14" t="s">
        <v>965</v>
      </c>
    </row>
    <row r="228" spans="1:79" s="256" customFormat="1" ht="21" hidden="1" customHeight="1">
      <c r="A228" s="42"/>
      <c r="B228" s="42"/>
      <c r="C228" s="40" t="s">
        <v>130</v>
      </c>
      <c r="D228" s="592" t="s">
        <v>278</v>
      </c>
      <c r="E228" s="518"/>
      <c r="F228" s="487">
        <v>38927</v>
      </c>
      <c r="G228" s="860"/>
      <c r="H228" s="284" t="s">
        <v>926</v>
      </c>
      <c r="I228" s="29">
        <v>25062</v>
      </c>
      <c r="J228" s="451"/>
      <c r="K228" s="284"/>
      <c r="L228" s="16">
        <v>0</v>
      </c>
      <c r="M228" s="16">
        <v>0</v>
      </c>
      <c r="N228" s="16">
        <v>0</v>
      </c>
      <c r="O228" s="16">
        <v>0</v>
      </c>
      <c r="P228" s="16"/>
      <c r="Q228" s="16">
        <v>0</v>
      </c>
      <c r="R228" s="16"/>
      <c r="S228" s="838">
        <v>0</v>
      </c>
      <c r="T228" s="838"/>
      <c r="U228" s="18"/>
      <c r="V228" s="18"/>
      <c r="W228" s="18"/>
      <c r="X228" s="18"/>
      <c r="Y228" s="18"/>
      <c r="Z228" s="18"/>
      <c r="AA228" s="18"/>
      <c r="AB228" s="18"/>
      <c r="AC228" s="18"/>
      <c r="AD228" s="19"/>
      <c r="AE228" s="19"/>
      <c r="AF228" s="19"/>
      <c r="AG228" s="19"/>
      <c r="AH228" s="19"/>
      <c r="AI228" s="19"/>
      <c r="AJ228" s="19"/>
      <c r="AK228" s="19"/>
      <c r="AL228" s="19"/>
      <c r="AM228" s="19"/>
      <c r="AN228" s="19"/>
      <c r="AO228" s="19"/>
      <c r="AP228" s="19"/>
      <c r="AQ228" s="21">
        <f t="shared" ref="AQ228:AQ237" si="36">COUNT(U228:AC228)</f>
        <v>0</v>
      </c>
      <c r="AR228" s="25"/>
      <c r="AS228" s="16">
        <f t="shared" ref="AS228:AS237" si="37">COUNT(AD228:AP228)</f>
        <v>0</v>
      </c>
      <c r="AT228" s="23"/>
      <c r="AU228" s="16">
        <f t="shared" ref="AU228:AU237" si="38">SUM(AQ228,AS228)</f>
        <v>0</v>
      </c>
    </row>
    <row r="229" spans="1:79" s="256" customFormat="1" ht="21.6" hidden="1" customHeight="1">
      <c r="A229" s="15"/>
      <c r="B229" s="15"/>
      <c r="C229" s="40" t="s">
        <v>106</v>
      </c>
      <c r="D229" s="592" t="s">
        <v>1270</v>
      </c>
      <c r="E229" s="518"/>
      <c r="F229" s="486">
        <v>42705</v>
      </c>
      <c r="G229" s="860"/>
      <c r="H229" s="284" t="s">
        <v>259</v>
      </c>
      <c r="I229" s="29">
        <v>32638</v>
      </c>
      <c r="J229" s="451"/>
      <c r="K229" s="284"/>
      <c r="L229" s="16">
        <v>1</v>
      </c>
      <c r="M229" s="16">
        <v>0</v>
      </c>
      <c r="N229" s="16">
        <v>0</v>
      </c>
      <c r="O229" s="16">
        <v>0</v>
      </c>
      <c r="P229" s="16"/>
      <c r="Q229" s="16">
        <v>0</v>
      </c>
      <c r="R229" s="16"/>
      <c r="S229" s="838">
        <v>0</v>
      </c>
      <c r="T229" s="838"/>
      <c r="U229" s="189"/>
      <c r="V229" s="189"/>
      <c r="W229" s="189"/>
      <c r="X229" s="189"/>
      <c r="Y229" s="189"/>
      <c r="Z229" s="189"/>
      <c r="AA229" s="189"/>
      <c r="AB229" s="189"/>
      <c r="AC229" s="189"/>
      <c r="AD229" s="193"/>
      <c r="AE229" s="193"/>
      <c r="AF229" s="193"/>
      <c r="AG229" s="193"/>
      <c r="AH229" s="193"/>
      <c r="AI229" s="193"/>
      <c r="AJ229" s="193"/>
      <c r="AK229" s="193"/>
      <c r="AL229" s="193"/>
      <c r="AM229" s="193"/>
      <c r="AN229" s="193"/>
      <c r="AO229" s="193"/>
      <c r="AP229" s="193"/>
      <c r="AQ229" s="21">
        <f t="shared" si="36"/>
        <v>0</v>
      </c>
      <c r="AR229" s="25"/>
      <c r="AS229" s="16">
        <f t="shared" si="37"/>
        <v>0</v>
      </c>
      <c r="AT229" s="23"/>
      <c r="AU229" s="16">
        <f t="shared" si="38"/>
        <v>0</v>
      </c>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row>
    <row r="230" spans="1:79" s="256" customFormat="1" ht="21.6" hidden="1" customHeight="1">
      <c r="A230" s="42"/>
      <c r="B230" s="42"/>
      <c r="C230" s="40" t="s">
        <v>135</v>
      </c>
      <c r="D230" s="592" t="s">
        <v>243</v>
      </c>
      <c r="E230" s="518"/>
      <c r="F230" s="487">
        <v>40866</v>
      </c>
      <c r="G230" s="860"/>
      <c r="H230" s="284" t="s">
        <v>926</v>
      </c>
      <c r="I230" s="29">
        <v>41159</v>
      </c>
      <c r="J230" s="451"/>
      <c r="K230" s="284"/>
      <c r="L230" s="16">
        <v>0</v>
      </c>
      <c r="M230" s="16">
        <v>0</v>
      </c>
      <c r="N230" s="16">
        <v>0</v>
      </c>
      <c r="O230" s="16">
        <v>0</v>
      </c>
      <c r="P230" s="16"/>
      <c r="Q230" s="16">
        <v>0</v>
      </c>
      <c r="R230" s="16"/>
      <c r="S230" s="838">
        <v>0</v>
      </c>
      <c r="T230" s="838"/>
      <c r="U230" s="18"/>
      <c r="V230" s="18"/>
      <c r="W230" s="18"/>
      <c r="X230" s="18"/>
      <c r="Y230" s="18"/>
      <c r="Z230" s="18"/>
      <c r="AA230" s="18"/>
      <c r="AB230" s="18"/>
      <c r="AC230" s="18"/>
      <c r="AD230" s="19"/>
      <c r="AE230" s="19"/>
      <c r="AF230" s="19"/>
      <c r="AG230" s="19"/>
      <c r="AH230" s="19"/>
      <c r="AI230" s="19"/>
      <c r="AJ230" s="19"/>
      <c r="AK230" s="19"/>
      <c r="AL230" s="19"/>
      <c r="AM230" s="19"/>
      <c r="AN230" s="19"/>
      <c r="AO230" s="19"/>
      <c r="AP230" s="19"/>
      <c r="AQ230" s="21">
        <f t="shared" si="36"/>
        <v>0</v>
      </c>
      <c r="AR230" s="25"/>
      <c r="AS230" s="16">
        <f t="shared" si="37"/>
        <v>0</v>
      </c>
      <c r="AT230" s="23"/>
      <c r="AU230" s="16">
        <f t="shared" si="38"/>
        <v>0</v>
      </c>
    </row>
    <row r="231" spans="1:79" s="256" customFormat="1" ht="21.6" hidden="1" customHeight="1">
      <c r="A231" s="32"/>
      <c r="B231" s="32"/>
      <c r="C231" s="40" t="s">
        <v>83</v>
      </c>
      <c r="D231" s="592" t="s">
        <v>114</v>
      </c>
      <c r="E231" s="518"/>
      <c r="F231" s="487">
        <v>40808</v>
      </c>
      <c r="G231" s="860"/>
      <c r="H231" s="284" t="s">
        <v>258</v>
      </c>
      <c r="I231" s="29">
        <v>40819</v>
      </c>
      <c r="J231" s="451"/>
      <c r="K231" s="284"/>
      <c r="L231" s="16">
        <v>12</v>
      </c>
      <c r="M231" s="16">
        <v>0</v>
      </c>
      <c r="N231" s="16">
        <v>0</v>
      </c>
      <c r="O231" s="16">
        <v>0</v>
      </c>
      <c r="P231" s="16"/>
      <c r="Q231" s="16">
        <v>0</v>
      </c>
      <c r="R231" s="16"/>
      <c r="S231" s="838">
        <v>0</v>
      </c>
      <c r="T231" s="838"/>
      <c r="U231" s="189"/>
      <c r="V231" s="189"/>
      <c r="W231" s="189"/>
      <c r="X231" s="189"/>
      <c r="Y231" s="189"/>
      <c r="Z231" s="189"/>
      <c r="AA231" s="189"/>
      <c r="AB231" s="189"/>
      <c r="AC231" s="189"/>
      <c r="AD231" s="193"/>
      <c r="AE231" s="193"/>
      <c r="AF231" s="193"/>
      <c r="AG231" s="193"/>
      <c r="AH231" s="193"/>
      <c r="AI231" s="193"/>
      <c r="AJ231" s="193"/>
      <c r="AK231" s="193"/>
      <c r="AL231" s="193"/>
      <c r="AM231" s="193"/>
      <c r="AN231" s="193"/>
      <c r="AO231" s="193"/>
      <c r="AP231" s="193"/>
      <c r="AQ231" s="21">
        <f t="shared" si="36"/>
        <v>0</v>
      </c>
      <c r="AR231" s="25"/>
      <c r="AS231" s="16">
        <f t="shared" si="37"/>
        <v>0</v>
      </c>
      <c r="AT231" s="23"/>
      <c r="AU231" s="16">
        <f t="shared" si="38"/>
        <v>0</v>
      </c>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row>
    <row r="232" spans="1:79" s="256" customFormat="1" ht="21.6" hidden="1" customHeight="1">
      <c r="A232" s="42"/>
      <c r="B232" s="42"/>
      <c r="C232" s="40" t="s">
        <v>157</v>
      </c>
      <c r="D232" s="592" t="s">
        <v>1054</v>
      </c>
      <c r="E232" s="518"/>
      <c r="F232" s="487">
        <v>43847</v>
      </c>
      <c r="G232" s="860"/>
      <c r="H232" s="284" t="s">
        <v>926</v>
      </c>
      <c r="I232" s="29">
        <v>43861</v>
      </c>
      <c r="J232" s="451"/>
      <c r="K232" s="284"/>
      <c r="L232" s="16">
        <v>0</v>
      </c>
      <c r="M232" s="16">
        <v>0</v>
      </c>
      <c r="N232" s="16">
        <v>0</v>
      </c>
      <c r="O232" s="16">
        <v>0</v>
      </c>
      <c r="P232" s="16"/>
      <c r="Q232" s="16">
        <v>0</v>
      </c>
      <c r="R232" s="16"/>
      <c r="S232" s="838">
        <v>0</v>
      </c>
      <c r="T232" s="838"/>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21">
        <f t="shared" si="36"/>
        <v>0</v>
      </c>
      <c r="AR232" s="25"/>
      <c r="AS232" s="16">
        <f t="shared" si="37"/>
        <v>0</v>
      </c>
      <c r="AT232" s="23"/>
      <c r="AU232" s="16">
        <f t="shared" si="38"/>
        <v>0</v>
      </c>
    </row>
    <row r="233" spans="1:79" s="256" customFormat="1" ht="21" hidden="1" customHeight="1">
      <c r="A233" s="42"/>
      <c r="B233" s="42"/>
      <c r="C233" s="40" t="s">
        <v>151</v>
      </c>
      <c r="D233" s="592" t="s">
        <v>1043</v>
      </c>
      <c r="E233" s="518"/>
      <c r="F233" s="487">
        <v>43141</v>
      </c>
      <c r="G233" s="860"/>
      <c r="H233" s="284" t="s">
        <v>926</v>
      </c>
      <c r="I233" s="29">
        <v>43844</v>
      </c>
      <c r="J233" s="451"/>
      <c r="K233" s="284"/>
      <c r="L233" s="16">
        <v>0</v>
      </c>
      <c r="M233" s="16">
        <v>0</v>
      </c>
      <c r="N233" s="16">
        <v>0</v>
      </c>
      <c r="O233" s="16">
        <v>0</v>
      </c>
      <c r="P233" s="16"/>
      <c r="Q233" s="16">
        <v>0</v>
      </c>
      <c r="R233" s="16"/>
      <c r="S233" s="838">
        <v>0</v>
      </c>
      <c r="T233" s="838"/>
      <c r="U233" s="18"/>
      <c r="V233" s="18"/>
      <c r="W233" s="18"/>
      <c r="X233" s="18"/>
      <c r="Y233" s="18"/>
      <c r="Z233" s="18"/>
      <c r="AA233" s="18"/>
      <c r="AB233" s="18"/>
      <c r="AC233" s="18"/>
      <c r="AD233" s="19"/>
      <c r="AE233" s="19"/>
      <c r="AF233" s="19"/>
      <c r="AG233" s="19"/>
      <c r="AH233" s="19"/>
      <c r="AI233" s="19"/>
      <c r="AJ233" s="19"/>
      <c r="AK233" s="19"/>
      <c r="AL233" s="19"/>
      <c r="AM233" s="19"/>
      <c r="AN233" s="19"/>
      <c r="AO233" s="19"/>
      <c r="AP233" s="19"/>
      <c r="AQ233" s="21">
        <f t="shared" si="36"/>
        <v>0</v>
      </c>
      <c r="AR233" s="25"/>
      <c r="AS233" s="16">
        <f t="shared" si="37"/>
        <v>0</v>
      </c>
      <c r="AT233" s="23"/>
      <c r="AU233" s="16">
        <f t="shared" si="38"/>
        <v>0</v>
      </c>
    </row>
    <row r="234" spans="1:79" s="256" customFormat="1" ht="21.6" hidden="1" customHeight="1">
      <c r="A234" s="32"/>
      <c r="B234" s="32"/>
      <c r="C234" s="40" t="s">
        <v>63</v>
      </c>
      <c r="D234" s="592" t="s">
        <v>1084</v>
      </c>
      <c r="E234" s="518"/>
      <c r="F234" s="485">
        <v>30184</v>
      </c>
      <c r="G234" s="860"/>
      <c r="H234" s="284" t="s">
        <v>255</v>
      </c>
      <c r="I234" s="29">
        <v>21751</v>
      </c>
      <c r="J234" s="451"/>
      <c r="K234" s="284"/>
      <c r="L234" s="16">
        <v>26</v>
      </c>
      <c r="M234" s="16">
        <v>0</v>
      </c>
      <c r="N234" s="16">
        <v>0</v>
      </c>
      <c r="O234" s="16">
        <v>0</v>
      </c>
      <c r="P234" s="16"/>
      <c r="Q234" s="16">
        <v>0</v>
      </c>
      <c r="R234" s="16"/>
      <c r="S234" s="838">
        <v>0</v>
      </c>
      <c r="T234" s="838"/>
      <c r="U234" s="189"/>
      <c r="V234" s="189"/>
      <c r="W234" s="189"/>
      <c r="X234" s="189"/>
      <c r="Y234" s="189"/>
      <c r="Z234" s="189"/>
      <c r="AA234" s="189"/>
      <c r="AB234" s="189"/>
      <c r="AC234" s="189"/>
      <c r="AD234" s="193"/>
      <c r="AE234" s="193"/>
      <c r="AF234" s="193"/>
      <c r="AG234" s="193"/>
      <c r="AH234" s="193"/>
      <c r="AI234" s="193"/>
      <c r="AJ234" s="193"/>
      <c r="AK234" s="193"/>
      <c r="AL234" s="193"/>
      <c r="AM234" s="193"/>
      <c r="AN234" s="193"/>
      <c r="AO234" s="193"/>
      <c r="AP234" s="193"/>
      <c r="AQ234" s="21">
        <f t="shared" si="36"/>
        <v>0</v>
      </c>
      <c r="AR234" s="25"/>
      <c r="AS234" s="16">
        <f t="shared" si="37"/>
        <v>0</v>
      </c>
      <c r="AT234" s="23"/>
      <c r="AU234" s="16">
        <f t="shared" si="38"/>
        <v>0</v>
      </c>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row>
    <row r="235" spans="1:79" s="256" customFormat="1" ht="21.6" hidden="1" customHeight="1">
      <c r="A235" s="34"/>
      <c r="B235" s="34"/>
      <c r="C235" s="40" t="s">
        <v>123</v>
      </c>
      <c r="D235" s="592" t="s">
        <v>57</v>
      </c>
      <c r="E235" s="518"/>
      <c r="F235" s="486">
        <v>37408</v>
      </c>
      <c r="G235" s="860"/>
      <c r="H235" s="284" t="s">
        <v>926</v>
      </c>
      <c r="I235" s="29">
        <v>36222</v>
      </c>
      <c r="J235" s="451"/>
      <c r="K235" s="284"/>
      <c r="L235" s="16">
        <v>0</v>
      </c>
      <c r="M235" s="16">
        <v>0</v>
      </c>
      <c r="N235" s="16">
        <v>0</v>
      </c>
      <c r="O235" s="16">
        <v>0</v>
      </c>
      <c r="P235" s="16"/>
      <c r="Q235" s="16">
        <v>0</v>
      </c>
      <c r="R235" s="16"/>
      <c r="S235" s="838">
        <v>0</v>
      </c>
      <c r="T235" s="838"/>
      <c r="U235" s="189"/>
      <c r="V235" s="189"/>
      <c r="W235" s="189"/>
      <c r="X235" s="189"/>
      <c r="Y235" s="189"/>
      <c r="Z235" s="189"/>
      <c r="AA235" s="189"/>
      <c r="AB235" s="189"/>
      <c r="AC235" s="189"/>
      <c r="AD235" s="193"/>
      <c r="AE235" s="193"/>
      <c r="AF235" s="193"/>
      <c r="AG235" s="193"/>
      <c r="AH235" s="193"/>
      <c r="AI235" s="193"/>
      <c r="AJ235" s="193"/>
      <c r="AK235" s="193"/>
      <c r="AL235" s="193"/>
      <c r="AM235" s="193"/>
      <c r="AN235" s="193"/>
      <c r="AO235" s="193"/>
      <c r="AP235" s="193"/>
      <c r="AQ235" s="21">
        <f t="shared" si="36"/>
        <v>0</v>
      </c>
      <c r="AR235" s="25"/>
      <c r="AS235" s="16">
        <f t="shared" si="37"/>
        <v>0</v>
      </c>
      <c r="AT235" s="23"/>
      <c r="AU235" s="16">
        <f t="shared" si="38"/>
        <v>0</v>
      </c>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row>
    <row r="236" spans="1:79" s="256" customFormat="1" ht="21.6" hidden="1" customHeight="1">
      <c r="A236" s="42"/>
      <c r="B236" s="42"/>
      <c r="C236" s="40" t="s">
        <v>138</v>
      </c>
      <c r="D236" s="36" t="s">
        <v>1373</v>
      </c>
      <c r="E236" s="519"/>
      <c r="F236" s="487">
        <v>41017</v>
      </c>
      <c r="G236" s="860"/>
      <c r="H236" s="284" t="s">
        <v>926</v>
      </c>
      <c r="I236" s="29">
        <v>41085</v>
      </c>
      <c r="J236" s="451"/>
      <c r="K236" s="284"/>
      <c r="L236" s="16">
        <v>0</v>
      </c>
      <c r="M236" s="16">
        <v>0</v>
      </c>
      <c r="N236" s="16">
        <v>0</v>
      </c>
      <c r="O236" s="16">
        <v>0</v>
      </c>
      <c r="P236" s="16"/>
      <c r="Q236" s="16">
        <v>0</v>
      </c>
      <c r="R236" s="16"/>
      <c r="S236" s="838">
        <v>0</v>
      </c>
      <c r="T236" s="838"/>
      <c r="U236" s="18"/>
      <c r="V236" s="18"/>
      <c r="W236" s="18"/>
      <c r="X236" s="18"/>
      <c r="Y236" s="18"/>
      <c r="Z236" s="18"/>
      <c r="AA236" s="18"/>
      <c r="AB236" s="18"/>
      <c r="AC236" s="18"/>
      <c r="AD236" s="19"/>
      <c r="AE236" s="19"/>
      <c r="AF236" s="19"/>
      <c r="AG236" s="19"/>
      <c r="AH236" s="19"/>
      <c r="AI236" s="19"/>
      <c r="AJ236" s="19"/>
      <c r="AK236" s="19"/>
      <c r="AL236" s="19"/>
      <c r="AM236" s="19"/>
      <c r="AN236" s="19"/>
      <c r="AO236" s="19"/>
      <c r="AP236" s="19"/>
      <c r="AQ236" s="21">
        <f t="shared" si="36"/>
        <v>0</v>
      </c>
      <c r="AR236" s="25"/>
      <c r="AS236" s="16">
        <f t="shared" si="37"/>
        <v>0</v>
      </c>
      <c r="AT236" s="23"/>
      <c r="AU236" s="16">
        <f t="shared" si="38"/>
        <v>0</v>
      </c>
    </row>
    <row r="237" spans="1:79" s="256" customFormat="1" ht="21.6" hidden="1" customHeight="1">
      <c r="A237" s="42"/>
      <c r="B237" s="42"/>
      <c r="C237" s="40" t="s">
        <v>97</v>
      </c>
      <c r="D237" s="592" t="s">
        <v>181</v>
      </c>
      <c r="E237" s="518"/>
      <c r="F237" s="486">
        <v>42875</v>
      </c>
      <c r="G237" s="860"/>
      <c r="H237" s="284" t="s">
        <v>259</v>
      </c>
      <c r="I237" s="29">
        <v>42867</v>
      </c>
      <c r="J237" s="451"/>
      <c r="K237" s="284"/>
      <c r="L237" s="16">
        <v>3</v>
      </c>
      <c r="M237" s="16">
        <v>0</v>
      </c>
      <c r="N237" s="16">
        <v>0</v>
      </c>
      <c r="O237" s="16">
        <v>0</v>
      </c>
      <c r="P237" s="16"/>
      <c r="Q237" s="16">
        <v>0</v>
      </c>
      <c r="R237" s="16"/>
      <c r="S237" s="838">
        <v>0</v>
      </c>
      <c r="T237" s="838"/>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21">
        <f t="shared" si="36"/>
        <v>0</v>
      </c>
      <c r="AR237" s="25"/>
      <c r="AS237" s="16">
        <f t="shared" si="37"/>
        <v>0</v>
      </c>
      <c r="AT237" s="23"/>
      <c r="AU237" s="16">
        <f t="shared" si="38"/>
        <v>0</v>
      </c>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row>
    <row r="238" spans="1:79" s="25" customFormat="1" ht="15.75" hidden="1" customHeight="1">
      <c r="C238" s="60"/>
      <c r="D238" s="159"/>
      <c r="E238" s="188"/>
      <c r="F238" s="503"/>
      <c r="G238" s="188"/>
      <c r="H238" s="204"/>
      <c r="I238" s="245"/>
      <c r="K238" s="204"/>
      <c r="AF238" s="46"/>
      <c r="AP238" s="62"/>
      <c r="AQ238" s="11"/>
      <c r="AS238" s="23"/>
      <c r="AT238" s="23"/>
      <c r="AU238" s="23"/>
    </row>
    <row r="239" spans="1:79" s="52" customFormat="1" ht="54" hidden="1" customHeight="1">
      <c r="C239" s="51"/>
      <c r="D239" s="51" t="s">
        <v>1699</v>
      </c>
      <c r="E239" s="197"/>
      <c r="F239" s="493"/>
      <c r="G239" s="197"/>
      <c r="H239" s="268"/>
      <c r="I239" s="37"/>
      <c r="J239" s="47"/>
      <c r="K239" s="268"/>
      <c r="BU239" s="265"/>
      <c r="BV239" s="265"/>
      <c r="BW239" s="265"/>
      <c r="BY239" s="265"/>
    </row>
    <row r="240" spans="1:79" s="25" customFormat="1" ht="15.75" hidden="1" customHeight="1">
      <c r="C240" s="60"/>
      <c r="D240" s="159"/>
      <c r="E240" s="188"/>
      <c r="F240" s="503"/>
      <c r="G240" s="188"/>
      <c r="H240" s="204"/>
      <c r="I240" s="245"/>
      <c r="K240" s="204"/>
      <c r="AF240" s="46"/>
      <c r="AP240" s="62"/>
      <c r="AQ240" s="11"/>
      <c r="AS240" s="23"/>
      <c r="AT240" s="23"/>
      <c r="AU240" s="23"/>
    </row>
    <row r="241" spans="1:80" s="160" customFormat="1" ht="35.25" hidden="1" customHeight="1">
      <c r="A241" s="291" t="s">
        <v>11</v>
      </c>
      <c r="B241" s="291" t="s">
        <v>1014</v>
      </c>
      <c r="C241" s="534" t="s">
        <v>12</v>
      </c>
      <c r="D241" s="389" t="s">
        <v>39</v>
      </c>
      <c r="E241" s="506"/>
      <c r="F241" s="366" t="s">
        <v>14</v>
      </c>
      <c r="G241" s="506"/>
      <c r="H241" s="267" t="s">
        <v>297</v>
      </c>
      <c r="I241" s="267" t="s">
        <v>15</v>
      </c>
      <c r="J241" s="450"/>
      <c r="K241" s="267"/>
      <c r="L241" s="354"/>
      <c r="M241" s="354" t="s">
        <v>965</v>
      </c>
      <c r="N241" s="354"/>
      <c r="O241" s="354" t="s">
        <v>965</v>
      </c>
      <c r="P241" s="354"/>
      <c r="Q241" s="354" t="s">
        <v>965</v>
      </c>
      <c r="R241" s="354"/>
      <c r="S241" s="889" t="s">
        <v>965</v>
      </c>
      <c r="T241" s="889"/>
      <c r="U241" s="291"/>
      <c r="V241" s="291"/>
      <c r="W241" s="291"/>
      <c r="X241" s="291"/>
      <c r="Y241" s="291"/>
      <c r="Z241" s="291"/>
      <c r="AA241" s="291"/>
      <c r="AB241" s="291"/>
      <c r="AC241" s="291"/>
      <c r="AD241" s="291"/>
      <c r="AE241" s="291"/>
      <c r="AF241" s="291"/>
      <c r="AG241" s="291"/>
      <c r="AH241" s="291"/>
      <c r="AI241" s="291"/>
      <c r="AJ241" s="291"/>
      <c r="AK241" s="291"/>
      <c r="AL241" s="291"/>
      <c r="AM241" s="291"/>
      <c r="AN241" s="291"/>
      <c r="AO241" s="291"/>
      <c r="AP241" s="291"/>
      <c r="AQ241" s="12" t="s">
        <v>879</v>
      </c>
      <c r="AR241" s="13"/>
      <c r="AS241" s="12" t="s">
        <v>880</v>
      </c>
      <c r="AU241" s="14" t="s">
        <v>965</v>
      </c>
    </row>
    <row r="242" spans="1:80" s="256" customFormat="1" ht="21.6" hidden="1" customHeight="1">
      <c r="A242" s="42"/>
      <c r="B242" s="42"/>
      <c r="C242" s="40" t="s">
        <v>149</v>
      </c>
      <c r="D242" s="592" t="s">
        <v>160</v>
      </c>
      <c r="E242" s="518"/>
      <c r="F242" s="485">
        <v>42442</v>
      </c>
      <c r="G242" s="860"/>
      <c r="H242" s="284" t="s">
        <v>343</v>
      </c>
      <c r="I242" s="29">
        <v>34663</v>
      </c>
      <c r="J242" s="451"/>
      <c r="K242" s="284"/>
      <c r="L242" s="16">
        <v>0</v>
      </c>
      <c r="M242" s="16">
        <v>0</v>
      </c>
      <c r="N242" s="16">
        <v>0</v>
      </c>
      <c r="O242" s="16">
        <v>0</v>
      </c>
      <c r="P242" s="16"/>
      <c r="Q242" s="16">
        <v>0</v>
      </c>
      <c r="R242" s="16"/>
      <c r="S242" s="838">
        <v>0</v>
      </c>
      <c r="T242" s="838"/>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21">
        <f>COUNT(U242:AC242)</f>
        <v>0</v>
      </c>
      <c r="AR242" s="25"/>
      <c r="AS242" s="16">
        <f>COUNT(AD242:AP242)</f>
        <v>0</v>
      </c>
      <c r="AT242" s="23"/>
      <c r="AU242" s="16">
        <f>SUM(AQ242,AS242)</f>
        <v>0</v>
      </c>
    </row>
    <row r="243" spans="1:80" s="256" customFormat="1" ht="21" hidden="1" customHeight="1">
      <c r="A243" s="42"/>
      <c r="B243" s="42"/>
      <c r="C243" s="40" t="s">
        <v>108</v>
      </c>
      <c r="D243" s="592" t="s">
        <v>1219</v>
      </c>
      <c r="E243" s="518"/>
      <c r="F243" s="486">
        <v>44273</v>
      </c>
      <c r="G243" s="860"/>
      <c r="H243" s="284" t="s">
        <v>749</v>
      </c>
      <c r="I243" s="29">
        <v>44251</v>
      </c>
      <c r="J243" s="451"/>
      <c r="K243" s="284"/>
      <c r="L243" s="16">
        <v>0</v>
      </c>
      <c r="M243" s="16">
        <v>1</v>
      </c>
      <c r="N243" s="16">
        <v>1</v>
      </c>
      <c r="O243" s="16">
        <v>0</v>
      </c>
      <c r="P243" s="16"/>
      <c r="Q243" s="16">
        <v>0</v>
      </c>
      <c r="R243" s="16"/>
      <c r="S243" s="838">
        <v>0</v>
      </c>
      <c r="T243" s="838"/>
      <c r="U243" s="18"/>
      <c r="V243" s="18"/>
      <c r="W243" s="18"/>
      <c r="X243" s="18"/>
      <c r="Y243" s="18"/>
      <c r="Z243" s="18"/>
      <c r="AA243" s="18"/>
      <c r="AB243" s="18"/>
      <c r="AC243" s="18"/>
      <c r="AD243" s="19"/>
      <c r="AE243" s="19"/>
      <c r="AF243" s="19"/>
      <c r="AG243" s="19"/>
      <c r="AH243" s="19"/>
      <c r="AI243" s="19"/>
      <c r="AJ243" s="19"/>
      <c r="AK243" s="19"/>
      <c r="AL243" s="19"/>
      <c r="AM243" s="19"/>
      <c r="AN243" s="19"/>
      <c r="AO243" s="19"/>
      <c r="AP243" s="19"/>
      <c r="AQ243" s="21">
        <f>COUNT(U243:AC243)</f>
        <v>0</v>
      </c>
      <c r="AR243" s="25"/>
      <c r="AS243" s="16">
        <f>COUNT(AD243:AP243)</f>
        <v>0</v>
      </c>
      <c r="AT243" s="23"/>
      <c r="AU243" s="16">
        <f>SUM(AQ243,AS243)</f>
        <v>0</v>
      </c>
      <c r="CB243" s="25"/>
    </row>
    <row r="244" spans="1:80" s="256" customFormat="1" ht="21.6" hidden="1" customHeight="1">
      <c r="A244" s="42"/>
      <c r="B244" s="42"/>
      <c r="C244" s="40" t="s">
        <v>152</v>
      </c>
      <c r="D244" s="592" t="s">
        <v>1122</v>
      </c>
      <c r="E244" s="518"/>
      <c r="F244" s="486">
        <v>43991</v>
      </c>
      <c r="G244" s="860"/>
      <c r="H244" s="259" t="s">
        <v>749</v>
      </c>
      <c r="I244" s="29">
        <v>23767</v>
      </c>
      <c r="J244" s="451"/>
      <c r="K244" s="259"/>
      <c r="L244" s="16">
        <v>0</v>
      </c>
      <c r="M244" s="16">
        <v>0</v>
      </c>
      <c r="N244" s="16">
        <v>0</v>
      </c>
      <c r="O244" s="16">
        <v>0</v>
      </c>
      <c r="P244" s="16"/>
      <c r="Q244" s="16">
        <v>0</v>
      </c>
      <c r="R244" s="16"/>
      <c r="S244" s="838">
        <v>0</v>
      </c>
      <c r="T244" s="838"/>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21">
        <f>COUNT(U244:AC244)</f>
        <v>0</v>
      </c>
      <c r="AR244" s="25"/>
      <c r="AS244" s="16">
        <f>COUNT(AD244:AP244)</f>
        <v>0</v>
      </c>
      <c r="AT244" s="23"/>
      <c r="AU244" s="16">
        <f>SUM(AQ244,AS244)</f>
        <v>0</v>
      </c>
    </row>
    <row r="245" spans="1:80" s="25" customFormat="1" ht="15.75" hidden="1" customHeight="1">
      <c r="C245" s="60"/>
      <c r="D245" s="159"/>
      <c r="E245" s="188"/>
      <c r="F245" s="503"/>
      <c r="G245" s="188"/>
      <c r="H245" s="204"/>
      <c r="I245" s="245"/>
      <c r="K245" s="204"/>
      <c r="AF245" s="46"/>
      <c r="AP245" s="62"/>
      <c r="AQ245" s="11"/>
      <c r="AS245" s="23"/>
      <c r="AT245" s="23"/>
      <c r="AU245" s="23"/>
    </row>
  </sheetData>
  <sortState xmlns:xlrd2="http://schemas.microsoft.com/office/spreadsheetml/2017/richdata2" ref="A4:CF52">
    <sortCondition descending="1" ref="G4:G52"/>
    <sortCondition ref="F4:F5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9" max="6" man="1"/>
    <brk id="61"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J201"/>
  <sheetViews>
    <sheetView zoomScale="60" zoomScaleNormal="60" zoomScaleSheetLayoutView="70" workbookViewId="0">
      <selection activeCell="D20" sqref="D20"/>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18" hidden="1" customWidth="1" outlineLevel="1"/>
    <col min="11" max="11" width="14.77734375" style="238" hidden="1" customWidth="1" outlineLevel="1"/>
    <col min="12" max="18" width="8.6640625" style="218" hidden="1" customWidth="1" outlineLevel="1"/>
    <col min="19" max="19" width="3.77734375" style="215" customWidth="1" collapsed="1"/>
    <col min="20" max="35" width="3.77734375" style="215" customWidth="1"/>
    <col min="36" max="36" width="4" style="215" customWidth="1"/>
    <col min="37" max="37" width="21.21875" style="38" customWidth="1"/>
    <col min="38" max="38" width="1.6640625" style="215" customWidth="1"/>
    <col min="39" max="39" width="21.6640625" style="216" customWidth="1"/>
    <col min="40" max="40" width="1.6640625" style="215" customWidth="1"/>
    <col min="41" max="41" width="21.21875" style="216" customWidth="1"/>
    <col min="42" max="16384" width="8.77734375" style="215"/>
  </cols>
  <sheetData>
    <row r="1" spans="1:86" s="47" customFormat="1" ht="72" customHeight="1">
      <c r="A1" s="1"/>
      <c r="B1" s="1"/>
      <c r="C1" s="60"/>
      <c r="D1" s="159"/>
      <c r="E1" s="188"/>
      <c r="F1" s="181"/>
      <c r="G1" s="574"/>
      <c r="H1" s="48"/>
      <c r="I1" s="37"/>
      <c r="J1" s="4"/>
      <c r="K1" s="48"/>
      <c r="L1" s="4"/>
      <c r="M1" s="4"/>
      <c r="N1" s="4"/>
      <c r="O1" s="4"/>
      <c r="P1" s="4"/>
      <c r="Q1" s="4"/>
      <c r="R1" s="4"/>
      <c r="S1" s="159"/>
      <c r="T1" s="159"/>
      <c r="U1" s="159"/>
      <c r="V1" s="159"/>
      <c r="W1" s="159"/>
      <c r="X1" s="159"/>
      <c r="Y1" s="159"/>
      <c r="Z1" s="159"/>
      <c r="AA1" s="159"/>
      <c r="AB1" s="159"/>
      <c r="AC1" s="159"/>
      <c r="AD1" s="159"/>
      <c r="AE1" s="159"/>
      <c r="AF1" s="159"/>
      <c r="AG1" s="159"/>
      <c r="AH1" s="159"/>
      <c r="AI1" s="159"/>
      <c r="AK1" s="38"/>
      <c r="AM1" s="51"/>
      <c r="AO1" s="51"/>
    </row>
    <row r="2" spans="1:86" s="159" customFormat="1" ht="34.5" customHeight="1">
      <c r="A2" s="287" t="s">
        <v>901</v>
      </c>
      <c r="B2" s="305"/>
      <c r="C2" s="165"/>
      <c r="D2" s="6" t="s">
        <v>2344</v>
      </c>
      <c r="E2" s="516"/>
      <c r="F2" s="484"/>
      <c r="G2" s="575"/>
      <c r="H2" s="8"/>
      <c r="I2" s="8"/>
      <c r="J2" s="448"/>
      <c r="K2" s="8"/>
      <c r="L2" s="226"/>
      <c r="M2" s="226"/>
      <c r="N2" s="226"/>
      <c r="O2" s="226"/>
      <c r="P2" s="226"/>
      <c r="Q2" s="886"/>
      <c r="R2" s="886"/>
      <c r="S2" s="340" t="s">
        <v>5</v>
      </c>
      <c r="T2" s="340"/>
      <c r="U2" s="346"/>
      <c r="V2" s="340"/>
      <c r="W2" s="342"/>
      <c r="X2" s="340" t="s">
        <v>844</v>
      </c>
      <c r="Y2" s="340"/>
      <c r="Z2" s="340"/>
      <c r="AA2" s="342"/>
      <c r="AB2" s="340" t="s">
        <v>287</v>
      </c>
      <c r="AC2" s="346"/>
      <c r="AD2" s="927"/>
      <c r="AE2" s="346"/>
      <c r="AF2" s="345"/>
      <c r="AG2" s="340" t="s">
        <v>8</v>
      </c>
      <c r="AH2" s="340"/>
      <c r="AI2" s="340"/>
      <c r="AJ2" s="342"/>
      <c r="AK2" s="10"/>
      <c r="AM2" s="60"/>
      <c r="AO2" s="60"/>
    </row>
    <row r="3" spans="1:86" s="514" customFormat="1" ht="34.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512">
        <v>1</v>
      </c>
      <c r="T3" s="512">
        <v>8</v>
      </c>
      <c r="U3" s="512">
        <v>15</v>
      </c>
      <c r="V3" s="512">
        <v>22</v>
      </c>
      <c r="W3" s="512">
        <v>29</v>
      </c>
      <c r="X3" s="512">
        <v>6</v>
      </c>
      <c r="Y3" s="512">
        <v>13</v>
      </c>
      <c r="Z3" s="512">
        <v>20</v>
      </c>
      <c r="AA3" s="512">
        <v>27</v>
      </c>
      <c r="AB3" s="512">
        <v>3</v>
      </c>
      <c r="AC3" s="512">
        <v>10</v>
      </c>
      <c r="AD3" s="512">
        <v>17</v>
      </c>
      <c r="AE3" s="512">
        <v>24</v>
      </c>
      <c r="AF3" s="512">
        <v>31</v>
      </c>
      <c r="AG3" s="512">
        <v>7</v>
      </c>
      <c r="AH3" s="512">
        <v>14</v>
      </c>
      <c r="AI3" s="913"/>
      <c r="AJ3" s="913"/>
      <c r="AK3" s="501" t="s">
        <v>881</v>
      </c>
      <c r="AL3" s="502"/>
      <c r="AM3" s="501" t="s">
        <v>882</v>
      </c>
      <c r="AN3" s="177"/>
      <c r="AO3" s="501" t="s">
        <v>1674</v>
      </c>
    </row>
    <row r="4" spans="1:86" s="25" customFormat="1" ht="21" customHeight="1">
      <c r="A4" s="15"/>
      <c r="B4" s="15"/>
      <c r="C4" s="40" t="s">
        <v>16</v>
      </c>
      <c r="D4" s="592" t="s">
        <v>45</v>
      </c>
      <c r="E4" s="505">
        <v>479</v>
      </c>
      <c r="F4" s="485">
        <v>36537</v>
      </c>
      <c r="G4" s="860">
        <v>235</v>
      </c>
      <c r="H4" s="332" t="s">
        <v>255</v>
      </c>
      <c r="I4" s="29">
        <v>36511</v>
      </c>
      <c r="J4" s="634" t="s">
        <v>661</v>
      </c>
      <c r="K4" s="299" t="s">
        <v>660</v>
      </c>
      <c r="L4" s="16">
        <v>211</v>
      </c>
      <c r="M4" s="266">
        <v>5</v>
      </c>
      <c r="N4" s="16">
        <v>216</v>
      </c>
      <c r="O4" s="266">
        <v>9</v>
      </c>
      <c r="P4" s="16">
        <v>225</v>
      </c>
      <c r="Q4" s="839">
        <v>10</v>
      </c>
      <c r="R4" s="838">
        <v>235</v>
      </c>
      <c r="S4" s="18"/>
      <c r="T4" s="18"/>
      <c r="U4" s="18"/>
      <c r="V4" s="18"/>
      <c r="W4" s="19"/>
      <c r="X4" s="19"/>
      <c r="Y4" s="19"/>
      <c r="Z4" s="19"/>
      <c r="AA4" s="19"/>
      <c r="AB4" s="20"/>
      <c r="AC4" s="20"/>
      <c r="AD4" s="844"/>
      <c r="AE4" s="20"/>
      <c r="AF4" s="20"/>
      <c r="AG4" s="20"/>
      <c r="AH4" s="20"/>
      <c r="AI4" s="914"/>
      <c r="AJ4" s="915"/>
      <c r="AK4" s="171">
        <f t="shared" ref="AK4:AK47" si="0">COUNT(S4:W4)</f>
        <v>0</v>
      </c>
      <c r="AM4" s="15">
        <f t="shared" ref="AM4:AM47" si="1">COUNT(X4:AH4)</f>
        <v>0</v>
      </c>
      <c r="AO4" s="16">
        <f t="shared" ref="AO4:AO47" si="2">SUM(AK4,AM4)</f>
        <v>0</v>
      </c>
    </row>
    <row r="5" spans="1:86" s="256" customFormat="1" ht="21" customHeight="1">
      <c r="A5" s="15"/>
      <c r="B5" s="15"/>
      <c r="C5" s="40" t="s">
        <v>17</v>
      </c>
      <c r="D5" s="592" t="s">
        <v>51</v>
      </c>
      <c r="E5" s="505">
        <v>476</v>
      </c>
      <c r="F5" s="485">
        <v>38687</v>
      </c>
      <c r="G5" s="860">
        <v>163</v>
      </c>
      <c r="H5" s="332" t="s">
        <v>255</v>
      </c>
      <c r="I5" s="29">
        <v>37295</v>
      </c>
      <c r="J5" s="634" t="s">
        <v>655</v>
      </c>
      <c r="K5" s="299" t="s">
        <v>654</v>
      </c>
      <c r="L5" s="16">
        <v>141</v>
      </c>
      <c r="M5" s="266">
        <v>5</v>
      </c>
      <c r="N5" s="16">
        <v>146</v>
      </c>
      <c r="O5" s="266">
        <v>7</v>
      </c>
      <c r="P5" s="16">
        <v>153</v>
      </c>
      <c r="Q5" s="839">
        <v>10</v>
      </c>
      <c r="R5" s="838">
        <v>163</v>
      </c>
      <c r="S5" s="18"/>
      <c r="T5" s="18"/>
      <c r="U5" s="18"/>
      <c r="V5" s="18"/>
      <c r="W5" s="19"/>
      <c r="X5" s="19"/>
      <c r="Y5" s="19"/>
      <c r="Z5" s="19"/>
      <c r="AA5" s="19"/>
      <c r="AB5" s="20"/>
      <c r="AC5" s="20"/>
      <c r="AD5" s="844"/>
      <c r="AE5" s="20"/>
      <c r="AF5" s="20"/>
      <c r="AG5" s="20"/>
      <c r="AH5" s="20"/>
      <c r="AI5" s="914"/>
      <c r="AJ5" s="915"/>
      <c r="AK5" s="171">
        <f t="shared" si="0"/>
        <v>0</v>
      </c>
      <c r="AL5" s="25"/>
      <c r="AM5" s="15">
        <f t="shared" si="1"/>
        <v>0</v>
      </c>
      <c r="AN5" s="25"/>
      <c r="AO5" s="16">
        <f t="shared" si="2"/>
        <v>0</v>
      </c>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row>
    <row r="6" spans="1:86" s="256" customFormat="1" ht="21" customHeight="1">
      <c r="A6" s="15"/>
      <c r="B6" s="15"/>
      <c r="C6" s="40" t="s">
        <v>19</v>
      </c>
      <c r="D6" s="592" t="s">
        <v>895</v>
      </c>
      <c r="E6" s="505">
        <v>2409</v>
      </c>
      <c r="F6" s="485">
        <v>42051</v>
      </c>
      <c r="G6" s="860">
        <v>155</v>
      </c>
      <c r="H6" s="332" t="s">
        <v>258</v>
      </c>
      <c r="I6" s="29">
        <v>37910</v>
      </c>
      <c r="J6" s="464" t="s">
        <v>638</v>
      </c>
      <c r="K6" s="299" t="s">
        <v>638</v>
      </c>
      <c r="L6" s="16">
        <v>141</v>
      </c>
      <c r="M6" s="266">
        <v>8</v>
      </c>
      <c r="N6" s="16">
        <v>149</v>
      </c>
      <c r="O6" s="266">
        <v>6</v>
      </c>
      <c r="P6" s="16">
        <v>155</v>
      </c>
      <c r="Q6" s="839">
        <v>0</v>
      </c>
      <c r="R6" s="838">
        <v>155</v>
      </c>
      <c r="S6" s="18"/>
      <c r="T6" s="18"/>
      <c r="U6" s="18"/>
      <c r="V6" s="18"/>
      <c r="W6" s="19"/>
      <c r="X6" s="19"/>
      <c r="Y6" s="19"/>
      <c r="Z6" s="19"/>
      <c r="AA6" s="19"/>
      <c r="AB6" s="20"/>
      <c r="AC6" s="20"/>
      <c r="AD6" s="844"/>
      <c r="AE6" s="20"/>
      <c r="AF6" s="20"/>
      <c r="AG6" s="20"/>
      <c r="AH6" s="20"/>
      <c r="AI6" s="914"/>
      <c r="AJ6" s="915"/>
      <c r="AK6" s="171">
        <f t="shared" si="0"/>
        <v>0</v>
      </c>
      <c r="AL6" s="25"/>
      <c r="AM6" s="15">
        <f t="shared" si="1"/>
        <v>0</v>
      </c>
      <c r="AN6" s="25"/>
      <c r="AO6" s="16">
        <f t="shared" si="2"/>
        <v>0</v>
      </c>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row>
    <row r="7" spans="1:86" s="256" customFormat="1" ht="21" customHeight="1">
      <c r="A7" s="15"/>
      <c r="B7" s="15"/>
      <c r="C7" s="40" t="s">
        <v>21</v>
      </c>
      <c r="D7" s="592" t="s">
        <v>53</v>
      </c>
      <c r="E7" s="505">
        <v>478</v>
      </c>
      <c r="F7" s="487">
        <v>37721</v>
      </c>
      <c r="G7" s="860">
        <v>150</v>
      </c>
      <c r="H7" s="332" t="s">
        <v>259</v>
      </c>
      <c r="I7" s="29">
        <v>29918</v>
      </c>
      <c r="J7" s="464" t="s">
        <v>658</v>
      </c>
      <c r="K7" s="299" t="s">
        <v>657</v>
      </c>
      <c r="L7" s="16">
        <v>128</v>
      </c>
      <c r="M7" s="266">
        <v>5</v>
      </c>
      <c r="N7" s="16">
        <v>133</v>
      </c>
      <c r="O7" s="266">
        <v>7</v>
      </c>
      <c r="P7" s="16">
        <v>140</v>
      </c>
      <c r="Q7" s="839">
        <v>10</v>
      </c>
      <c r="R7" s="838">
        <v>150</v>
      </c>
      <c r="S7" s="18"/>
      <c r="T7" s="18"/>
      <c r="U7" s="18"/>
      <c r="V7" s="18"/>
      <c r="W7" s="19"/>
      <c r="X7" s="19"/>
      <c r="Y7" s="19"/>
      <c r="Z7" s="19"/>
      <c r="AA7" s="19"/>
      <c r="AB7" s="20"/>
      <c r="AC7" s="20"/>
      <c r="AD7" s="844"/>
      <c r="AE7" s="20"/>
      <c r="AF7" s="243"/>
      <c r="AG7" s="20"/>
      <c r="AH7" s="20"/>
      <c r="AI7" s="914"/>
      <c r="AJ7" s="915"/>
      <c r="AK7" s="171">
        <f t="shared" si="0"/>
        <v>0</v>
      </c>
      <c r="AL7" s="25"/>
      <c r="AM7" s="15">
        <f t="shared" si="1"/>
        <v>0</v>
      </c>
      <c r="AN7" s="25"/>
      <c r="AO7" s="16">
        <f t="shared" si="2"/>
        <v>0</v>
      </c>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row>
    <row r="8" spans="1:86" s="256" customFormat="1" ht="21" customHeight="1">
      <c r="A8" s="15"/>
      <c r="B8" s="15"/>
      <c r="C8" s="40" t="s">
        <v>23</v>
      </c>
      <c r="D8" s="592" t="s">
        <v>109</v>
      </c>
      <c r="E8" s="505">
        <v>479</v>
      </c>
      <c r="F8" s="485">
        <v>36537</v>
      </c>
      <c r="G8" s="860">
        <v>82</v>
      </c>
      <c r="H8" s="332" t="s">
        <v>259</v>
      </c>
      <c r="I8" s="29">
        <v>21724</v>
      </c>
      <c r="J8" s="634" t="s">
        <v>661</v>
      </c>
      <c r="K8" s="299" t="s">
        <v>660</v>
      </c>
      <c r="L8" s="16">
        <v>60</v>
      </c>
      <c r="M8" s="266">
        <v>5</v>
      </c>
      <c r="N8" s="16">
        <v>65</v>
      </c>
      <c r="O8" s="266">
        <v>7</v>
      </c>
      <c r="P8" s="16">
        <v>72</v>
      </c>
      <c r="Q8" s="839">
        <v>10</v>
      </c>
      <c r="R8" s="838">
        <v>82</v>
      </c>
      <c r="S8" s="18"/>
      <c r="T8" s="18"/>
      <c r="U8" s="18"/>
      <c r="V8" s="18"/>
      <c r="W8" s="19"/>
      <c r="X8" s="19"/>
      <c r="Y8" s="19"/>
      <c r="Z8" s="19"/>
      <c r="AA8" s="19"/>
      <c r="AB8" s="20"/>
      <c r="AC8" s="20"/>
      <c r="AD8" s="844"/>
      <c r="AE8" s="20"/>
      <c r="AF8" s="20"/>
      <c r="AG8" s="20"/>
      <c r="AH8" s="20"/>
      <c r="AI8" s="914"/>
      <c r="AJ8" s="915"/>
      <c r="AK8" s="171">
        <f t="shared" si="0"/>
        <v>0</v>
      </c>
      <c r="AL8" s="41"/>
      <c r="AM8" s="15">
        <f t="shared" si="1"/>
        <v>0</v>
      </c>
      <c r="AN8" s="41"/>
      <c r="AO8" s="16">
        <f t="shared" si="2"/>
        <v>0</v>
      </c>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6" s="41" customFormat="1" ht="21" customHeight="1">
      <c r="A9" s="15"/>
      <c r="B9" s="15"/>
      <c r="C9" s="40" t="s">
        <v>25</v>
      </c>
      <c r="D9" s="592" t="s">
        <v>114</v>
      </c>
      <c r="E9" s="505">
        <v>1524</v>
      </c>
      <c r="F9" s="487">
        <v>40808</v>
      </c>
      <c r="G9" s="860">
        <v>79</v>
      </c>
      <c r="H9" s="332" t="s">
        <v>1837</v>
      </c>
      <c r="I9" s="29">
        <v>40819</v>
      </c>
      <c r="J9" s="464" t="s">
        <v>454</v>
      </c>
      <c r="K9" s="299" t="s">
        <v>453</v>
      </c>
      <c r="L9" s="16">
        <v>61</v>
      </c>
      <c r="M9" s="266">
        <v>8</v>
      </c>
      <c r="N9" s="16">
        <v>69</v>
      </c>
      <c r="O9" s="266">
        <v>0</v>
      </c>
      <c r="P9" s="16">
        <v>69</v>
      </c>
      <c r="Q9" s="839">
        <v>10</v>
      </c>
      <c r="R9" s="838">
        <v>79</v>
      </c>
      <c r="S9" s="18"/>
      <c r="T9" s="18"/>
      <c r="U9" s="18"/>
      <c r="V9" s="18"/>
      <c r="W9" s="19"/>
      <c r="X9" s="19"/>
      <c r="Y9" s="19"/>
      <c r="Z9" s="19"/>
      <c r="AA9" s="19"/>
      <c r="AB9" s="20"/>
      <c r="AC9" s="20"/>
      <c r="AD9" s="844"/>
      <c r="AE9" s="20"/>
      <c r="AF9" s="20"/>
      <c r="AG9" s="20"/>
      <c r="AH9" s="20"/>
      <c r="AI9" s="914"/>
      <c r="AJ9" s="915"/>
      <c r="AK9" s="171">
        <f t="shared" si="0"/>
        <v>0</v>
      </c>
      <c r="AM9" s="15">
        <f t="shared" si="1"/>
        <v>0</v>
      </c>
      <c r="AO9" s="16">
        <f t="shared" si="2"/>
        <v>0</v>
      </c>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c r="CD9"/>
      <c r="CE9"/>
      <c r="CF9"/>
      <c r="CG9"/>
      <c r="CH9"/>
    </row>
    <row r="10" spans="1:86" customFormat="1" ht="21" customHeight="1">
      <c r="A10" s="15"/>
      <c r="B10" s="15"/>
      <c r="C10" s="40" t="s">
        <v>27</v>
      </c>
      <c r="D10" s="592" t="s">
        <v>100</v>
      </c>
      <c r="E10" s="505">
        <v>1917</v>
      </c>
      <c r="F10" s="487">
        <v>41880</v>
      </c>
      <c r="G10" s="860">
        <v>76</v>
      </c>
      <c r="H10" s="332" t="s">
        <v>1837</v>
      </c>
      <c r="I10" s="29">
        <v>15981</v>
      </c>
      <c r="J10" s="464" t="s">
        <v>1688</v>
      </c>
      <c r="K10" s="299" t="s">
        <v>507</v>
      </c>
      <c r="L10" s="16">
        <v>62</v>
      </c>
      <c r="M10" s="266">
        <v>2</v>
      </c>
      <c r="N10" s="16">
        <v>64</v>
      </c>
      <c r="O10" s="266">
        <v>0</v>
      </c>
      <c r="P10" s="16">
        <v>64</v>
      </c>
      <c r="Q10" s="839">
        <v>12</v>
      </c>
      <c r="R10" s="838">
        <v>76</v>
      </c>
      <c r="S10" s="18"/>
      <c r="T10" s="18"/>
      <c r="U10" s="18"/>
      <c r="V10" s="18"/>
      <c r="W10" s="19"/>
      <c r="X10" s="19"/>
      <c r="Y10" s="19"/>
      <c r="Z10" s="19"/>
      <c r="AA10" s="19"/>
      <c r="AB10" s="20"/>
      <c r="AC10" s="20"/>
      <c r="AD10" s="844"/>
      <c r="AE10" s="20"/>
      <c r="AF10" s="20"/>
      <c r="AG10" s="20"/>
      <c r="AH10" s="20"/>
      <c r="AI10" s="914"/>
      <c r="AJ10" s="915"/>
      <c r="AK10" s="171">
        <f t="shared" si="0"/>
        <v>0</v>
      </c>
      <c r="AL10" s="41"/>
      <c r="AM10" s="15">
        <f t="shared" si="1"/>
        <v>0</v>
      </c>
      <c r="AN10" s="41"/>
      <c r="AO10" s="16">
        <f t="shared" si="2"/>
        <v>0</v>
      </c>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6" customFormat="1" ht="21" customHeight="1">
      <c r="A11" s="15"/>
      <c r="B11" s="15"/>
      <c r="C11" s="40" t="s">
        <v>29</v>
      </c>
      <c r="D11" s="592" t="s">
        <v>231</v>
      </c>
      <c r="E11" s="505">
        <v>476</v>
      </c>
      <c r="F11" s="485">
        <v>38687</v>
      </c>
      <c r="G11" s="860">
        <v>70</v>
      </c>
      <c r="H11" s="332" t="s">
        <v>255</v>
      </c>
      <c r="I11" s="29">
        <v>21823</v>
      </c>
      <c r="J11" s="634" t="s">
        <v>655</v>
      </c>
      <c r="K11" s="299" t="s">
        <v>654</v>
      </c>
      <c r="L11" s="16">
        <v>48</v>
      </c>
      <c r="M11" s="266">
        <v>5</v>
      </c>
      <c r="N11" s="16">
        <v>53</v>
      </c>
      <c r="O11" s="266">
        <v>7</v>
      </c>
      <c r="P11" s="16">
        <v>60</v>
      </c>
      <c r="Q11" s="839">
        <v>10</v>
      </c>
      <c r="R11" s="838">
        <v>70</v>
      </c>
      <c r="S11" s="18"/>
      <c r="T11" s="18"/>
      <c r="U11" s="18"/>
      <c r="V11" s="18"/>
      <c r="W11" s="19"/>
      <c r="X11" s="19"/>
      <c r="Y11" s="19"/>
      <c r="Z11" s="19"/>
      <c r="AA11" s="19"/>
      <c r="AB11" s="20"/>
      <c r="AC11" s="20"/>
      <c r="AD11" s="844"/>
      <c r="AE11" s="20"/>
      <c r="AF11" s="20"/>
      <c r="AG11" s="20"/>
      <c r="AH11" s="20"/>
      <c r="AI11" s="914"/>
      <c r="AJ11" s="915"/>
      <c r="AK11" s="171">
        <f t="shared" si="0"/>
        <v>0</v>
      </c>
      <c r="AL11" s="41"/>
      <c r="AM11" s="15">
        <f t="shared" si="1"/>
        <v>0</v>
      </c>
      <c r="AN11" s="41"/>
      <c r="AO11" s="16">
        <f t="shared" si="2"/>
        <v>0</v>
      </c>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6" customFormat="1" ht="21" customHeight="1">
      <c r="A12" s="15"/>
      <c r="B12" s="15"/>
      <c r="C12" s="40" t="s">
        <v>31</v>
      </c>
      <c r="D12" s="592" t="s">
        <v>224</v>
      </c>
      <c r="E12" s="505">
        <v>478</v>
      </c>
      <c r="F12" s="487">
        <v>37721</v>
      </c>
      <c r="G12" s="860">
        <v>57</v>
      </c>
      <c r="H12" s="332" t="s">
        <v>259</v>
      </c>
      <c r="I12" s="29">
        <v>26042</v>
      </c>
      <c r="J12" s="464" t="s">
        <v>658</v>
      </c>
      <c r="K12" s="299" t="s">
        <v>657</v>
      </c>
      <c r="L12" s="16">
        <v>36</v>
      </c>
      <c r="M12" s="266">
        <v>4</v>
      </c>
      <c r="N12" s="16">
        <v>40</v>
      </c>
      <c r="O12" s="266">
        <v>7</v>
      </c>
      <c r="P12" s="16">
        <v>47</v>
      </c>
      <c r="Q12" s="839">
        <v>10</v>
      </c>
      <c r="R12" s="838">
        <v>57</v>
      </c>
      <c r="S12" s="18"/>
      <c r="T12" s="18"/>
      <c r="U12" s="18"/>
      <c r="V12" s="18"/>
      <c r="W12" s="19"/>
      <c r="X12" s="19"/>
      <c r="Y12" s="19"/>
      <c r="Z12" s="19"/>
      <c r="AA12" s="19"/>
      <c r="AB12" s="20"/>
      <c r="AC12" s="20"/>
      <c r="AD12" s="844"/>
      <c r="AE12" s="20"/>
      <c r="AF12" s="243"/>
      <c r="AG12" s="20"/>
      <c r="AH12" s="20"/>
      <c r="AI12" s="914"/>
      <c r="AJ12" s="915"/>
      <c r="AK12" s="171">
        <f t="shared" si="0"/>
        <v>0</v>
      </c>
      <c r="AL12" s="25"/>
      <c r="AM12" s="15">
        <f t="shared" si="1"/>
        <v>0</v>
      </c>
      <c r="AN12" s="25"/>
      <c r="AO12" s="16">
        <f t="shared" si="2"/>
        <v>0</v>
      </c>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6" customFormat="1" ht="21" customHeight="1">
      <c r="A13" s="42"/>
      <c r="B13" s="42"/>
      <c r="C13" s="40" t="s">
        <v>32</v>
      </c>
      <c r="D13" s="592" t="s">
        <v>184</v>
      </c>
      <c r="E13" s="505">
        <v>245</v>
      </c>
      <c r="F13" s="485">
        <v>26406</v>
      </c>
      <c r="G13" s="860">
        <v>42</v>
      </c>
      <c r="H13" s="332" t="s">
        <v>259</v>
      </c>
      <c r="I13" s="29">
        <v>19801</v>
      </c>
      <c r="J13" s="634" t="s">
        <v>497</v>
      </c>
      <c r="K13" s="299" t="s">
        <v>496</v>
      </c>
      <c r="L13" s="16">
        <v>17</v>
      </c>
      <c r="M13" s="266">
        <v>7</v>
      </c>
      <c r="N13" s="16">
        <v>24</v>
      </c>
      <c r="O13" s="266">
        <v>8</v>
      </c>
      <c r="P13" s="16">
        <v>32</v>
      </c>
      <c r="Q13" s="839">
        <v>10</v>
      </c>
      <c r="R13" s="838">
        <v>42</v>
      </c>
      <c r="S13" s="18"/>
      <c r="T13" s="18"/>
      <c r="U13" s="18"/>
      <c r="V13" s="18"/>
      <c r="W13" s="19"/>
      <c r="X13" s="19"/>
      <c r="Y13" s="19"/>
      <c r="Z13" s="19"/>
      <c r="AA13" s="19"/>
      <c r="AB13" s="20"/>
      <c r="AC13" s="20"/>
      <c r="AD13" s="844"/>
      <c r="AE13" s="20"/>
      <c r="AF13" s="20"/>
      <c r="AG13" s="20"/>
      <c r="AH13" s="20"/>
      <c r="AI13" s="914"/>
      <c r="AJ13" s="916"/>
      <c r="AK13" s="171">
        <f t="shared" si="0"/>
        <v>0</v>
      </c>
      <c r="AL13" s="25"/>
      <c r="AM13" s="15">
        <f t="shared" si="1"/>
        <v>0</v>
      </c>
      <c r="AN13" s="25"/>
      <c r="AO13" s="16">
        <f t="shared" si="2"/>
        <v>0</v>
      </c>
      <c r="AP13" s="256"/>
      <c r="AQ13" s="256"/>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25"/>
      <c r="CB13" s="25"/>
    </row>
    <row r="14" spans="1:86" customFormat="1" ht="21" customHeight="1">
      <c r="A14" s="15"/>
      <c r="B14" s="15"/>
      <c r="C14" s="40" t="s">
        <v>33</v>
      </c>
      <c r="D14" s="592" t="s">
        <v>1400</v>
      </c>
      <c r="E14" s="505">
        <v>1648</v>
      </c>
      <c r="F14" s="487">
        <v>38825</v>
      </c>
      <c r="G14" s="860">
        <v>23</v>
      </c>
      <c r="H14" s="332" t="s">
        <v>343</v>
      </c>
      <c r="I14" s="29">
        <v>23017</v>
      </c>
      <c r="J14" s="464" t="s">
        <v>542</v>
      </c>
      <c r="K14" s="299" t="s">
        <v>541</v>
      </c>
      <c r="L14" s="16">
        <v>0</v>
      </c>
      <c r="M14" s="266">
        <v>5</v>
      </c>
      <c r="N14" s="16">
        <v>5</v>
      </c>
      <c r="O14" s="266">
        <v>8</v>
      </c>
      <c r="P14" s="16">
        <v>13</v>
      </c>
      <c r="Q14" s="839">
        <v>10</v>
      </c>
      <c r="R14" s="838">
        <v>23</v>
      </c>
      <c r="S14" s="18"/>
      <c r="T14" s="18"/>
      <c r="U14" s="18"/>
      <c r="V14" s="18"/>
      <c r="W14" s="19"/>
      <c r="X14" s="19"/>
      <c r="Y14" s="19"/>
      <c r="Z14" s="19"/>
      <c r="AA14" s="19"/>
      <c r="AB14" s="20"/>
      <c r="AC14" s="20"/>
      <c r="AD14" s="844"/>
      <c r="AE14" s="20"/>
      <c r="AF14" s="20"/>
      <c r="AG14" s="20"/>
      <c r="AH14" s="20"/>
      <c r="AI14" s="914"/>
      <c r="AJ14" s="915"/>
      <c r="AK14" s="171">
        <f t="shared" si="0"/>
        <v>0</v>
      </c>
      <c r="AL14" s="25"/>
      <c r="AM14" s="15">
        <f t="shared" si="1"/>
        <v>0</v>
      </c>
      <c r="AN14" s="25"/>
      <c r="AO14" s="16">
        <f t="shared" si="2"/>
        <v>0</v>
      </c>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row>
    <row r="15" spans="1:86" customFormat="1" ht="21" customHeight="1">
      <c r="A15" s="15"/>
      <c r="B15" s="15"/>
      <c r="C15" s="40" t="s">
        <v>34</v>
      </c>
      <c r="D15" s="36" t="s">
        <v>2296</v>
      </c>
      <c r="E15" s="505">
        <v>11201</v>
      </c>
      <c r="F15" s="487">
        <v>44608</v>
      </c>
      <c r="G15" s="860">
        <v>2</v>
      </c>
      <c r="H15" s="332" t="s">
        <v>1837</v>
      </c>
      <c r="I15" s="29">
        <v>44635</v>
      </c>
      <c r="J15" s="464" t="s">
        <v>2298</v>
      </c>
      <c r="K15" s="299" t="s">
        <v>2298</v>
      </c>
      <c r="L15" s="16">
        <v>0</v>
      </c>
      <c r="M15" s="266">
        <v>0</v>
      </c>
      <c r="N15" s="16">
        <v>0</v>
      </c>
      <c r="O15" s="266">
        <v>0</v>
      </c>
      <c r="P15" s="16">
        <v>0</v>
      </c>
      <c r="Q15" s="839">
        <v>2</v>
      </c>
      <c r="R15" s="838">
        <v>2</v>
      </c>
      <c r="S15" s="18"/>
      <c r="T15" s="18"/>
      <c r="U15" s="18"/>
      <c r="V15" s="18"/>
      <c r="W15" s="19"/>
      <c r="X15" s="19"/>
      <c r="Y15" s="19"/>
      <c r="Z15" s="19"/>
      <c r="AA15" s="19"/>
      <c r="AB15" s="20"/>
      <c r="AC15" s="20"/>
      <c r="AD15" s="844"/>
      <c r="AE15" s="20"/>
      <c r="AF15" s="20"/>
      <c r="AG15" s="20"/>
      <c r="AH15" s="20"/>
      <c r="AI15" s="914"/>
      <c r="AJ15" s="915"/>
      <c r="AK15" s="171">
        <f t="shared" si="0"/>
        <v>0</v>
      </c>
      <c r="AL15" s="41"/>
      <c r="AM15" s="15">
        <f t="shared" si="1"/>
        <v>0</v>
      </c>
      <c r="AN15" s="41"/>
      <c r="AO15" s="16">
        <f t="shared" si="2"/>
        <v>0</v>
      </c>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6" customFormat="1" ht="21" customHeight="1">
      <c r="A16" s="15"/>
      <c r="B16" s="15"/>
      <c r="C16" s="40" t="s">
        <v>35</v>
      </c>
      <c r="D16" s="592" t="s">
        <v>1559</v>
      </c>
      <c r="E16" s="505">
        <v>11399</v>
      </c>
      <c r="F16" s="486">
        <v>44986</v>
      </c>
      <c r="G16" s="860">
        <v>1</v>
      </c>
      <c r="H16" s="332" t="s">
        <v>1408</v>
      </c>
      <c r="I16" s="29">
        <v>44952</v>
      </c>
      <c r="J16" s="457" t="s">
        <v>1561</v>
      </c>
      <c r="K16" s="299" t="s">
        <v>1560</v>
      </c>
      <c r="L16" s="16">
        <v>0</v>
      </c>
      <c r="M16" s="266">
        <v>1</v>
      </c>
      <c r="N16" s="16">
        <v>1</v>
      </c>
      <c r="O16" s="266">
        <v>0</v>
      </c>
      <c r="P16" s="16">
        <v>1</v>
      </c>
      <c r="Q16" s="839">
        <v>0</v>
      </c>
      <c r="R16" s="838">
        <v>1</v>
      </c>
      <c r="S16" s="18"/>
      <c r="T16" s="18"/>
      <c r="U16" s="18"/>
      <c r="V16" s="18"/>
      <c r="W16" s="19"/>
      <c r="X16" s="19"/>
      <c r="Y16" s="19"/>
      <c r="Z16" s="19"/>
      <c r="AA16" s="19"/>
      <c r="AB16" s="20"/>
      <c r="AC16" s="20"/>
      <c r="AD16" s="844"/>
      <c r="AE16" s="20"/>
      <c r="AF16" s="20"/>
      <c r="AG16" s="20"/>
      <c r="AH16" s="20"/>
      <c r="AI16" s="914"/>
      <c r="AJ16" s="915"/>
      <c r="AK16" s="171">
        <f t="shared" si="0"/>
        <v>0</v>
      </c>
      <c r="AL16" s="25"/>
      <c r="AM16" s="15">
        <f t="shared" si="1"/>
        <v>0</v>
      </c>
      <c r="AN16" s="25"/>
      <c r="AO16" s="16">
        <f t="shared" si="2"/>
        <v>0</v>
      </c>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row>
    <row r="17" spans="1:80" customFormat="1" ht="21" customHeight="1">
      <c r="A17" s="15"/>
      <c r="B17" s="15"/>
      <c r="C17" s="40" t="s">
        <v>36</v>
      </c>
      <c r="D17" s="592" t="s">
        <v>102</v>
      </c>
      <c r="E17" s="505">
        <v>1700</v>
      </c>
      <c r="F17" s="487">
        <v>34494</v>
      </c>
      <c r="G17" s="860">
        <v>0</v>
      </c>
      <c r="H17" s="332" t="s">
        <v>1599</v>
      </c>
      <c r="I17" s="29">
        <v>35626</v>
      </c>
      <c r="J17" s="464" t="s">
        <v>429</v>
      </c>
      <c r="K17" s="299" t="s">
        <v>428</v>
      </c>
      <c r="L17" s="16">
        <v>0</v>
      </c>
      <c r="M17" s="266">
        <v>0</v>
      </c>
      <c r="N17" s="16">
        <v>0</v>
      </c>
      <c r="O17" s="266">
        <v>0</v>
      </c>
      <c r="P17" s="16">
        <v>0</v>
      </c>
      <c r="Q17" s="839">
        <v>0</v>
      </c>
      <c r="R17" s="838">
        <v>0</v>
      </c>
      <c r="S17" s="18"/>
      <c r="T17" s="18"/>
      <c r="U17" s="18"/>
      <c r="V17" s="18"/>
      <c r="W17" s="19"/>
      <c r="X17" s="19"/>
      <c r="Y17" s="19"/>
      <c r="Z17" s="19"/>
      <c r="AA17" s="19"/>
      <c r="AB17" s="20"/>
      <c r="AC17" s="20"/>
      <c r="AD17" s="844"/>
      <c r="AE17" s="20"/>
      <c r="AF17" s="20"/>
      <c r="AG17" s="20"/>
      <c r="AH17" s="20"/>
      <c r="AI17" s="914"/>
      <c r="AJ17" s="915"/>
      <c r="AK17" s="171">
        <f t="shared" si="0"/>
        <v>0</v>
      </c>
      <c r="AL17" s="41"/>
      <c r="AM17" s="15">
        <f t="shared" si="1"/>
        <v>0</v>
      </c>
      <c r="AN17" s="41"/>
      <c r="AO17" s="16">
        <f t="shared" si="2"/>
        <v>0</v>
      </c>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row>
    <row r="18" spans="1:80" customFormat="1" ht="21" customHeight="1">
      <c r="A18" s="15"/>
      <c r="B18" s="15"/>
      <c r="C18" s="40" t="s">
        <v>38</v>
      </c>
      <c r="D18" s="592" t="s">
        <v>210</v>
      </c>
      <c r="E18" s="438">
        <v>261</v>
      </c>
      <c r="F18" s="486">
        <v>35219</v>
      </c>
      <c r="G18" s="860">
        <v>0</v>
      </c>
      <c r="H18" s="332" t="s">
        <v>1837</v>
      </c>
      <c r="I18" s="29">
        <v>17683</v>
      </c>
      <c r="J18" s="464" t="s">
        <v>515</v>
      </c>
      <c r="K18" s="299" t="s">
        <v>514</v>
      </c>
      <c r="L18" s="16">
        <v>0</v>
      </c>
      <c r="M18" s="266">
        <v>0</v>
      </c>
      <c r="N18" s="16">
        <v>0</v>
      </c>
      <c r="O18" s="266">
        <v>0</v>
      </c>
      <c r="P18" s="16">
        <v>0</v>
      </c>
      <c r="Q18" s="839">
        <v>0</v>
      </c>
      <c r="R18" s="838">
        <v>0</v>
      </c>
      <c r="S18" s="18"/>
      <c r="T18" s="18"/>
      <c r="U18" s="18"/>
      <c r="V18" s="18"/>
      <c r="W18" s="19"/>
      <c r="X18" s="19"/>
      <c r="Y18" s="19"/>
      <c r="Z18" s="19"/>
      <c r="AA18" s="19"/>
      <c r="AB18" s="20"/>
      <c r="AC18" s="20"/>
      <c r="AD18" s="844"/>
      <c r="AE18" s="20"/>
      <c r="AF18" s="20"/>
      <c r="AG18" s="20"/>
      <c r="AH18" s="20"/>
      <c r="AI18" s="914"/>
      <c r="AJ18" s="915"/>
      <c r="AK18" s="171">
        <f t="shared" si="0"/>
        <v>0</v>
      </c>
      <c r="AL18" s="41"/>
      <c r="AM18" s="15">
        <f t="shared" si="1"/>
        <v>0</v>
      </c>
      <c r="AN18" s="41"/>
      <c r="AO18" s="16">
        <f t="shared" si="2"/>
        <v>0</v>
      </c>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customFormat="1" ht="21" customHeight="1">
      <c r="A19" s="15"/>
      <c r="B19" s="15"/>
      <c r="C19" s="40" t="s">
        <v>50</v>
      </c>
      <c r="D19" s="592" t="s">
        <v>217</v>
      </c>
      <c r="E19" s="505">
        <v>188</v>
      </c>
      <c r="F19" s="487">
        <v>36705</v>
      </c>
      <c r="G19" s="860">
        <v>0</v>
      </c>
      <c r="H19" s="332" t="s">
        <v>1599</v>
      </c>
      <c r="I19" s="29">
        <v>37180</v>
      </c>
      <c r="J19" s="464" t="s">
        <v>468</v>
      </c>
      <c r="K19" s="299" t="s">
        <v>467</v>
      </c>
      <c r="L19" s="16">
        <v>0</v>
      </c>
      <c r="M19" s="266">
        <v>0</v>
      </c>
      <c r="N19" s="16">
        <v>0</v>
      </c>
      <c r="O19" s="266">
        <v>0</v>
      </c>
      <c r="P19" s="16">
        <v>0</v>
      </c>
      <c r="Q19" s="839">
        <v>0</v>
      </c>
      <c r="R19" s="838">
        <v>0</v>
      </c>
      <c r="S19" s="18"/>
      <c r="T19" s="18"/>
      <c r="U19" s="18"/>
      <c r="V19" s="18"/>
      <c r="W19" s="19"/>
      <c r="X19" s="19"/>
      <c r="Y19" s="19"/>
      <c r="Z19" s="19"/>
      <c r="AA19" s="19"/>
      <c r="AB19" s="20"/>
      <c r="AC19" s="20"/>
      <c r="AD19" s="844"/>
      <c r="AE19" s="20"/>
      <c r="AF19" s="20"/>
      <c r="AG19" s="20"/>
      <c r="AH19" s="20"/>
      <c r="AI19" s="914"/>
      <c r="AJ19" s="915"/>
      <c r="AK19" s="171">
        <f t="shared" si="0"/>
        <v>0</v>
      </c>
      <c r="AL19" s="25"/>
      <c r="AM19" s="15">
        <f t="shared" si="1"/>
        <v>0</v>
      </c>
      <c r="AN19" s="25"/>
      <c r="AO19" s="16">
        <f t="shared" si="2"/>
        <v>0</v>
      </c>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
      <c r="BZ19" s="25"/>
      <c r="CA19" s="256"/>
      <c r="CB19" s="256"/>
    </row>
    <row r="20" spans="1:80" customFormat="1" ht="21" customHeight="1">
      <c r="A20" s="15"/>
      <c r="B20" s="15"/>
      <c r="C20" s="40" t="s">
        <v>52</v>
      </c>
      <c r="D20" s="592" t="s">
        <v>220</v>
      </c>
      <c r="E20" s="505">
        <v>10025</v>
      </c>
      <c r="F20" s="485">
        <v>36746</v>
      </c>
      <c r="G20" s="860">
        <v>0</v>
      </c>
      <c r="H20" s="332" t="s">
        <v>2330</v>
      </c>
      <c r="I20" s="29">
        <v>36830</v>
      </c>
      <c r="J20" s="458" t="s">
        <v>990</v>
      </c>
      <c r="K20" s="299" t="s">
        <v>501</v>
      </c>
      <c r="L20" s="16">
        <v>0</v>
      </c>
      <c r="M20" s="266">
        <v>0</v>
      </c>
      <c r="N20" s="16">
        <v>0</v>
      </c>
      <c r="O20" s="266">
        <v>0</v>
      </c>
      <c r="P20" s="16">
        <v>0</v>
      </c>
      <c r="Q20" s="839">
        <v>0</v>
      </c>
      <c r="R20" s="838">
        <v>0</v>
      </c>
      <c r="S20" s="18"/>
      <c r="T20" s="18"/>
      <c r="U20" s="18"/>
      <c r="V20" s="18"/>
      <c r="W20" s="19"/>
      <c r="X20" s="19"/>
      <c r="Y20" s="19"/>
      <c r="Z20" s="19"/>
      <c r="AA20" s="19"/>
      <c r="AB20" s="20"/>
      <c r="AC20" s="20"/>
      <c r="AD20" s="844"/>
      <c r="AE20" s="20"/>
      <c r="AF20" s="20"/>
      <c r="AG20" s="20"/>
      <c r="AH20" s="20"/>
      <c r="AI20" s="914"/>
      <c r="AJ20" s="915"/>
      <c r="AK20" s="171">
        <f t="shared" si="0"/>
        <v>0</v>
      </c>
      <c r="AL20" s="25"/>
      <c r="AM20" s="15">
        <f t="shared" si="1"/>
        <v>0</v>
      </c>
      <c r="AN20" s="25"/>
      <c r="AO20" s="16">
        <f t="shared" si="2"/>
        <v>0</v>
      </c>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row>
    <row r="21" spans="1:80" customFormat="1" ht="21" customHeight="1">
      <c r="A21" s="15"/>
      <c r="B21" s="15"/>
      <c r="C21" s="40" t="s">
        <v>54</v>
      </c>
      <c r="D21" s="592" t="s">
        <v>226</v>
      </c>
      <c r="E21" s="505">
        <v>535</v>
      </c>
      <c r="F21" s="487">
        <v>37767</v>
      </c>
      <c r="G21" s="860">
        <v>0</v>
      </c>
      <c r="H21" s="332" t="s">
        <v>1599</v>
      </c>
      <c r="I21" s="29">
        <v>36438</v>
      </c>
      <c r="J21" s="464" t="s">
        <v>711</v>
      </c>
      <c r="K21" s="299" t="s">
        <v>710</v>
      </c>
      <c r="L21" s="16">
        <v>0</v>
      </c>
      <c r="M21" s="266">
        <v>0</v>
      </c>
      <c r="N21" s="16">
        <v>0</v>
      </c>
      <c r="O21" s="266">
        <v>0</v>
      </c>
      <c r="P21" s="16">
        <v>0</v>
      </c>
      <c r="Q21" s="839">
        <v>0</v>
      </c>
      <c r="R21" s="838">
        <v>0</v>
      </c>
      <c r="S21" s="18"/>
      <c r="T21" s="18"/>
      <c r="U21" s="18"/>
      <c r="V21" s="18"/>
      <c r="W21" s="19"/>
      <c r="X21" s="19"/>
      <c r="Y21" s="19"/>
      <c r="Z21" s="19"/>
      <c r="AA21" s="19"/>
      <c r="AB21" s="20"/>
      <c r="AC21" s="20"/>
      <c r="AD21" s="844"/>
      <c r="AE21" s="20"/>
      <c r="AF21" s="20"/>
      <c r="AG21" s="20"/>
      <c r="AH21" s="20"/>
      <c r="AI21" s="914"/>
      <c r="AJ21" s="915"/>
      <c r="AK21" s="171">
        <f t="shared" si="0"/>
        <v>0</v>
      </c>
      <c r="AL21" s="41"/>
      <c r="AM21" s="15">
        <f t="shared" si="1"/>
        <v>0</v>
      </c>
      <c r="AN21" s="41"/>
      <c r="AO21" s="16">
        <f t="shared" si="2"/>
        <v>0</v>
      </c>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41"/>
      <c r="BZ21" s="41"/>
      <c r="CA21" s="256"/>
      <c r="CB21" s="256"/>
    </row>
    <row r="22" spans="1:80" customFormat="1" ht="21" customHeight="1">
      <c r="A22" s="15"/>
      <c r="B22" s="15"/>
      <c r="C22" s="40" t="s">
        <v>56</v>
      </c>
      <c r="D22" s="36" t="s">
        <v>177</v>
      </c>
      <c r="E22" s="505">
        <v>11393</v>
      </c>
      <c r="F22" s="486">
        <v>38274</v>
      </c>
      <c r="G22" s="860">
        <v>0</v>
      </c>
      <c r="H22" s="332" t="s">
        <v>1599</v>
      </c>
      <c r="I22" s="29">
        <v>40736</v>
      </c>
      <c r="J22" s="457" t="s">
        <v>549</v>
      </c>
      <c r="K22" s="299" t="s">
        <v>548</v>
      </c>
      <c r="L22" s="16">
        <v>0</v>
      </c>
      <c r="M22" s="266">
        <v>0</v>
      </c>
      <c r="N22" s="16">
        <v>0</v>
      </c>
      <c r="O22" s="266">
        <v>0</v>
      </c>
      <c r="P22" s="16">
        <v>0</v>
      </c>
      <c r="Q22" s="839">
        <v>0</v>
      </c>
      <c r="R22" s="838">
        <v>0</v>
      </c>
      <c r="S22" s="18"/>
      <c r="T22" s="18"/>
      <c r="U22" s="18"/>
      <c r="V22" s="18"/>
      <c r="W22" s="19"/>
      <c r="X22" s="19"/>
      <c r="Y22" s="19"/>
      <c r="Z22" s="19"/>
      <c r="AA22" s="19"/>
      <c r="AB22" s="20"/>
      <c r="AC22" s="20"/>
      <c r="AD22" s="844"/>
      <c r="AE22" s="20"/>
      <c r="AF22" s="20"/>
      <c r="AG22" s="20"/>
      <c r="AH22" s="20"/>
      <c r="AI22" s="914"/>
      <c r="AJ22" s="915"/>
      <c r="AK22" s="171">
        <f t="shared" si="0"/>
        <v>0</v>
      </c>
      <c r="AL22" s="41"/>
      <c r="AM22" s="15">
        <f t="shared" si="1"/>
        <v>0</v>
      </c>
      <c r="AN22" s="41"/>
      <c r="AO22" s="16">
        <f t="shared" si="2"/>
        <v>0</v>
      </c>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customFormat="1" ht="21" customHeight="1">
      <c r="A23" s="15"/>
      <c r="B23" s="15"/>
      <c r="C23" s="40" t="s">
        <v>58</v>
      </c>
      <c r="D23" s="592" t="s">
        <v>228</v>
      </c>
      <c r="E23" s="505">
        <v>6505</v>
      </c>
      <c r="F23" s="487">
        <v>38468</v>
      </c>
      <c r="G23" s="860">
        <v>0</v>
      </c>
      <c r="H23" s="332" t="s">
        <v>1599</v>
      </c>
      <c r="I23" s="29">
        <v>36614</v>
      </c>
      <c r="J23" s="464" t="s">
        <v>717</v>
      </c>
      <c r="K23" s="299" t="s">
        <v>716</v>
      </c>
      <c r="L23" s="16">
        <v>0</v>
      </c>
      <c r="M23" s="266">
        <v>0</v>
      </c>
      <c r="N23" s="16">
        <v>0</v>
      </c>
      <c r="O23" s="266">
        <v>0</v>
      </c>
      <c r="P23" s="16">
        <v>0</v>
      </c>
      <c r="Q23" s="839">
        <v>0</v>
      </c>
      <c r="R23" s="838">
        <v>0</v>
      </c>
      <c r="S23" s="18"/>
      <c r="T23" s="18"/>
      <c r="U23" s="18"/>
      <c r="V23" s="18"/>
      <c r="W23" s="19"/>
      <c r="X23" s="19"/>
      <c r="Y23" s="19"/>
      <c r="Z23" s="19"/>
      <c r="AA23" s="19"/>
      <c r="AB23" s="20"/>
      <c r="AC23" s="20"/>
      <c r="AD23" s="844"/>
      <c r="AE23" s="20"/>
      <c r="AF23" s="20"/>
      <c r="AG23" s="20"/>
      <c r="AH23" s="20"/>
      <c r="AI23" s="914"/>
      <c r="AJ23" s="915"/>
      <c r="AK23" s="171">
        <f t="shared" si="0"/>
        <v>0</v>
      </c>
      <c r="AL23" s="41"/>
      <c r="AM23" s="15">
        <f t="shared" si="1"/>
        <v>0</v>
      </c>
      <c r="AN23" s="41"/>
      <c r="AO23" s="16">
        <f t="shared" si="2"/>
        <v>0</v>
      </c>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row>
    <row r="24" spans="1:80" customFormat="1" ht="21" customHeight="1">
      <c r="A24" s="15"/>
      <c r="B24" s="15"/>
      <c r="C24" s="40" t="s">
        <v>59</v>
      </c>
      <c r="D24" s="36" t="s">
        <v>2089</v>
      </c>
      <c r="E24" s="505">
        <v>523</v>
      </c>
      <c r="F24" s="486">
        <v>38803</v>
      </c>
      <c r="G24" s="860">
        <v>0</v>
      </c>
      <c r="H24" s="332" t="s">
        <v>1837</v>
      </c>
      <c r="I24" s="29">
        <v>23320</v>
      </c>
      <c r="J24" s="457" t="s">
        <v>2090</v>
      </c>
      <c r="K24" s="299" t="s">
        <v>2091</v>
      </c>
      <c r="L24" s="16">
        <v>0</v>
      </c>
      <c r="M24" s="266">
        <v>0</v>
      </c>
      <c r="N24" s="16">
        <v>0</v>
      </c>
      <c r="O24" s="266">
        <v>0</v>
      </c>
      <c r="P24" s="16">
        <v>0</v>
      </c>
      <c r="Q24" s="839">
        <v>0</v>
      </c>
      <c r="R24" s="838">
        <v>0</v>
      </c>
      <c r="S24" s="18"/>
      <c r="T24" s="18"/>
      <c r="U24" s="18"/>
      <c r="V24" s="18"/>
      <c r="W24" s="19"/>
      <c r="X24" s="19"/>
      <c r="Y24" s="19"/>
      <c r="Z24" s="19"/>
      <c r="AA24" s="19"/>
      <c r="AB24" s="20"/>
      <c r="AC24" s="20"/>
      <c r="AD24" s="844"/>
      <c r="AE24" s="20"/>
      <c r="AF24" s="20"/>
      <c r="AG24" s="20"/>
      <c r="AH24" s="20"/>
      <c r="AI24" s="914"/>
      <c r="AJ24" s="915"/>
      <c r="AK24" s="171">
        <f t="shared" si="0"/>
        <v>0</v>
      </c>
      <c r="AL24" s="41"/>
      <c r="AM24" s="15">
        <f t="shared" si="1"/>
        <v>0</v>
      </c>
      <c r="AN24" s="41"/>
      <c r="AO24" s="16">
        <f t="shared" si="2"/>
        <v>0</v>
      </c>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 customHeight="1">
      <c r="A25" s="42"/>
      <c r="B25" s="42"/>
      <c r="C25" s="40" t="s">
        <v>61</v>
      </c>
      <c r="D25" s="592" t="s">
        <v>1675</v>
      </c>
      <c r="E25" s="505">
        <v>513</v>
      </c>
      <c r="F25" s="485">
        <v>39190</v>
      </c>
      <c r="G25" s="860">
        <v>0</v>
      </c>
      <c r="H25" s="332" t="s">
        <v>2330</v>
      </c>
      <c r="I25" s="29">
        <v>39230</v>
      </c>
      <c r="J25" s="634" t="s">
        <v>1676</v>
      </c>
      <c r="K25" s="299" t="s">
        <v>1677</v>
      </c>
      <c r="L25" s="16">
        <v>0</v>
      </c>
      <c r="M25" s="266">
        <v>0</v>
      </c>
      <c r="N25" s="16">
        <v>0</v>
      </c>
      <c r="O25" s="266">
        <v>0</v>
      </c>
      <c r="P25" s="16">
        <v>0</v>
      </c>
      <c r="Q25" s="839">
        <v>0</v>
      </c>
      <c r="R25" s="838">
        <v>0</v>
      </c>
      <c r="S25" s="18"/>
      <c r="T25" s="18"/>
      <c r="U25" s="18"/>
      <c r="V25" s="18"/>
      <c r="W25" s="19"/>
      <c r="X25" s="19"/>
      <c r="Y25" s="19"/>
      <c r="Z25" s="19"/>
      <c r="AA25" s="19"/>
      <c r="AB25" s="20"/>
      <c r="AC25" s="20"/>
      <c r="AD25" s="844"/>
      <c r="AE25" s="20"/>
      <c r="AF25" s="20"/>
      <c r="AG25" s="20"/>
      <c r="AH25" s="20"/>
      <c r="AI25" s="914"/>
      <c r="AJ25" s="915"/>
      <c r="AK25" s="171">
        <f t="shared" si="0"/>
        <v>0</v>
      </c>
      <c r="AL25" s="25"/>
      <c r="AM25" s="15">
        <f t="shared" si="1"/>
        <v>0</v>
      </c>
      <c r="AN25" s="25"/>
      <c r="AO25" s="16">
        <f t="shared" si="2"/>
        <v>0</v>
      </c>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256"/>
      <c r="BZ25" s="256"/>
      <c r="CA25" s="256"/>
      <c r="CB25" s="256"/>
    </row>
    <row r="26" spans="1:80" customFormat="1" ht="21" customHeight="1">
      <c r="A26" s="15"/>
      <c r="B26" s="15"/>
      <c r="C26" s="40" t="s">
        <v>63</v>
      </c>
      <c r="D26" s="592" t="s">
        <v>449</v>
      </c>
      <c r="E26" s="505">
        <v>175</v>
      </c>
      <c r="F26" s="487">
        <v>40107</v>
      </c>
      <c r="G26" s="860">
        <v>0</v>
      </c>
      <c r="H26" s="332" t="s">
        <v>1599</v>
      </c>
      <c r="I26" s="29">
        <v>36733</v>
      </c>
      <c r="J26" s="464" t="s">
        <v>451</v>
      </c>
      <c r="K26" s="299" t="s">
        <v>450</v>
      </c>
      <c r="L26" s="16">
        <v>0</v>
      </c>
      <c r="M26" s="266">
        <v>0</v>
      </c>
      <c r="N26" s="16">
        <v>0</v>
      </c>
      <c r="O26" s="266">
        <v>0</v>
      </c>
      <c r="P26" s="16">
        <v>0</v>
      </c>
      <c r="Q26" s="839">
        <v>0</v>
      </c>
      <c r="R26" s="838">
        <v>0</v>
      </c>
      <c r="S26" s="18"/>
      <c r="T26" s="18"/>
      <c r="U26" s="18"/>
      <c r="V26" s="18"/>
      <c r="W26" s="19"/>
      <c r="X26" s="19"/>
      <c r="Y26" s="19"/>
      <c r="Z26" s="19"/>
      <c r="AA26" s="19"/>
      <c r="AB26" s="20"/>
      <c r="AC26" s="20"/>
      <c r="AD26" s="844"/>
      <c r="AE26" s="20"/>
      <c r="AF26" s="20"/>
      <c r="AG26" s="20"/>
      <c r="AH26" s="20"/>
      <c r="AI26" s="914"/>
      <c r="AJ26" s="915"/>
      <c r="AK26" s="171">
        <f t="shared" si="0"/>
        <v>0</v>
      </c>
      <c r="AL26" s="25"/>
      <c r="AM26" s="15">
        <f t="shared" si="1"/>
        <v>0</v>
      </c>
      <c r="AN26" s="25"/>
      <c r="AO26" s="16">
        <f t="shared" si="2"/>
        <v>0</v>
      </c>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row>
    <row r="27" spans="1:80" customFormat="1" ht="21" customHeight="1">
      <c r="A27" s="15"/>
      <c r="B27" s="15"/>
      <c r="C27" s="40" t="s">
        <v>64</v>
      </c>
      <c r="D27" s="36" t="s">
        <v>1865</v>
      </c>
      <c r="E27" s="505">
        <v>4513</v>
      </c>
      <c r="F27" s="489">
        <v>40210</v>
      </c>
      <c r="G27" s="860">
        <v>0</v>
      </c>
      <c r="H27" s="332" t="s">
        <v>1837</v>
      </c>
      <c r="I27" s="29">
        <v>39899</v>
      </c>
      <c r="J27" s="464" t="s">
        <v>1866</v>
      </c>
      <c r="K27" s="299" t="s">
        <v>1867</v>
      </c>
      <c r="L27" s="16">
        <v>0</v>
      </c>
      <c r="M27" s="266">
        <v>0</v>
      </c>
      <c r="N27" s="16">
        <v>0</v>
      </c>
      <c r="O27" s="266">
        <v>0</v>
      </c>
      <c r="P27" s="16">
        <v>0</v>
      </c>
      <c r="Q27" s="839">
        <v>0</v>
      </c>
      <c r="R27" s="838">
        <v>0</v>
      </c>
      <c r="S27" s="18"/>
      <c r="T27" s="18"/>
      <c r="U27" s="18"/>
      <c r="V27" s="18"/>
      <c r="W27" s="19"/>
      <c r="X27" s="19"/>
      <c r="Y27" s="19"/>
      <c r="Z27" s="19"/>
      <c r="AA27" s="19"/>
      <c r="AB27" s="20"/>
      <c r="AC27" s="20"/>
      <c r="AD27" s="844"/>
      <c r="AE27" s="20"/>
      <c r="AF27" s="20"/>
      <c r="AG27" s="20"/>
      <c r="AH27" s="20"/>
      <c r="AI27" s="914"/>
      <c r="AJ27" s="915"/>
      <c r="AK27" s="171">
        <f t="shared" si="0"/>
        <v>0</v>
      </c>
      <c r="AL27" s="41"/>
      <c r="AM27" s="15">
        <f t="shared" si="1"/>
        <v>0</v>
      </c>
      <c r="AN27" s="41"/>
      <c r="AO27" s="16">
        <f t="shared" si="2"/>
        <v>0</v>
      </c>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customFormat="1" ht="21" customHeight="1">
      <c r="A28" s="15"/>
      <c r="B28" s="15"/>
      <c r="C28" s="40" t="s">
        <v>66</v>
      </c>
      <c r="D28" s="36" t="s">
        <v>1816</v>
      </c>
      <c r="E28" s="505">
        <v>331</v>
      </c>
      <c r="F28" s="486">
        <v>40626</v>
      </c>
      <c r="G28" s="860">
        <v>0</v>
      </c>
      <c r="H28" s="332" t="s">
        <v>1599</v>
      </c>
      <c r="I28" s="29">
        <v>16877</v>
      </c>
      <c r="J28" s="464" t="s">
        <v>1819</v>
      </c>
      <c r="K28" s="299" t="s">
        <v>1820</v>
      </c>
      <c r="L28" s="16">
        <v>0</v>
      </c>
      <c r="M28" s="266">
        <v>0</v>
      </c>
      <c r="N28" s="16">
        <v>0</v>
      </c>
      <c r="O28" s="266">
        <v>0</v>
      </c>
      <c r="P28" s="16">
        <v>0</v>
      </c>
      <c r="Q28" s="839">
        <v>0</v>
      </c>
      <c r="R28" s="838">
        <v>0</v>
      </c>
      <c r="S28" s="18"/>
      <c r="T28" s="18"/>
      <c r="U28" s="18"/>
      <c r="V28" s="18"/>
      <c r="W28" s="19"/>
      <c r="X28" s="19"/>
      <c r="Y28" s="19"/>
      <c r="Z28" s="19"/>
      <c r="AA28" s="19"/>
      <c r="AB28" s="20"/>
      <c r="AC28" s="20"/>
      <c r="AD28" s="844"/>
      <c r="AE28" s="20"/>
      <c r="AF28" s="20"/>
      <c r="AG28" s="20"/>
      <c r="AH28" s="20"/>
      <c r="AI28" s="914"/>
      <c r="AJ28" s="915"/>
      <c r="AK28" s="171">
        <f t="shared" si="0"/>
        <v>0</v>
      </c>
      <c r="AL28" s="41"/>
      <c r="AM28" s="15">
        <f t="shared" si="1"/>
        <v>0</v>
      </c>
      <c r="AN28" s="41"/>
      <c r="AO28" s="16">
        <f t="shared" si="2"/>
        <v>0</v>
      </c>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customFormat="1" ht="21" customHeight="1">
      <c r="A29" s="15"/>
      <c r="B29" s="15"/>
      <c r="C29" s="40" t="s">
        <v>68</v>
      </c>
      <c r="D29" s="36" t="s">
        <v>247</v>
      </c>
      <c r="E29" s="505">
        <v>11375</v>
      </c>
      <c r="F29" s="485">
        <v>41226</v>
      </c>
      <c r="G29" s="860">
        <v>0</v>
      </c>
      <c r="H29" s="332" t="s">
        <v>1837</v>
      </c>
      <c r="I29" s="29">
        <v>40436</v>
      </c>
      <c r="J29" s="458" t="s">
        <v>394</v>
      </c>
      <c r="K29" s="299" t="s">
        <v>393</v>
      </c>
      <c r="L29" s="16">
        <v>0</v>
      </c>
      <c r="M29" s="266">
        <v>0</v>
      </c>
      <c r="N29" s="16">
        <v>0</v>
      </c>
      <c r="O29" s="266">
        <v>0</v>
      </c>
      <c r="P29" s="16">
        <v>0</v>
      </c>
      <c r="Q29" s="839">
        <v>0</v>
      </c>
      <c r="R29" s="838">
        <v>0</v>
      </c>
      <c r="S29" s="18"/>
      <c r="T29" s="18"/>
      <c r="U29" s="18"/>
      <c r="V29" s="18"/>
      <c r="W29" s="19"/>
      <c r="X29" s="19"/>
      <c r="Y29" s="19"/>
      <c r="Z29" s="19"/>
      <c r="AA29" s="19"/>
      <c r="AB29" s="20"/>
      <c r="AC29" s="20"/>
      <c r="AD29" s="844"/>
      <c r="AE29" s="20"/>
      <c r="AF29" s="20"/>
      <c r="AG29" s="20"/>
      <c r="AH29" s="20"/>
      <c r="AI29" s="914"/>
      <c r="AJ29" s="915"/>
      <c r="AK29" s="171">
        <f t="shared" si="0"/>
        <v>0</v>
      </c>
      <c r="AL29" s="41"/>
      <c r="AM29" s="15">
        <f t="shared" si="1"/>
        <v>0</v>
      </c>
      <c r="AN29" s="41"/>
      <c r="AO29" s="16">
        <f t="shared" si="2"/>
        <v>0</v>
      </c>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customFormat="1" ht="21" customHeight="1">
      <c r="A30" s="15"/>
      <c r="B30" s="15"/>
      <c r="C30" s="40" t="s">
        <v>70</v>
      </c>
      <c r="D30" s="592" t="s">
        <v>1091</v>
      </c>
      <c r="E30" s="505">
        <v>6258</v>
      </c>
      <c r="F30" s="485">
        <v>41551</v>
      </c>
      <c r="G30" s="860">
        <v>0</v>
      </c>
      <c r="H30" s="332" t="s">
        <v>1599</v>
      </c>
      <c r="I30" s="29">
        <v>37930</v>
      </c>
      <c r="J30" s="458" t="s">
        <v>652</v>
      </c>
      <c r="K30" s="299" t="s">
        <v>651</v>
      </c>
      <c r="L30" s="16">
        <v>0</v>
      </c>
      <c r="M30" s="266">
        <v>0</v>
      </c>
      <c r="N30" s="16">
        <v>0</v>
      </c>
      <c r="O30" s="266">
        <v>0</v>
      </c>
      <c r="P30" s="16">
        <v>0</v>
      </c>
      <c r="Q30" s="839">
        <v>0</v>
      </c>
      <c r="R30" s="838">
        <v>0</v>
      </c>
      <c r="S30" s="18"/>
      <c r="T30" s="18"/>
      <c r="U30" s="18"/>
      <c r="V30" s="18"/>
      <c r="W30" s="19"/>
      <c r="X30" s="19"/>
      <c r="Y30" s="19"/>
      <c r="Z30" s="19"/>
      <c r="AA30" s="19"/>
      <c r="AB30" s="20"/>
      <c r="AC30" s="20"/>
      <c r="AD30" s="844"/>
      <c r="AE30" s="20"/>
      <c r="AF30" s="20"/>
      <c r="AG30" s="20"/>
      <c r="AH30" s="20"/>
      <c r="AI30" s="914"/>
      <c r="AJ30" s="915"/>
      <c r="AK30" s="171">
        <f t="shared" si="0"/>
        <v>0</v>
      </c>
      <c r="AL30" s="25"/>
      <c r="AM30" s="15">
        <f t="shared" si="1"/>
        <v>0</v>
      </c>
      <c r="AN30" s="25"/>
      <c r="AO30" s="16">
        <f t="shared" si="2"/>
        <v>0</v>
      </c>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row>
    <row r="31" spans="1:80" customFormat="1" ht="21" customHeight="1">
      <c r="A31" s="15"/>
      <c r="B31" s="15"/>
      <c r="C31" s="40" t="s">
        <v>72</v>
      </c>
      <c r="D31" s="592" t="s">
        <v>917</v>
      </c>
      <c r="E31" s="505">
        <v>1723</v>
      </c>
      <c r="F31" s="485">
        <v>41647</v>
      </c>
      <c r="G31" s="860">
        <v>0</v>
      </c>
      <c r="H31" s="332" t="s">
        <v>1599</v>
      </c>
      <c r="I31" s="29">
        <v>41610</v>
      </c>
      <c r="J31" s="634" t="s">
        <v>918</v>
      </c>
      <c r="K31" s="299" t="s">
        <v>972</v>
      </c>
      <c r="L31" s="16">
        <v>0</v>
      </c>
      <c r="M31" s="266">
        <v>0</v>
      </c>
      <c r="N31" s="16">
        <v>0</v>
      </c>
      <c r="O31" s="266">
        <v>0</v>
      </c>
      <c r="P31" s="16">
        <v>0</v>
      </c>
      <c r="Q31" s="839">
        <v>0</v>
      </c>
      <c r="R31" s="838">
        <v>0</v>
      </c>
      <c r="S31" s="18"/>
      <c r="T31" s="18"/>
      <c r="U31" s="18"/>
      <c r="V31" s="18"/>
      <c r="W31" s="19"/>
      <c r="X31" s="19"/>
      <c r="Y31" s="19"/>
      <c r="Z31" s="19"/>
      <c r="AA31" s="19"/>
      <c r="AB31" s="20"/>
      <c r="AC31" s="20"/>
      <c r="AD31" s="844"/>
      <c r="AE31" s="20"/>
      <c r="AF31" s="20"/>
      <c r="AG31" s="20"/>
      <c r="AH31" s="20"/>
      <c r="AI31" s="914"/>
      <c r="AJ31" s="915"/>
      <c r="AK31" s="171">
        <f t="shared" si="0"/>
        <v>0</v>
      </c>
      <c r="AL31" s="25"/>
      <c r="AM31" s="15">
        <f t="shared" si="1"/>
        <v>0</v>
      </c>
      <c r="AN31" s="25"/>
      <c r="AO31" s="16">
        <f t="shared" si="2"/>
        <v>0</v>
      </c>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row>
    <row r="32" spans="1:80" customFormat="1" ht="21" customHeight="1">
      <c r="A32" s="15"/>
      <c r="B32" s="15"/>
      <c r="C32" s="40" t="s">
        <v>74</v>
      </c>
      <c r="D32" s="36" t="s">
        <v>2251</v>
      </c>
      <c r="E32" s="505">
        <v>3224</v>
      </c>
      <c r="F32" s="485">
        <v>41831</v>
      </c>
      <c r="G32" s="860">
        <v>0</v>
      </c>
      <c r="H32" s="332" t="s">
        <v>1837</v>
      </c>
      <c r="I32" s="29">
        <v>21466</v>
      </c>
      <c r="J32" s="458" t="s">
        <v>2252</v>
      </c>
      <c r="K32" s="299" t="s">
        <v>2253</v>
      </c>
      <c r="L32" s="16">
        <v>0</v>
      </c>
      <c r="M32" s="266">
        <v>0</v>
      </c>
      <c r="N32" s="16">
        <v>0</v>
      </c>
      <c r="O32" s="266">
        <v>0</v>
      </c>
      <c r="P32" s="16">
        <v>0</v>
      </c>
      <c r="Q32" s="839">
        <v>0</v>
      </c>
      <c r="R32" s="838">
        <v>0</v>
      </c>
      <c r="S32" s="18"/>
      <c r="T32" s="18"/>
      <c r="U32" s="18"/>
      <c r="V32" s="18"/>
      <c r="W32" s="19"/>
      <c r="X32" s="19"/>
      <c r="Y32" s="19"/>
      <c r="Z32" s="19"/>
      <c r="AA32" s="19"/>
      <c r="AB32" s="20"/>
      <c r="AC32" s="20"/>
      <c r="AD32" s="844"/>
      <c r="AE32" s="20"/>
      <c r="AF32" s="20"/>
      <c r="AG32" s="20"/>
      <c r="AH32" s="20"/>
      <c r="AI32" s="914"/>
      <c r="AJ32" s="915"/>
      <c r="AK32" s="171">
        <f t="shared" si="0"/>
        <v>0</v>
      </c>
      <c r="AL32" s="41"/>
      <c r="AM32" s="15">
        <f t="shared" si="1"/>
        <v>0</v>
      </c>
      <c r="AN32" s="41"/>
      <c r="AO32" s="16">
        <f t="shared" si="2"/>
        <v>0</v>
      </c>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8" customFormat="1" ht="21" customHeight="1">
      <c r="A33" s="15"/>
      <c r="B33" s="15"/>
      <c r="C33" s="40" t="s">
        <v>75</v>
      </c>
      <c r="D33" s="592" t="s">
        <v>132</v>
      </c>
      <c r="E33" s="438">
        <v>1917</v>
      </c>
      <c r="F33" s="485">
        <v>41880</v>
      </c>
      <c r="G33" s="860">
        <v>0</v>
      </c>
      <c r="H33" s="332" t="s">
        <v>1837</v>
      </c>
      <c r="I33" s="29">
        <v>21930</v>
      </c>
      <c r="J33" s="464" t="s">
        <v>1688</v>
      </c>
      <c r="K33" s="299" t="s">
        <v>507</v>
      </c>
      <c r="L33" s="16">
        <v>0</v>
      </c>
      <c r="M33" s="266">
        <v>0</v>
      </c>
      <c r="N33" s="16">
        <v>0</v>
      </c>
      <c r="O33" s="266">
        <v>0</v>
      </c>
      <c r="P33" s="16">
        <v>0</v>
      </c>
      <c r="Q33" s="839">
        <v>0</v>
      </c>
      <c r="R33" s="838">
        <v>0</v>
      </c>
      <c r="S33" s="18"/>
      <c r="T33" s="18"/>
      <c r="U33" s="18"/>
      <c r="V33" s="18"/>
      <c r="W33" s="19"/>
      <c r="X33" s="19"/>
      <c r="Y33" s="19"/>
      <c r="Z33" s="19"/>
      <c r="AA33" s="19"/>
      <c r="AB33" s="20"/>
      <c r="AC33" s="20"/>
      <c r="AD33" s="844"/>
      <c r="AE33" s="20"/>
      <c r="AF33" s="20"/>
      <c r="AG33" s="20"/>
      <c r="AH33" s="20"/>
      <c r="AI33" s="914"/>
      <c r="AJ33" s="915"/>
      <c r="AK33" s="171">
        <f t="shared" si="0"/>
        <v>0</v>
      </c>
      <c r="AL33" s="41"/>
      <c r="AM33" s="15">
        <f t="shared" si="1"/>
        <v>0</v>
      </c>
      <c r="AN33" s="41"/>
      <c r="AO33" s="16">
        <f t="shared" si="2"/>
        <v>0</v>
      </c>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8" customFormat="1" ht="21" customHeight="1">
      <c r="A34" s="15"/>
      <c r="B34" s="15"/>
      <c r="C34" s="40" t="s">
        <v>77</v>
      </c>
      <c r="D34" s="592" t="s">
        <v>1182</v>
      </c>
      <c r="E34" s="505">
        <v>2409</v>
      </c>
      <c r="F34" s="485">
        <v>42051</v>
      </c>
      <c r="G34" s="860">
        <v>0</v>
      </c>
      <c r="H34" s="332" t="s">
        <v>1837</v>
      </c>
      <c r="I34" s="29">
        <v>43052</v>
      </c>
      <c r="J34" s="464" t="s">
        <v>638</v>
      </c>
      <c r="K34" s="299" t="s">
        <v>638</v>
      </c>
      <c r="L34" s="16">
        <v>0</v>
      </c>
      <c r="M34" s="266">
        <v>0</v>
      </c>
      <c r="N34" s="16">
        <v>0</v>
      </c>
      <c r="O34" s="266">
        <v>0</v>
      </c>
      <c r="P34" s="16">
        <v>0</v>
      </c>
      <c r="Q34" s="839">
        <v>0</v>
      </c>
      <c r="R34" s="838">
        <v>0</v>
      </c>
      <c r="S34" s="18"/>
      <c r="T34" s="18"/>
      <c r="U34" s="18"/>
      <c r="V34" s="18"/>
      <c r="W34" s="19"/>
      <c r="X34" s="19"/>
      <c r="Y34" s="19"/>
      <c r="Z34" s="19"/>
      <c r="AA34" s="19"/>
      <c r="AB34" s="20"/>
      <c r="AC34" s="20"/>
      <c r="AD34" s="844"/>
      <c r="AE34" s="20"/>
      <c r="AF34" s="20"/>
      <c r="AG34" s="20"/>
      <c r="AH34" s="20"/>
      <c r="AI34" s="914"/>
      <c r="AJ34" s="915"/>
      <c r="AK34" s="171">
        <f t="shared" si="0"/>
        <v>0</v>
      </c>
      <c r="AL34" s="41"/>
      <c r="AM34" s="15">
        <f t="shared" si="1"/>
        <v>0</v>
      </c>
      <c r="AN34" s="41"/>
      <c r="AO34" s="16">
        <f t="shared" si="2"/>
        <v>0</v>
      </c>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I34" s="256"/>
      <c r="CJ34" s="256"/>
    </row>
    <row r="35" spans="1:88" customFormat="1" ht="21" customHeight="1">
      <c r="A35" s="15"/>
      <c r="B35" s="15"/>
      <c r="C35" s="40" t="s">
        <v>79</v>
      </c>
      <c r="D35" s="592" t="s">
        <v>1733</v>
      </c>
      <c r="E35" s="505">
        <v>11451</v>
      </c>
      <c r="F35" s="486">
        <v>42377</v>
      </c>
      <c r="G35" s="860">
        <v>0</v>
      </c>
      <c r="H35" s="332" t="s">
        <v>1599</v>
      </c>
      <c r="I35" s="29">
        <v>42394</v>
      </c>
      <c r="J35" s="464" t="s">
        <v>1734</v>
      </c>
      <c r="K35" s="299" t="s">
        <v>1735</v>
      </c>
      <c r="L35" s="16">
        <v>0</v>
      </c>
      <c r="M35" s="266">
        <v>0</v>
      </c>
      <c r="N35" s="16">
        <v>0</v>
      </c>
      <c r="O35" s="266">
        <v>0</v>
      </c>
      <c r="P35" s="16">
        <v>0</v>
      </c>
      <c r="Q35" s="839">
        <v>0</v>
      </c>
      <c r="R35" s="838">
        <v>0</v>
      </c>
      <c r="S35" s="18"/>
      <c r="T35" s="18"/>
      <c r="U35" s="18"/>
      <c r="V35" s="18"/>
      <c r="W35" s="19"/>
      <c r="X35" s="19"/>
      <c r="Y35" s="19"/>
      <c r="Z35" s="19"/>
      <c r="AA35" s="19"/>
      <c r="AB35" s="20"/>
      <c r="AC35" s="20"/>
      <c r="AD35" s="844"/>
      <c r="AE35" s="20"/>
      <c r="AF35" s="20"/>
      <c r="AG35" s="20"/>
      <c r="AH35" s="20"/>
      <c r="AI35" s="914"/>
      <c r="AJ35" s="915"/>
      <c r="AK35" s="171">
        <f t="shared" si="0"/>
        <v>0</v>
      </c>
      <c r="AL35" s="25"/>
      <c r="AM35" s="15">
        <f t="shared" si="1"/>
        <v>0</v>
      </c>
      <c r="AN35" s="25"/>
      <c r="AO35" s="16">
        <f t="shared" si="2"/>
        <v>0</v>
      </c>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row>
    <row r="36" spans="1:88" customFormat="1" ht="21" customHeight="1">
      <c r="A36" s="837"/>
      <c r="B36" s="837"/>
      <c r="C36" s="40" t="s">
        <v>80</v>
      </c>
      <c r="D36" s="592" t="s">
        <v>1101</v>
      </c>
      <c r="E36" s="505">
        <v>6658</v>
      </c>
      <c r="F36" s="487">
        <v>43109</v>
      </c>
      <c r="G36" s="860">
        <v>0</v>
      </c>
      <c r="H36" s="332" t="s">
        <v>1837</v>
      </c>
      <c r="I36" s="29">
        <v>43124</v>
      </c>
      <c r="J36" s="464" t="s">
        <v>1638</v>
      </c>
      <c r="K36" s="299" t="s">
        <v>1102</v>
      </c>
      <c r="L36" s="16">
        <v>0</v>
      </c>
      <c r="M36" s="266">
        <v>0</v>
      </c>
      <c r="N36" s="16">
        <v>0</v>
      </c>
      <c r="O36" s="266">
        <v>0</v>
      </c>
      <c r="P36" s="16">
        <v>0</v>
      </c>
      <c r="Q36" s="839">
        <v>0</v>
      </c>
      <c r="R36" s="838">
        <v>0</v>
      </c>
      <c r="S36" s="840"/>
      <c r="T36" s="840"/>
      <c r="U36" s="840"/>
      <c r="V36" s="840"/>
      <c r="W36" s="841"/>
      <c r="X36" s="841"/>
      <c r="Y36" s="841"/>
      <c r="Z36" s="841"/>
      <c r="AA36" s="841"/>
      <c r="AB36" s="844"/>
      <c r="AC36" s="844"/>
      <c r="AD36" s="844"/>
      <c r="AE36" s="844"/>
      <c r="AF36" s="844"/>
      <c r="AG36" s="844"/>
      <c r="AH36" s="844"/>
      <c r="AI36" s="917"/>
      <c r="AJ36" s="918"/>
      <c r="AK36" s="171">
        <f t="shared" si="0"/>
        <v>0</v>
      </c>
      <c r="AL36" s="41"/>
      <c r="AM36" s="15">
        <f t="shared" si="1"/>
        <v>0</v>
      </c>
      <c r="AN36" s="41"/>
      <c r="AO36" s="16">
        <f t="shared" si="2"/>
        <v>0</v>
      </c>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8" customFormat="1" ht="21" customHeight="1">
      <c r="A37" s="15"/>
      <c r="B37" s="15"/>
      <c r="C37" s="40" t="s">
        <v>81</v>
      </c>
      <c r="D37" s="36" t="s">
        <v>2272</v>
      </c>
      <c r="E37" s="505">
        <v>8164</v>
      </c>
      <c r="F37" s="486">
        <v>43682</v>
      </c>
      <c r="G37" s="860">
        <v>0</v>
      </c>
      <c r="H37" s="332" t="s">
        <v>1837</v>
      </c>
      <c r="I37" s="29">
        <v>27723</v>
      </c>
      <c r="J37" s="457" t="s">
        <v>2273</v>
      </c>
      <c r="K37" s="299" t="s">
        <v>2274</v>
      </c>
      <c r="L37" s="16">
        <v>0</v>
      </c>
      <c r="M37" s="266">
        <v>0</v>
      </c>
      <c r="N37" s="16">
        <v>0</v>
      </c>
      <c r="O37" s="266">
        <v>0</v>
      </c>
      <c r="P37" s="16">
        <v>0</v>
      </c>
      <c r="Q37" s="839">
        <v>0</v>
      </c>
      <c r="R37" s="838">
        <v>0</v>
      </c>
      <c r="S37" s="18"/>
      <c r="T37" s="18"/>
      <c r="U37" s="18"/>
      <c r="V37" s="18"/>
      <c r="W37" s="19"/>
      <c r="X37" s="19"/>
      <c r="Y37" s="19"/>
      <c r="Z37" s="19"/>
      <c r="AA37" s="19"/>
      <c r="AB37" s="20"/>
      <c r="AC37" s="20"/>
      <c r="AD37" s="844"/>
      <c r="AE37" s="20"/>
      <c r="AF37" s="20"/>
      <c r="AG37" s="20"/>
      <c r="AH37" s="20"/>
      <c r="AI37" s="914"/>
      <c r="AJ37" s="915"/>
      <c r="AK37" s="171">
        <f t="shared" si="0"/>
        <v>0</v>
      </c>
      <c r="AL37" s="41"/>
      <c r="AM37" s="15">
        <f t="shared" si="1"/>
        <v>0</v>
      </c>
      <c r="AN37" s="41"/>
      <c r="AO37" s="16">
        <f t="shared" si="2"/>
        <v>0</v>
      </c>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8" customFormat="1" ht="21" customHeight="1">
      <c r="A38" s="15"/>
      <c r="B38" s="15"/>
      <c r="C38" s="40" t="s">
        <v>83</v>
      </c>
      <c r="D38" s="592" t="s">
        <v>1689</v>
      </c>
      <c r="E38" s="505">
        <v>11420</v>
      </c>
      <c r="F38" s="486">
        <v>44035</v>
      </c>
      <c r="G38" s="860">
        <v>0</v>
      </c>
      <c r="H38" s="332" t="s">
        <v>1599</v>
      </c>
      <c r="I38" s="29"/>
      <c r="J38" s="457" t="s">
        <v>1692</v>
      </c>
      <c r="K38" s="299" t="s">
        <v>1693</v>
      </c>
      <c r="L38" s="16">
        <v>0</v>
      </c>
      <c r="M38" s="266">
        <v>0</v>
      </c>
      <c r="N38" s="16">
        <v>0</v>
      </c>
      <c r="O38" s="266">
        <v>0</v>
      </c>
      <c r="P38" s="16">
        <v>0</v>
      </c>
      <c r="Q38" s="839">
        <v>0</v>
      </c>
      <c r="R38" s="838">
        <v>0</v>
      </c>
      <c r="S38" s="18"/>
      <c r="T38" s="18"/>
      <c r="U38" s="18"/>
      <c r="V38" s="18"/>
      <c r="W38" s="19"/>
      <c r="X38" s="19"/>
      <c r="Y38" s="19"/>
      <c r="Z38" s="19"/>
      <c r="AA38" s="19"/>
      <c r="AB38" s="20"/>
      <c r="AC38" s="20"/>
      <c r="AD38" s="844"/>
      <c r="AE38" s="20"/>
      <c r="AF38" s="20"/>
      <c r="AG38" s="20"/>
      <c r="AH38" s="20"/>
      <c r="AI38" s="914"/>
      <c r="AJ38" s="915"/>
      <c r="AK38" s="171">
        <f t="shared" si="0"/>
        <v>0</v>
      </c>
      <c r="AL38" s="25"/>
      <c r="AM38" s="15">
        <f t="shared" si="1"/>
        <v>0</v>
      </c>
      <c r="AN38" s="25"/>
      <c r="AO38" s="16">
        <f t="shared" si="2"/>
        <v>0</v>
      </c>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row>
    <row r="39" spans="1:88" customFormat="1" ht="21" customHeight="1">
      <c r="A39" s="15"/>
      <c r="B39" s="15"/>
      <c r="C39" s="40" t="s">
        <v>85</v>
      </c>
      <c r="D39" s="592" t="s">
        <v>1210</v>
      </c>
      <c r="E39" s="505">
        <v>10923</v>
      </c>
      <c r="F39" s="486">
        <v>44350</v>
      </c>
      <c r="G39" s="860">
        <v>0</v>
      </c>
      <c r="H39" s="332" t="s">
        <v>1599</v>
      </c>
      <c r="I39" s="29">
        <v>44342</v>
      </c>
      <c r="J39" s="457" t="s">
        <v>1212</v>
      </c>
      <c r="K39" s="299" t="s">
        <v>1211</v>
      </c>
      <c r="L39" s="16">
        <v>0</v>
      </c>
      <c r="M39" s="266">
        <v>0</v>
      </c>
      <c r="N39" s="16">
        <v>0</v>
      </c>
      <c r="O39" s="266">
        <v>0</v>
      </c>
      <c r="P39" s="16">
        <v>0</v>
      </c>
      <c r="Q39" s="839">
        <v>0</v>
      </c>
      <c r="R39" s="838">
        <v>0</v>
      </c>
      <c r="S39" s="18"/>
      <c r="T39" s="18"/>
      <c r="U39" s="18"/>
      <c r="V39" s="18"/>
      <c r="W39" s="19"/>
      <c r="X39" s="19"/>
      <c r="Y39" s="19"/>
      <c r="Z39" s="19"/>
      <c r="AA39" s="19"/>
      <c r="AB39" s="20"/>
      <c r="AC39" s="20"/>
      <c r="AD39" s="844"/>
      <c r="AE39" s="20"/>
      <c r="AF39" s="20"/>
      <c r="AG39" s="20"/>
      <c r="AH39" s="20"/>
      <c r="AI39" s="914"/>
      <c r="AJ39" s="915"/>
      <c r="AK39" s="171">
        <f t="shared" si="0"/>
        <v>0</v>
      </c>
      <c r="AL39" s="25"/>
      <c r="AM39" s="15">
        <f t="shared" si="1"/>
        <v>0</v>
      </c>
      <c r="AN39" s="25"/>
      <c r="AO39" s="16">
        <f t="shared" si="2"/>
        <v>0</v>
      </c>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row>
    <row r="40" spans="1:88" customFormat="1" ht="21" customHeight="1">
      <c r="A40" s="15"/>
      <c r="B40" s="15"/>
      <c r="C40" s="40" t="s">
        <v>87</v>
      </c>
      <c r="D40" s="36" t="s">
        <v>1334</v>
      </c>
      <c r="E40" s="505">
        <v>10923</v>
      </c>
      <c r="F40" s="486">
        <v>44350</v>
      </c>
      <c r="G40" s="860">
        <v>0</v>
      </c>
      <c r="H40" s="332" t="s">
        <v>1599</v>
      </c>
      <c r="I40" s="29">
        <v>31951</v>
      </c>
      <c r="J40" s="457" t="s">
        <v>1212</v>
      </c>
      <c r="K40" s="299" t="s">
        <v>1211</v>
      </c>
      <c r="L40" s="178">
        <v>0</v>
      </c>
      <c r="M40" s="17">
        <v>0</v>
      </c>
      <c r="N40" s="178">
        <v>0</v>
      </c>
      <c r="O40" s="266">
        <v>0</v>
      </c>
      <c r="P40" s="16">
        <v>0</v>
      </c>
      <c r="Q40" s="839">
        <v>0</v>
      </c>
      <c r="R40" s="838">
        <v>0</v>
      </c>
      <c r="S40" s="18"/>
      <c r="T40" s="18"/>
      <c r="U40" s="18"/>
      <c r="V40" s="18"/>
      <c r="W40" s="19"/>
      <c r="X40" s="19"/>
      <c r="Y40" s="19"/>
      <c r="Z40" s="19"/>
      <c r="AA40" s="19"/>
      <c r="AB40" s="20"/>
      <c r="AC40" s="20"/>
      <c r="AD40" s="844"/>
      <c r="AE40" s="20"/>
      <c r="AF40" s="20"/>
      <c r="AG40" s="20"/>
      <c r="AH40" s="20"/>
      <c r="AI40" s="914"/>
      <c r="AJ40" s="915"/>
      <c r="AK40" s="171">
        <f t="shared" si="0"/>
        <v>0</v>
      </c>
      <c r="AL40" s="25"/>
      <c r="AM40" s="15">
        <f t="shared" si="1"/>
        <v>0</v>
      </c>
      <c r="AN40" s="25"/>
      <c r="AO40" s="16">
        <f t="shared" si="2"/>
        <v>0</v>
      </c>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row>
    <row r="41" spans="1:88" customFormat="1" ht="21" customHeight="1">
      <c r="A41" s="15"/>
      <c r="B41" s="15"/>
      <c r="C41" s="40" t="s">
        <v>89</v>
      </c>
      <c r="D41" s="592" t="s">
        <v>1603</v>
      </c>
      <c r="E41" s="505">
        <v>11371</v>
      </c>
      <c r="F41" s="486">
        <v>44614</v>
      </c>
      <c r="G41" s="860">
        <v>0</v>
      </c>
      <c r="H41" s="332" t="s">
        <v>1599</v>
      </c>
      <c r="I41" s="29">
        <v>36775</v>
      </c>
      <c r="J41" s="458" t="s">
        <v>1605</v>
      </c>
      <c r="K41" s="299" t="s">
        <v>1604</v>
      </c>
      <c r="L41" s="16">
        <v>0</v>
      </c>
      <c r="M41" s="266">
        <v>0</v>
      </c>
      <c r="N41" s="16">
        <v>0</v>
      </c>
      <c r="O41" s="266">
        <v>0</v>
      </c>
      <c r="P41" s="16">
        <v>0</v>
      </c>
      <c r="Q41" s="839">
        <v>0</v>
      </c>
      <c r="R41" s="838">
        <v>0</v>
      </c>
      <c r="S41" s="18"/>
      <c r="T41" s="18"/>
      <c r="U41" s="18"/>
      <c r="V41" s="18"/>
      <c r="W41" s="19"/>
      <c r="X41" s="19"/>
      <c r="Y41" s="19"/>
      <c r="Z41" s="19"/>
      <c r="AA41" s="19"/>
      <c r="AB41" s="20"/>
      <c r="AC41" s="20"/>
      <c r="AD41" s="844"/>
      <c r="AE41" s="20"/>
      <c r="AF41" s="20"/>
      <c r="AG41" s="20"/>
      <c r="AH41" s="20"/>
      <c r="AI41" s="914"/>
      <c r="AJ41" s="915"/>
      <c r="AK41" s="171">
        <f t="shared" si="0"/>
        <v>0</v>
      </c>
      <c r="AL41" s="25"/>
      <c r="AM41" s="15">
        <f t="shared" si="1"/>
        <v>0</v>
      </c>
      <c r="AN41" s="25"/>
      <c r="AO41" s="16">
        <f t="shared" si="2"/>
        <v>0</v>
      </c>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row>
    <row r="42" spans="1:88" customFormat="1" ht="21" customHeight="1">
      <c r="A42" s="15"/>
      <c r="B42" s="15"/>
      <c r="C42" s="40" t="s">
        <v>91</v>
      </c>
      <c r="D42" s="891" t="s">
        <v>1523</v>
      </c>
      <c r="E42" s="808">
        <v>11184</v>
      </c>
      <c r="F42" s="881">
        <v>44623</v>
      </c>
      <c r="G42" s="860">
        <v>0</v>
      </c>
      <c r="H42" s="811" t="s">
        <v>1599</v>
      </c>
      <c r="I42" s="812"/>
      <c r="J42" s="884" t="s">
        <v>1525</v>
      </c>
      <c r="K42" s="814" t="s">
        <v>1524</v>
      </c>
      <c r="L42" s="16">
        <v>0</v>
      </c>
      <c r="M42" s="266">
        <v>0</v>
      </c>
      <c r="N42" s="16">
        <v>0</v>
      </c>
      <c r="O42" s="266">
        <v>0</v>
      </c>
      <c r="P42" s="16">
        <v>0</v>
      </c>
      <c r="Q42" s="839">
        <v>0</v>
      </c>
      <c r="R42" s="838">
        <v>0</v>
      </c>
      <c r="S42" s="18"/>
      <c r="T42" s="18"/>
      <c r="U42" s="18"/>
      <c r="V42" s="18"/>
      <c r="W42" s="19"/>
      <c r="X42" s="19"/>
      <c r="Y42" s="19"/>
      <c r="Z42" s="19"/>
      <c r="AA42" s="19"/>
      <c r="AB42" s="20"/>
      <c r="AC42" s="20"/>
      <c r="AD42" s="844"/>
      <c r="AE42" s="20"/>
      <c r="AF42" s="20"/>
      <c r="AG42" s="20"/>
      <c r="AH42" s="20"/>
      <c r="AI42" s="914"/>
      <c r="AJ42" s="915"/>
      <c r="AK42" s="171">
        <f t="shared" si="0"/>
        <v>0</v>
      </c>
      <c r="AL42" s="25"/>
      <c r="AM42" s="15">
        <f t="shared" si="1"/>
        <v>0</v>
      </c>
      <c r="AN42" s="25"/>
      <c r="AO42" s="16">
        <f t="shared" si="2"/>
        <v>0</v>
      </c>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row>
    <row r="43" spans="1:88" customFormat="1" ht="21" customHeight="1">
      <c r="A43" s="15"/>
      <c r="B43" s="15"/>
      <c r="C43" s="40" t="s">
        <v>92</v>
      </c>
      <c r="D43" s="36" t="s">
        <v>1771</v>
      </c>
      <c r="E43" s="505">
        <v>11515</v>
      </c>
      <c r="F43" s="485">
        <v>44967</v>
      </c>
      <c r="G43" s="860">
        <v>0</v>
      </c>
      <c r="H43" s="332" t="s">
        <v>1599</v>
      </c>
      <c r="I43" s="29">
        <v>45461</v>
      </c>
      <c r="J43" s="458" t="s">
        <v>1772</v>
      </c>
      <c r="K43" s="299" t="s">
        <v>1773</v>
      </c>
      <c r="L43" s="838">
        <v>0</v>
      </c>
      <c r="M43" s="839">
        <v>0</v>
      </c>
      <c r="N43" s="838">
        <v>0</v>
      </c>
      <c r="O43" s="839">
        <v>0</v>
      </c>
      <c r="P43" s="838">
        <v>0</v>
      </c>
      <c r="Q43" s="839">
        <v>0</v>
      </c>
      <c r="R43" s="838">
        <v>0</v>
      </c>
      <c r="S43" s="18"/>
      <c r="T43" s="18"/>
      <c r="U43" s="18"/>
      <c r="V43" s="18"/>
      <c r="W43" s="19"/>
      <c r="X43" s="19"/>
      <c r="Y43" s="19"/>
      <c r="Z43" s="19"/>
      <c r="AA43" s="19"/>
      <c r="AB43" s="20"/>
      <c r="AC43" s="20"/>
      <c r="AD43" s="844"/>
      <c r="AE43" s="20"/>
      <c r="AF43" s="20"/>
      <c r="AG43" s="20"/>
      <c r="AH43" s="20"/>
      <c r="AI43" s="914"/>
      <c r="AJ43" s="915"/>
      <c r="AK43" s="171">
        <f t="shared" si="0"/>
        <v>0</v>
      </c>
      <c r="AL43" s="25"/>
      <c r="AM43" s="15">
        <f t="shared" si="1"/>
        <v>0</v>
      </c>
      <c r="AN43" s="25"/>
      <c r="AO43" s="16">
        <f t="shared" si="2"/>
        <v>0</v>
      </c>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row>
    <row r="44" spans="1:88" customFormat="1" ht="21" customHeight="1">
      <c r="A44" s="15"/>
      <c r="B44" s="15"/>
      <c r="C44" s="40" t="s">
        <v>94</v>
      </c>
      <c r="D44" s="36" t="s">
        <v>1821</v>
      </c>
      <c r="E44" s="505">
        <v>11319</v>
      </c>
      <c r="F44" s="488">
        <v>45196</v>
      </c>
      <c r="G44" s="860">
        <v>0</v>
      </c>
      <c r="H44" s="332" t="s">
        <v>1599</v>
      </c>
      <c r="I44" s="29">
        <v>15767</v>
      </c>
      <c r="J44" s="458" t="s">
        <v>1822</v>
      </c>
      <c r="K44" s="299" t="s">
        <v>1823</v>
      </c>
      <c r="L44" s="16">
        <v>0</v>
      </c>
      <c r="M44" s="266">
        <v>0</v>
      </c>
      <c r="N44" s="16">
        <v>0</v>
      </c>
      <c r="O44" s="266">
        <v>0</v>
      </c>
      <c r="P44" s="16">
        <v>0</v>
      </c>
      <c r="Q44" s="839">
        <v>0</v>
      </c>
      <c r="R44" s="838">
        <v>0</v>
      </c>
      <c r="S44" s="18"/>
      <c r="T44" s="18"/>
      <c r="U44" s="18"/>
      <c r="V44" s="18"/>
      <c r="W44" s="19"/>
      <c r="X44" s="19"/>
      <c r="Y44" s="19"/>
      <c r="Z44" s="19"/>
      <c r="AA44" s="19"/>
      <c r="AB44" s="20"/>
      <c r="AC44" s="20"/>
      <c r="AD44" s="844"/>
      <c r="AE44" s="20"/>
      <c r="AF44" s="20"/>
      <c r="AG44" s="20"/>
      <c r="AH44" s="20"/>
      <c r="AI44" s="914"/>
      <c r="AJ44" s="915"/>
      <c r="AK44" s="171">
        <f t="shared" si="0"/>
        <v>0</v>
      </c>
      <c r="AL44" s="41"/>
      <c r="AM44" s="15">
        <f t="shared" si="1"/>
        <v>0</v>
      </c>
      <c r="AN44" s="41"/>
      <c r="AO44" s="16">
        <f t="shared" si="2"/>
        <v>0</v>
      </c>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8" customFormat="1" ht="21" customHeight="1">
      <c r="A45" s="15"/>
      <c r="B45" s="15"/>
      <c r="C45" s="40" t="s">
        <v>96</v>
      </c>
      <c r="D45" s="36" t="s">
        <v>1851</v>
      </c>
      <c r="E45" s="505">
        <v>11585</v>
      </c>
      <c r="F45" s="489">
        <v>45495</v>
      </c>
      <c r="G45" s="860">
        <v>0</v>
      </c>
      <c r="H45" s="332" t="s">
        <v>1837</v>
      </c>
      <c r="I45" s="29">
        <v>45483</v>
      </c>
      <c r="J45" s="464" t="s">
        <v>1852</v>
      </c>
      <c r="K45" s="299" t="s">
        <v>1853</v>
      </c>
      <c r="L45" s="16">
        <v>0</v>
      </c>
      <c r="M45" s="266">
        <v>0</v>
      </c>
      <c r="N45" s="16">
        <v>0</v>
      </c>
      <c r="O45" s="266">
        <v>0</v>
      </c>
      <c r="P45" s="16">
        <v>0</v>
      </c>
      <c r="Q45" s="839">
        <v>0</v>
      </c>
      <c r="R45" s="838">
        <v>0</v>
      </c>
      <c r="S45" s="18"/>
      <c r="T45" s="18"/>
      <c r="U45" s="18"/>
      <c r="V45" s="18"/>
      <c r="W45" s="19"/>
      <c r="X45" s="19"/>
      <c r="Y45" s="19"/>
      <c r="Z45" s="19"/>
      <c r="AA45" s="19"/>
      <c r="AB45" s="20"/>
      <c r="AC45" s="20"/>
      <c r="AD45" s="844"/>
      <c r="AE45" s="20"/>
      <c r="AF45" s="20"/>
      <c r="AG45" s="20"/>
      <c r="AH45" s="20"/>
      <c r="AI45" s="914"/>
      <c r="AJ45" s="915"/>
      <c r="AK45" s="171">
        <f t="shared" si="0"/>
        <v>0</v>
      </c>
      <c r="AL45" s="41"/>
      <c r="AM45" s="15">
        <f t="shared" si="1"/>
        <v>0</v>
      </c>
      <c r="AN45" s="41"/>
      <c r="AO45" s="16">
        <f t="shared" si="2"/>
        <v>0</v>
      </c>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8" customFormat="1" ht="21" customHeight="1">
      <c r="A46" s="15"/>
      <c r="B46" s="15"/>
      <c r="C46" s="40" t="s">
        <v>97</v>
      </c>
      <c r="D46" s="36" t="s">
        <v>2279</v>
      </c>
      <c r="E46" s="505">
        <v>11751</v>
      </c>
      <c r="F46" s="485">
        <v>45706</v>
      </c>
      <c r="G46" s="860">
        <v>0</v>
      </c>
      <c r="H46" s="332" t="s">
        <v>1837</v>
      </c>
      <c r="I46" s="29">
        <v>45831</v>
      </c>
      <c r="J46" s="457" t="s">
        <v>2280</v>
      </c>
      <c r="K46" s="299" t="s">
        <v>2281</v>
      </c>
      <c r="L46" s="16">
        <v>0</v>
      </c>
      <c r="M46" s="266">
        <v>0</v>
      </c>
      <c r="N46" s="16">
        <v>0</v>
      </c>
      <c r="O46" s="266">
        <v>0</v>
      </c>
      <c r="P46" s="16">
        <v>0</v>
      </c>
      <c r="Q46" s="839">
        <v>0</v>
      </c>
      <c r="R46" s="838">
        <v>0</v>
      </c>
      <c r="S46" s="18"/>
      <c r="T46" s="18"/>
      <c r="U46" s="18"/>
      <c r="V46" s="18"/>
      <c r="W46" s="19"/>
      <c r="X46" s="19"/>
      <c r="Y46" s="19"/>
      <c r="Z46" s="19"/>
      <c r="AA46" s="19"/>
      <c r="AB46" s="20"/>
      <c r="AC46" s="20"/>
      <c r="AD46" s="844"/>
      <c r="AE46" s="20"/>
      <c r="AF46" s="20"/>
      <c r="AG46" s="20"/>
      <c r="AH46" s="20"/>
      <c r="AI46" s="914"/>
      <c r="AJ46" s="915"/>
      <c r="AK46" s="171">
        <f t="shared" si="0"/>
        <v>0</v>
      </c>
      <c r="AL46" s="41"/>
      <c r="AM46" s="15">
        <f t="shared" si="1"/>
        <v>0</v>
      </c>
      <c r="AN46" s="41"/>
      <c r="AO46" s="16">
        <f t="shared" si="2"/>
        <v>0</v>
      </c>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8" customFormat="1" ht="21" customHeight="1">
      <c r="A47" s="15"/>
      <c r="B47" s="15"/>
      <c r="C47" s="40" t="s">
        <v>98</v>
      </c>
      <c r="D47" s="36" t="s">
        <v>2294</v>
      </c>
      <c r="E47" s="505">
        <v>11773</v>
      </c>
      <c r="F47" s="487">
        <v>45758</v>
      </c>
      <c r="G47" s="860">
        <v>0</v>
      </c>
      <c r="H47" s="332" t="s">
        <v>1837</v>
      </c>
      <c r="I47" s="29"/>
      <c r="J47" s="464" t="s">
        <v>2290</v>
      </c>
      <c r="K47" s="299" t="s">
        <v>2291</v>
      </c>
      <c r="L47" s="16">
        <v>0</v>
      </c>
      <c r="M47" s="266">
        <v>0</v>
      </c>
      <c r="N47" s="16">
        <v>0</v>
      </c>
      <c r="O47" s="266">
        <v>0</v>
      </c>
      <c r="P47" s="16">
        <v>0</v>
      </c>
      <c r="Q47" s="839">
        <v>0</v>
      </c>
      <c r="R47" s="838">
        <v>0</v>
      </c>
      <c r="S47" s="18"/>
      <c r="T47" s="18"/>
      <c r="U47" s="18"/>
      <c r="V47" s="18"/>
      <c r="W47" s="19"/>
      <c r="X47" s="19"/>
      <c r="Y47" s="19"/>
      <c r="Z47" s="19"/>
      <c r="AA47" s="19"/>
      <c r="AB47" s="20"/>
      <c r="AC47" s="20"/>
      <c r="AD47" s="844"/>
      <c r="AE47" s="20"/>
      <c r="AF47" s="20"/>
      <c r="AG47" s="20"/>
      <c r="AH47" s="20"/>
      <c r="AI47" s="914"/>
      <c r="AJ47" s="915"/>
      <c r="AK47" s="171">
        <f t="shared" si="0"/>
        <v>0</v>
      </c>
      <c r="AL47" s="41"/>
      <c r="AM47" s="15">
        <f t="shared" si="1"/>
        <v>0</v>
      </c>
      <c r="AN47" s="41"/>
      <c r="AO47" s="16">
        <f t="shared" si="2"/>
        <v>0</v>
      </c>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8" customFormat="1" ht="21" customHeight="1">
      <c r="A48" s="15"/>
      <c r="B48" s="15"/>
      <c r="C48" s="40"/>
      <c r="D48" s="592"/>
      <c r="E48" s="505"/>
      <c r="F48" s="487"/>
      <c r="G48" s="860">
        <v>0</v>
      </c>
      <c r="H48" s="332"/>
      <c r="I48" s="29"/>
      <c r="J48" s="464"/>
      <c r="K48" s="299"/>
      <c r="L48" s="16">
        <v>0</v>
      </c>
      <c r="M48" s="266">
        <v>0</v>
      </c>
      <c r="N48" s="16">
        <v>0</v>
      </c>
      <c r="O48" s="266">
        <v>0</v>
      </c>
      <c r="P48" s="16">
        <v>0</v>
      </c>
      <c r="Q48" s="839">
        <v>0</v>
      </c>
      <c r="R48" s="838">
        <v>0</v>
      </c>
      <c r="S48" s="18"/>
      <c r="T48" s="18"/>
      <c r="U48" s="18"/>
      <c r="V48" s="18"/>
      <c r="W48" s="19"/>
      <c r="X48" s="19"/>
      <c r="Y48" s="19"/>
      <c r="Z48" s="19"/>
      <c r="AA48" s="19"/>
      <c r="AB48" s="20"/>
      <c r="AC48" s="20"/>
      <c r="AD48" s="844"/>
      <c r="AE48" s="20"/>
      <c r="AF48" s="20"/>
      <c r="AG48" s="20"/>
      <c r="AH48" s="20"/>
      <c r="AI48" s="914"/>
      <c r="AJ48" s="915"/>
      <c r="AK48" s="171">
        <f t="shared" ref="AK48" si="3">COUNT(S48:W48)</f>
        <v>0</v>
      </c>
      <c r="AL48" s="41"/>
      <c r="AM48" s="15">
        <f t="shared" ref="AM48" si="4">COUNT(X48:AH48)</f>
        <v>0</v>
      </c>
      <c r="AN48" s="41"/>
      <c r="AO48" s="16">
        <f t="shared" ref="AO48" si="5">SUM(AK48,AM48)</f>
        <v>0</v>
      </c>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159" customFormat="1" ht="34.5" customHeight="1">
      <c r="A49" s="190"/>
      <c r="B49" s="190"/>
      <c r="C49" s="190"/>
      <c r="D49" s="653"/>
      <c r="E49" s="530"/>
      <c r="F49" s="531"/>
      <c r="G49" s="874"/>
      <c r="H49" s="645"/>
      <c r="I49" s="645"/>
      <c r="J49" s="447"/>
      <c r="K49" s="645"/>
      <c r="L49" s="254"/>
      <c r="M49" s="254"/>
      <c r="N49" s="254"/>
      <c r="O49" s="254"/>
      <c r="P49" s="254"/>
      <c r="Q49" s="254"/>
      <c r="R49" s="254"/>
      <c r="S49" s="340" t="s">
        <v>5</v>
      </c>
      <c r="T49" s="340"/>
      <c r="U49" s="346"/>
      <c r="V49" s="340"/>
      <c r="W49" s="342"/>
      <c r="X49" s="340" t="s">
        <v>844</v>
      </c>
      <c r="Y49" s="340"/>
      <c r="Z49" s="340"/>
      <c r="AA49" s="342"/>
      <c r="AB49" s="340" t="s">
        <v>287</v>
      </c>
      <c r="AC49" s="346"/>
      <c r="AD49" s="927"/>
      <c r="AE49" s="346"/>
      <c r="AF49" s="345"/>
      <c r="AG49" s="340" t="s">
        <v>8</v>
      </c>
      <c r="AH49" s="340"/>
      <c r="AI49" s="340"/>
      <c r="AJ49" s="342"/>
      <c r="AK49" s="10"/>
      <c r="AM49" s="60"/>
      <c r="AO49" s="60"/>
    </row>
    <row r="50" spans="1:80" s="514" customFormat="1" ht="34.5" customHeight="1">
      <c r="A50" s="637" t="s">
        <v>301</v>
      </c>
      <c r="B50" s="637" t="s">
        <v>1607</v>
      </c>
      <c r="C50" s="535" t="s">
        <v>12</v>
      </c>
      <c r="D50" s="637" t="s">
        <v>13</v>
      </c>
      <c r="E50" s="635" t="s">
        <v>1671</v>
      </c>
      <c r="F50" s="638" t="s">
        <v>14</v>
      </c>
      <c r="G50" s="635" t="s">
        <v>2286</v>
      </c>
      <c r="H50" s="638" t="s">
        <v>1617</v>
      </c>
      <c r="I50" s="638" t="s">
        <v>1618</v>
      </c>
      <c r="J50" s="635" t="s">
        <v>299</v>
      </c>
      <c r="K50" s="638" t="s">
        <v>298</v>
      </c>
      <c r="L50" s="508" t="s">
        <v>1357</v>
      </c>
      <c r="M50" s="511" t="s">
        <v>1556</v>
      </c>
      <c r="N50" s="508" t="s">
        <v>1557</v>
      </c>
      <c r="O50" s="511" t="s">
        <v>1767</v>
      </c>
      <c r="P50" s="508" t="s">
        <v>1768</v>
      </c>
      <c r="Q50" s="928" t="s">
        <v>2285</v>
      </c>
      <c r="R50" s="887" t="s">
        <v>2286</v>
      </c>
      <c r="S50" s="512">
        <v>1</v>
      </c>
      <c r="T50" s="512">
        <v>8</v>
      </c>
      <c r="U50" s="512">
        <v>15</v>
      </c>
      <c r="V50" s="512">
        <v>22</v>
      </c>
      <c r="W50" s="512">
        <v>29</v>
      </c>
      <c r="X50" s="512">
        <v>6</v>
      </c>
      <c r="Y50" s="512">
        <v>13</v>
      </c>
      <c r="Z50" s="512">
        <v>20</v>
      </c>
      <c r="AA50" s="512">
        <v>27</v>
      </c>
      <c r="AB50" s="512">
        <v>3</v>
      </c>
      <c r="AC50" s="512">
        <v>10</v>
      </c>
      <c r="AD50" s="512">
        <v>17</v>
      </c>
      <c r="AE50" s="512">
        <v>24</v>
      </c>
      <c r="AF50" s="512">
        <v>31</v>
      </c>
      <c r="AG50" s="512">
        <v>7</v>
      </c>
      <c r="AH50" s="512">
        <v>14</v>
      </c>
      <c r="AI50" s="913"/>
      <c r="AJ50" s="913"/>
      <c r="AK50" s="501" t="s">
        <v>881</v>
      </c>
      <c r="AL50" s="502"/>
      <c r="AM50" s="501" t="s">
        <v>882</v>
      </c>
      <c r="AN50" s="177"/>
      <c r="AO50" s="501" t="s">
        <v>1674</v>
      </c>
    </row>
    <row r="51" spans="1:80" s="25" customFormat="1" ht="21" customHeight="1">
      <c r="A51" s="24"/>
      <c r="B51" s="24"/>
      <c r="C51" s="40" t="s">
        <v>16</v>
      </c>
      <c r="D51" s="36" t="s">
        <v>2242</v>
      </c>
      <c r="E51" s="505">
        <v>11712</v>
      </c>
      <c r="F51" s="485" t="s">
        <v>2243</v>
      </c>
      <c r="G51" s="860">
        <v>11</v>
      </c>
      <c r="H51" s="332" t="s">
        <v>1837</v>
      </c>
      <c r="I51" s="29"/>
      <c r="J51" s="458" t="s">
        <v>2244</v>
      </c>
      <c r="K51" s="136" t="s">
        <v>2244</v>
      </c>
      <c r="L51" s="16">
        <v>0</v>
      </c>
      <c r="M51" s="266">
        <v>0</v>
      </c>
      <c r="N51" s="16">
        <v>0</v>
      </c>
      <c r="O51" s="266">
        <v>0</v>
      </c>
      <c r="P51" s="16">
        <v>0</v>
      </c>
      <c r="Q51" s="839">
        <v>11</v>
      </c>
      <c r="R51" s="838">
        <v>11</v>
      </c>
      <c r="S51" s="18"/>
      <c r="T51" s="18"/>
      <c r="U51" s="18"/>
      <c r="V51" s="18"/>
      <c r="W51" s="19"/>
      <c r="X51" s="19"/>
      <c r="Y51" s="19"/>
      <c r="Z51" s="19"/>
      <c r="AA51" s="19"/>
      <c r="AB51" s="20"/>
      <c r="AC51" s="20"/>
      <c r="AD51" s="844"/>
      <c r="AE51" s="20"/>
      <c r="AF51" s="20"/>
      <c r="AG51" s="20"/>
      <c r="AH51" s="20"/>
      <c r="AI51" s="914"/>
      <c r="AJ51" s="915"/>
      <c r="AK51" s="171">
        <f>COUNT(S51:W51)</f>
        <v>0</v>
      </c>
      <c r="AM51" s="15">
        <f>COUNT(X51:AH51)</f>
        <v>0</v>
      </c>
      <c r="AO51" s="16">
        <f>SUM(AK51,AM51)</f>
        <v>0</v>
      </c>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row>
    <row r="52" spans="1:80" s="25" customFormat="1" ht="21" customHeight="1">
      <c r="A52" s="24"/>
      <c r="B52" s="24"/>
      <c r="C52" s="40" t="s">
        <v>17</v>
      </c>
      <c r="D52" s="592" t="s">
        <v>756</v>
      </c>
      <c r="E52" s="505">
        <v>11498</v>
      </c>
      <c r="F52" s="487">
        <v>34767</v>
      </c>
      <c r="G52" s="860">
        <v>0</v>
      </c>
      <c r="H52" s="299" t="s">
        <v>1599</v>
      </c>
      <c r="I52" s="26">
        <v>28661</v>
      </c>
      <c r="J52" s="458" t="s">
        <v>758</v>
      </c>
      <c r="K52" s="136" t="s">
        <v>757</v>
      </c>
      <c r="L52" s="16">
        <v>0</v>
      </c>
      <c r="M52" s="266">
        <v>0</v>
      </c>
      <c r="N52" s="16">
        <v>0</v>
      </c>
      <c r="O52" s="266">
        <v>0</v>
      </c>
      <c r="P52" s="16">
        <v>0</v>
      </c>
      <c r="Q52" s="839">
        <v>0</v>
      </c>
      <c r="R52" s="838">
        <v>0</v>
      </c>
      <c r="S52" s="18"/>
      <c r="T52" s="18"/>
      <c r="U52" s="18"/>
      <c r="V52" s="18"/>
      <c r="W52" s="19"/>
      <c r="X52" s="19"/>
      <c r="Y52" s="19"/>
      <c r="Z52" s="19"/>
      <c r="AA52" s="19"/>
      <c r="AB52" s="20"/>
      <c r="AC52" s="20"/>
      <c r="AD52" s="844"/>
      <c r="AE52" s="20"/>
      <c r="AF52" s="20"/>
      <c r="AG52" s="20"/>
      <c r="AH52" s="20"/>
      <c r="AI52" s="914"/>
      <c r="AJ52" s="915"/>
      <c r="AK52" s="171">
        <f>COUNT(S52:W52)</f>
        <v>0</v>
      </c>
      <c r="AM52" s="15">
        <f>COUNT(X52:AH52)</f>
        <v>0</v>
      </c>
      <c r="AO52" s="16">
        <f t="shared" ref="AO52:AO53" si="6">SUM(AK52,AM52)</f>
        <v>0</v>
      </c>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row>
    <row r="53" spans="1:80" s="25" customFormat="1" ht="21" customHeight="1">
      <c r="A53" s="24"/>
      <c r="B53" s="24"/>
      <c r="C53" s="40" t="s">
        <v>19</v>
      </c>
      <c r="D53" s="137" t="s">
        <v>2193</v>
      </c>
      <c r="E53" s="505">
        <v>11686</v>
      </c>
      <c r="F53" s="487">
        <v>43703</v>
      </c>
      <c r="G53" s="860">
        <v>0</v>
      </c>
      <c r="H53" s="299" t="s">
        <v>1837</v>
      </c>
      <c r="I53" s="26">
        <v>43705</v>
      </c>
      <c r="J53" s="458" t="s">
        <v>2194</v>
      </c>
      <c r="K53" s="136" t="s">
        <v>2195</v>
      </c>
      <c r="L53" s="16">
        <v>0</v>
      </c>
      <c r="M53" s="266">
        <v>0</v>
      </c>
      <c r="N53" s="16">
        <v>0</v>
      </c>
      <c r="O53" s="266">
        <v>0</v>
      </c>
      <c r="P53" s="16">
        <v>0</v>
      </c>
      <c r="Q53" s="839">
        <v>0</v>
      </c>
      <c r="R53" s="838">
        <v>0</v>
      </c>
      <c r="S53" s="18"/>
      <c r="T53" s="18"/>
      <c r="U53" s="18"/>
      <c r="V53" s="18"/>
      <c r="W53" s="19"/>
      <c r="X53" s="19"/>
      <c r="Y53" s="19"/>
      <c r="Z53" s="19"/>
      <c r="AA53" s="19"/>
      <c r="AB53" s="20"/>
      <c r="AC53" s="20"/>
      <c r="AD53" s="844"/>
      <c r="AE53" s="20"/>
      <c r="AF53" s="20"/>
      <c r="AG53" s="20"/>
      <c r="AH53" s="20"/>
      <c r="AI53" s="914"/>
      <c r="AJ53" s="915"/>
      <c r="AK53" s="171">
        <f>COUNT(S53:W53)</f>
        <v>0</v>
      </c>
      <c r="AM53" s="15">
        <f>COUNT(X53:AH53)</f>
        <v>0</v>
      </c>
      <c r="AO53" s="16">
        <f t="shared" si="6"/>
        <v>0</v>
      </c>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row>
    <row r="54" spans="1:80" s="256" customFormat="1" ht="15.75" customHeight="1">
      <c r="A54" s="263"/>
      <c r="B54" s="263"/>
      <c r="C54" s="568"/>
      <c r="D54" s="197"/>
      <c r="E54" s="197"/>
      <c r="F54" s="494"/>
      <c r="H54" s="262"/>
      <c r="I54" s="37"/>
      <c r="J54" s="86"/>
      <c r="K54" s="262"/>
    </row>
    <row r="55" spans="1:80" s="256" customFormat="1" ht="15.75" customHeight="1">
      <c r="A55" s="263"/>
      <c r="B55" s="263"/>
      <c r="C55" s="568"/>
      <c r="D55" s="197"/>
      <c r="E55" s="197"/>
      <c r="F55" s="494"/>
      <c r="H55" s="262"/>
      <c r="I55" s="37"/>
      <c r="J55" s="86"/>
      <c r="K55" s="262"/>
    </row>
    <row r="56" spans="1:80" s="256" customFormat="1" ht="15.75" customHeight="1">
      <c r="A56" s="263"/>
      <c r="B56" s="263"/>
      <c r="C56" s="568"/>
      <c r="D56" s="197"/>
      <c r="E56" s="197"/>
      <c r="F56" s="494"/>
      <c r="H56" s="262"/>
      <c r="I56" s="37"/>
      <c r="J56" s="86"/>
      <c r="K56" s="262"/>
    </row>
    <row r="57" spans="1:80" s="256" customFormat="1" ht="15.75" customHeight="1">
      <c r="A57" s="263"/>
      <c r="B57" s="263"/>
      <c r="C57" s="568"/>
      <c r="D57" s="197"/>
      <c r="E57" s="197"/>
      <c r="F57" s="494"/>
      <c r="H57" s="262"/>
      <c r="I57" s="37"/>
      <c r="J57" s="86"/>
      <c r="K57" s="262"/>
    </row>
    <row r="58" spans="1:80" s="256" customFormat="1" ht="15.75" customHeight="1">
      <c r="A58" s="263"/>
      <c r="B58" s="263"/>
      <c r="C58" s="568"/>
      <c r="D58" s="197"/>
      <c r="E58" s="197"/>
      <c r="F58" s="494"/>
      <c r="H58" s="262"/>
      <c r="I58" s="37"/>
      <c r="J58" s="86"/>
      <c r="K58" s="262"/>
    </row>
    <row r="59" spans="1:80" s="256" customFormat="1" ht="15.75" hidden="1" customHeight="1">
      <c r="A59" s="263"/>
      <c r="B59" s="263"/>
      <c r="C59" s="568"/>
      <c r="D59" s="197"/>
      <c r="E59" s="197"/>
      <c r="F59" s="494"/>
      <c r="H59" s="262"/>
      <c r="I59" s="37"/>
      <c r="J59" s="86"/>
      <c r="K59" s="262"/>
    </row>
    <row r="60" spans="1:80" s="256" customFormat="1" ht="15.75" hidden="1" customHeight="1">
      <c r="A60" s="263"/>
      <c r="B60" s="263"/>
      <c r="C60" s="568"/>
      <c r="D60" s="197"/>
      <c r="E60" s="197"/>
      <c r="F60" s="494"/>
      <c r="H60" s="262"/>
      <c r="I60" s="37"/>
      <c r="J60" s="86"/>
      <c r="K60" s="262"/>
    </row>
    <row r="61" spans="1:80" s="52" customFormat="1" ht="54" hidden="1" customHeight="1">
      <c r="C61" s="51"/>
      <c r="D61" s="51" t="s">
        <v>2334</v>
      </c>
      <c r="E61" s="197"/>
      <c r="F61" s="493"/>
      <c r="G61" s="197"/>
      <c r="H61" s="268"/>
      <c r="I61" s="37"/>
      <c r="J61" s="3"/>
      <c r="K61" s="268"/>
      <c r="BO61" s="265"/>
      <c r="BP61" s="265"/>
      <c r="BQ61" s="265"/>
    </row>
    <row r="62" spans="1:80" s="256" customFormat="1" ht="15.75" hidden="1" customHeight="1">
      <c r="A62" s="263"/>
      <c r="B62" s="263"/>
      <c r="C62" s="568"/>
      <c r="D62" s="197"/>
      <c r="E62" s="197"/>
      <c r="F62" s="494"/>
      <c r="H62" s="262"/>
      <c r="I62" s="37"/>
      <c r="J62" s="86"/>
      <c r="K62" s="262"/>
    </row>
    <row r="63" spans="1:80" s="514" customFormat="1" ht="34.5" hidden="1" customHeight="1">
      <c r="A63" s="637" t="s">
        <v>301</v>
      </c>
      <c r="B63" s="637" t="s">
        <v>1607</v>
      </c>
      <c r="C63" s="535" t="s">
        <v>12</v>
      </c>
      <c r="D63" s="637" t="s">
        <v>39</v>
      </c>
      <c r="E63" s="635" t="s">
        <v>1671</v>
      </c>
      <c r="F63" s="638" t="s">
        <v>14</v>
      </c>
      <c r="G63" s="635" t="s">
        <v>2286</v>
      </c>
      <c r="H63" s="638" t="s">
        <v>1617</v>
      </c>
      <c r="I63" s="638" t="s">
        <v>1618</v>
      </c>
      <c r="J63" s="635" t="s">
        <v>299</v>
      </c>
      <c r="K63" s="638" t="s">
        <v>298</v>
      </c>
      <c r="L63" s="635" t="s">
        <v>1357</v>
      </c>
      <c r="M63" s="635" t="s">
        <v>1556</v>
      </c>
      <c r="N63" s="635" t="s">
        <v>1557</v>
      </c>
      <c r="O63" s="635" t="s">
        <v>1767</v>
      </c>
      <c r="P63" s="635" t="s">
        <v>1768</v>
      </c>
      <c r="Q63" s="888" t="s">
        <v>2285</v>
      </c>
      <c r="R63" s="888" t="s">
        <v>2286</v>
      </c>
      <c r="S63" s="635">
        <v>2</v>
      </c>
      <c r="T63" s="635">
        <v>9</v>
      </c>
      <c r="U63" s="635">
        <v>16</v>
      </c>
      <c r="V63" s="635">
        <v>23</v>
      </c>
      <c r="W63" s="635">
        <v>30</v>
      </c>
      <c r="X63" s="635">
        <v>7</v>
      </c>
      <c r="Y63" s="635">
        <v>14</v>
      </c>
      <c r="Z63" s="635">
        <v>21</v>
      </c>
      <c r="AA63" s="635">
        <v>28</v>
      </c>
      <c r="AB63" s="635">
        <v>4</v>
      </c>
      <c r="AC63" s="635">
        <v>11</v>
      </c>
      <c r="AD63" s="888"/>
      <c r="AE63" s="635">
        <v>18</v>
      </c>
      <c r="AF63" s="635">
        <v>25</v>
      </c>
      <c r="AG63" s="635">
        <v>1</v>
      </c>
      <c r="AH63" s="635">
        <v>8</v>
      </c>
      <c r="AI63" s="635"/>
      <c r="AJ63" s="635"/>
      <c r="AK63" s="501" t="s">
        <v>881</v>
      </c>
      <c r="AL63" s="502"/>
      <c r="AM63" s="501" t="s">
        <v>882</v>
      </c>
      <c r="AN63" s="177"/>
      <c r="AO63" s="501" t="s">
        <v>1674</v>
      </c>
    </row>
    <row r="64" spans="1:80" customFormat="1" ht="21" hidden="1" customHeight="1">
      <c r="A64" s="15"/>
      <c r="B64" s="15"/>
      <c r="C64" s="40" t="s">
        <v>34</v>
      </c>
      <c r="D64" s="592" t="s">
        <v>1173</v>
      </c>
      <c r="E64" s="505">
        <v>245</v>
      </c>
      <c r="F64" s="485">
        <v>26406</v>
      </c>
      <c r="G64" s="860">
        <v>0</v>
      </c>
      <c r="H64" s="332" t="s">
        <v>749</v>
      </c>
      <c r="I64" s="29">
        <v>36271</v>
      </c>
      <c r="J64" s="634" t="s">
        <v>497</v>
      </c>
      <c r="K64" s="299" t="s">
        <v>496</v>
      </c>
      <c r="L64" s="16">
        <v>3</v>
      </c>
      <c r="M64" s="266">
        <v>0</v>
      </c>
      <c r="N64" s="16">
        <v>3</v>
      </c>
      <c r="O64" s="266">
        <v>0</v>
      </c>
      <c r="P64" s="16">
        <v>3</v>
      </c>
      <c r="Q64" s="839">
        <v>0</v>
      </c>
      <c r="R64" s="838">
        <v>0</v>
      </c>
      <c r="S64" s="18"/>
      <c r="T64" s="18"/>
      <c r="U64" s="18"/>
      <c r="V64" s="18"/>
      <c r="W64" s="19"/>
      <c r="X64" s="19"/>
      <c r="Y64" s="19"/>
      <c r="Z64" s="19"/>
      <c r="AA64" s="19"/>
      <c r="AB64" s="20"/>
      <c r="AC64" s="20"/>
      <c r="AD64" s="844"/>
      <c r="AE64" s="20"/>
      <c r="AF64" s="20"/>
      <c r="AG64" s="20"/>
      <c r="AH64" s="20"/>
      <c r="AI64" s="914"/>
      <c r="AJ64" s="915"/>
      <c r="AK64" s="171">
        <f t="shared" ref="AK64:AK73" si="7">COUNT(S64:W64)</f>
        <v>0</v>
      </c>
      <c r="AL64" s="25"/>
      <c r="AM64" s="15">
        <f t="shared" ref="AM64:AM73" si="8">COUNT(X64:AH64)</f>
        <v>0</v>
      </c>
      <c r="AN64" s="25"/>
      <c r="AO64" s="16">
        <f t="shared" ref="AO64:AO73" si="9">SUM(AK64,AM64)</f>
        <v>0</v>
      </c>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41"/>
      <c r="CB64" s="41"/>
    </row>
    <row r="65" spans="1:80" customFormat="1" ht="21" hidden="1" customHeight="1">
      <c r="A65" s="15"/>
      <c r="B65" s="15"/>
      <c r="C65" s="40" t="s">
        <v>36</v>
      </c>
      <c r="D65" s="592" t="s">
        <v>186</v>
      </c>
      <c r="E65" s="505">
        <v>9224</v>
      </c>
      <c r="F65" s="485">
        <v>29953</v>
      </c>
      <c r="G65" s="860">
        <v>0</v>
      </c>
      <c r="H65" s="332" t="s">
        <v>1408</v>
      </c>
      <c r="I65" s="29">
        <v>27822</v>
      </c>
      <c r="J65" s="458" t="s">
        <v>485</v>
      </c>
      <c r="K65" s="299" t="s">
        <v>484</v>
      </c>
      <c r="L65" s="16">
        <v>0</v>
      </c>
      <c r="M65" s="266">
        <v>0</v>
      </c>
      <c r="N65" s="16">
        <v>0</v>
      </c>
      <c r="O65" s="266">
        <v>0</v>
      </c>
      <c r="P65" s="16">
        <v>0</v>
      </c>
      <c r="Q65" s="839">
        <v>0</v>
      </c>
      <c r="R65" s="838">
        <v>0</v>
      </c>
      <c r="S65" s="18"/>
      <c r="T65" s="18"/>
      <c r="U65" s="18"/>
      <c r="V65" s="18"/>
      <c r="W65" s="19"/>
      <c r="X65" s="19"/>
      <c r="Y65" s="19"/>
      <c r="Z65" s="19"/>
      <c r="AA65" s="19"/>
      <c r="AB65" s="20"/>
      <c r="AC65" s="20"/>
      <c r="AD65" s="844"/>
      <c r="AE65" s="20"/>
      <c r="AF65" s="20"/>
      <c r="AG65" s="20"/>
      <c r="AH65" s="20"/>
      <c r="AI65" s="914"/>
      <c r="AJ65" s="915"/>
      <c r="AK65" s="171">
        <f t="shared" si="7"/>
        <v>0</v>
      </c>
      <c r="AL65" s="25"/>
      <c r="AM65" s="15">
        <f t="shared" si="8"/>
        <v>0</v>
      </c>
      <c r="AN65" s="25"/>
      <c r="AO65" s="16">
        <f t="shared" si="9"/>
        <v>0</v>
      </c>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row>
    <row r="66" spans="1:80" customFormat="1" ht="21" hidden="1" customHeight="1">
      <c r="A66" s="15"/>
      <c r="B66" s="15"/>
      <c r="C66" s="40" t="s">
        <v>50</v>
      </c>
      <c r="D66" s="592" t="s">
        <v>1590</v>
      </c>
      <c r="E66" s="505">
        <v>9604</v>
      </c>
      <c r="F66" s="486">
        <v>35583</v>
      </c>
      <c r="G66" s="860">
        <v>0</v>
      </c>
      <c r="H66" s="332" t="s">
        <v>1408</v>
      </c>
      <c r="I66" s="29">
        <v>21685</v>
      </c>
      <c r="J66" s="464" t="s">
        <v>1592</v>
      </c>
      <c r="K66" s="299" t="s">
        <v>1591</v>
      </c>
      <c r="L66" s="16">
        <v>0</v>
      </c>
      <c r="M66" s="266">
        <v>0</v>
      </c>
      <c r="N66" s="16">
        <v>0</v>
      </c>
      <c r="O66" s="266">
        <v>0</v>
      </c>
      <c r="P66" s="16">
        <v>0</v>
      </c>
      <c r="Q66" s="839">
        <v>0</v>
      </c>
      <c r="R66" s="838">
        <v>0</v>
      </c>
      <c r="S66" s="18"/>
      <c r="T66" s="18"/>
      <c r="U66" s="18"/>
      <c r="V66" s="18"/>
      <c r="W66" s="19"/>
      <c r="X66" s="19"/>
      <c r="Y66" s="19"/>
      <c r="Z66" s="19"/>
      <c r="AA66" s="19"/>
      <c r="AB66" s="20"/>
      <c r="AC66" s="20"/>
      <c r="AD66" s="844"/>
      <c r="AE66" s="20"/>
      <c r="AF66" s="20"/>
      <c r="AG66" s="20"/>
      <c r="AH66" s="20"/>
      <c r="AI66" s="914"/>
      <c r="AJ66" s="915"/>
      <c r="AK66" s="171">
        <f t="shared" si="7"/>
        <v>0</v>
      </c>
      <c r="AL66" s="25"/>
      <c r="AM66" s="15">
        <f t="shared" si="8"/>
        <v>0</v>
      </c>
      <c r="AN66" s="25"/>
      <c r="AO66" s="16">
        <f t="shared" si="9"/>
        <v>0</v>
      </c>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row>
    <row r="67" spans="1:80" customFormat="1" ht="21" hidden="1" customHeight="1">
      <c r="A67" s="15"/>
      <c r="B67" s="15"/>
      <c r="C67" s="40" t="s">
        <v>58</v>
      </c>
      <c r="D67" s="592" t="s">
        <v>227</v>
      </c>
      <c r="E67" s="505">
        <v>1873</v>
      </c>
      <c r="F67" s="486">
        <v>37781</v>
      </c>
      <c r="G67" s="860">
        <v>0</v>
      </c>
      <c r="H67" s="332" t="s">
        <v>1408</v>
      </c>
      <c r="I67" s="29">
        <v>23881</v>
      </c>
      <c r="J67" s="457" t="s">
        <v>637</v>
      </c>
      <c r="K67" s="299" t="s">
        <v>636</v>
      </c>
      <c r="L67" s="16">
        <v>0</v>
      </c>
      <c r="M67" s="266">
        <v>0</v>
      </c>
      <c r="N67" s="16">
        <v>0</v>
      </c>
      <c r="O67" s="266">
        <v>0</v>
      </c>
      <c r="P67" s="16">
        <v>0</v>
      </c>
      <c r="Q67" s="839">
        <v>0</v>
      </c>
      <c r="R67" s="838">
        <v>0</v>
      </c>
      <c r="S67" s="18"/>
      <c r="T67" s="18"/>
      <c r="U67" s="18"/>
      <c r="V67" s="18"/>
      <c r="W67" s="19"/>
      <c r="X67" s="19"/>
      <c r="Y67" s="19"/>
      <c r="Z67" s="19"/>
      <c r="AA67" s="19"/>
      <c r="AB67" s="20"/>
      <c r="AC67" s="20"/>
      <c r="AD67" s="844"/>
      <c r="AE67" s="20"/>
      <c r="AF67" s="20"/>
      <c r="AG67" s="20"/>
      <c r="AH67" s="20"/>
      <c r="AI67" s="914"/>
      <c r="AJ67" s="915"/>
      <c r="AK67" s="171">
        <f t="shared" si="7"/>
        <v>0</v>
      </c>
      <c r="AL67" s="25"/>
      <c r="AM67" s="15">
        <f t="shared" si="8"/>
        <v>0</v>
      </c>
      <c r="AN67" s="25"/>
      <c r="AO67" s="16">
        <f t="shared" si="9"/>
        <v>0</v>
      </c>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row>
    <row r="68" spans="1:80" customFormat="1" ht="21" hidden="1" customHeight="1">
      <c r="A68" s="15"/>
      <c r="B68" s="15"/>
      <c r="C68" s="40" t="s">
        <v>80</v>
      </c>
      <c r="D68" s="592" t="s">
        <v>1053</v>
      </c>
      <c r="E68" s="505">
        <v>1674</v>
      </c>
      <c r="F68" s="486">
        <v>41394</v>
      </c>
      <c r="G68" s="860">
        <v>0</v>
      </c>
      <c r="H68" s="332" t="s">
        <v>1408</v>
      </c>
      <c r="I68" s="29">
        <v>17158</v>
      </c>
      <c r="J68" s="457" t="s">
        <v>1052</v>
      </c>
      <c r="K68" s="299" t="s">
        <v>1051</v>
      </c>
      <c r="L68" s="16">
        <v>0</v>
      </c>
      <c r="M68" s="266">
        <v>0</v>
      </c>
      <c r="N68" s="16">
        <v>0</v>
      </c>
      <c r="O68" s="266">
        <v>0</v>
      </c>
      <c r="P68" s="16">
        <v>0</v>
      </c>
      <c r="Q68" s="839">
        <v>0</v>
      </c>
      <c r="R68" s="838">
        <v>0</v>
      </c>
      <c r="S68" s="18"/>
      <c r="T68" s="18"/>
      <c r="U68" s="18"/>
      <c r="V68" s="18"/>
      <c r="W68" s="19"/>
      <c r="X68" s="19"/>
      <c r="Y68" s="19"/>
      <c r="Z68" s="19"/>
      <c r="AA68" s="19"/>
      <c r="AB68" s="20"/>
      <c r="AC68" s="20"/>
      <c r="AD68" s="844"/>
      <c r="AE68" s="20"/>
      <c r="AF68" s="20"/>
      <c r="AG68" s="20"/>
      <c r="AH68" s="20"/>
      <c r="AI68" s="914"/>
      <c r="AJ68" s="915"/>
      <c r="AK68" s="171">
        <f t="shared" si="7"/>
        <v>0</v>
      </c>
      <c r="AL68" s="25"/>
      <c r="AM68" s="15">
        <f t="shared" si="8"/>
        <v>0</v>
      </c>
      <c r="AN68" s="25"/>
      <c r="AO68" s="16">
        <f t="shared" si="9"/>
        <v>0</v>
      </c>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row>
    <row r="69" spans="1:80" customFormat="1" ht="21" hidden="1" customHeight="1">
      <c r="A69" s="15"/>
      <c r="B69" s="15"/>
      <c r="C69" s="40" t="s">
        <v>92</v>
      </c>
      <c r="D69" s="592" t="s">
        <v>71</v>
      </c>
      <c r="E69" s="505">
        <v>4210</v>
      </c>
      <c r="F69" s="485">
        <v>42419</v>
      </c>
      <c r="G69" s="860">
        <v>0</v>
      </c>
      <c r="H69" s="332" t="s">
        <v>1408</v>
      </c>
      <c r="I69" s="29" t="s">
        <v>1582</v>
      </c>
      <c r="J69" s="634" t="s">
        <v>1581</v>
      </c>
      <c r="K69" s="299" t="s">
        <v>1580</v>
      </c>
      <c r="L69" s="16">
        <v>0</v>
      </c>
      <c r="M69" s="266">
        <v>0</v>
      </c>
      <c r="N69" s="16">
        <v>0</v>
      </c>
      <c r="O69" s="266">
        <v>0</v>
      </c>
      <c r="P69" s="16">
        <v>0</v>
      </c>
      <c r="Q69" s="839">
        <v>0</v>
      </c>
      <c r="R69" s="838">
        <v>0</v>
      </c>
      <c r="S69" s="18"/>
      <c r="T69" s="18"/>
      <c r="U69" s="18"/>
      <c r="V69" s="18"/>
      <c r="W69" s="19"/>
      <c r="X69" s="19"/>
      <c r="Y69" s="19"/>
      <c r="Z69" s="19"/>
      <c r="AA69" s="19"/>
      <c r="AB69" s="20"/>
      <c r="AC69" s="20"/>
      <c r="AD69" s="844"/>
      <c r="AE69" s="20"/>
      <c r="AF69" s="20"/>
      <c r="AG69" s="20"/>
      <c r="AH69" s="20"/>
      <c r="AI69" s="914"/>
      <c r="AJ69" s="915"/>
      <c r="AK69" s="171">
        <f t="shared" si="7"/>
        <v>0</v>
      </c>
      <c r="AL69" s="25"/>
      <c r="AM69" s="15">
        <f t="shared" si="8"/>
        <v>0</v>
      </c>
      <c r="AN69" s="25"/>
      <c r="AO69" s="16">
        <f t="shared" si="9"/>
        <v>0</v>
      </c>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row>
    <row r="70" spans="1:80" customFormat="1" ht="21" hidden="1" customHeight="1">
      <c r="A70" s="15"/>
      <c r="B70" s="15"/>
      <c r="C70" s="40" t="s">
        <v>94</v>
      </c>
      <c r="D70" s="592" t="s">
        <v>1537</v>
      </c>
      <c r="E70" s="505">
        <v>11368</v>
      </c>
      <c r="F70" s="486">
        <v>43005</v>
      </c>
      <c r="G70" s="860">
        <v>0</v>
      </c>
      <c r="H70" s="332" t="s">
        <v>1408</v>
      </c>
      <c r="I70" s="29">
        <v>34907</v>
      </c>
      <c r="J70" s="457" t="s">
        <v>1538</v>
      </c>
      <c r="K70" s="299" t="s">
        <v>1541</v>
      </c>
      <c r="L70" s="16">
        <v>0</v>
      </c>
      <c r="M70" s="266">
        <v>0</v>
      </c>
      <c r="N70" s="16">
        <v>0</v>
      </c>
      <c r="O70" s="266">
        <v>0</v>
      </c>
      <c r="P70" s="16">
        <v>0</v>
      </c>
      <c r="Q70" s="839">
        <v>0</v>
      </c>
      <c r="R70" s="838">
        <v>0</v>
      </c>
      <c r="S70" s="18"/>
      <c r="T70" s="18"/>
      <c r="U70" s="18"/>
      <c r="V70" s="18"/>
      <c r="W70" s="19"/>
      <c r="X70" s="19"/>
      <c r="Y70" s="19"/>
      <c r="Z70" s="19"/>
      <c r="AA70" s="19"/>
      <c r="AB70" s="20"/>
      <c r="AC70" s="20"/>
      <c r="AD70" s="844"/>
      <c r="AE70" s="20"/>
      <c r="AF70" s="20"/>
      <c r="AG70" s="20"/>
      <c r="AH70" s="20"/>
      <c r="AI70" s="914"/>
      <c r="AJ70" s="915"/>
      <c r="AK70" s="171">
        <f t="shared" si="7"/>
        <v>0</v>
      </c>
      <c r="AL70" s="25"/>
      <c r="AM70" s="15">
        <f t="shared" si="8"/>
        <v>0</v>
      </c>
      <c r="AN70" s="25"/>
      <c r="AO70" s="16">
        <f t="shared" si="9"/>
        <v>0</v>
      </c>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row>
    <row r="71" spans="1:80" customFormat="1" ht="21" hidden="1" customHeight="1">
      <c r="A71" s="15"/>
      <c r="B71" s="15"/>
      <c r="C71" s="40" t="s">
        <v>97</v>
      </c>
      <c r="D71" s="592" t="s">
        <v>1020</v>
      </c>
      <c r="E71" s="505">
        <v>9964</v>
      </c>
      <c r="F71" s="486">
        <v>43892</v>
      </c>
      <c r="G71" s="860">
        <v>0</v>
      </c>
      <c r="H71" s="332" t="s">
        <v>1408</v>
      </c>
      <c r="I71" s="29">
        <v>39317</v>
      </c>
      <c r="J71" s="464" t="s">
        <v>1019</v>
      </c>
      <c r="K71" s="299" t="s">
        <v>1018</v>
      </c>
      <c r="L71" s="16">
        <v>0</v>
      </c>
      <c r="M71" s="266">
        <v>0</v>
      </c>
      <c r="N71" s="16">
        <v>0</v>
      </c>
      <c r="O71" s="266">
        <v>0</v>
      </c>
      <c r="P71" s="16">
        <v>0</v>
      </c>
      <c r="Q71" s="839">
        <v>0</v>
      </c>
      <c r="R71" s="838">
        <v>0</v>
      </c>
      <c r="S71" s="18"/>
      <c r="T71" s="18"/>
      <c r="U71" s="18"/>
      <c r="V71" s="18"/>
      <c r="W71" s="19"/>
      <c r="X71" s="19"/>
      <c r="Y71" s="19"/>
      <c r="Z71" s="19"/>
      <c r="AA71" s="19"/>
      <c r="AB71" s="20"/>
      <c r="AC71" s="20"/>
      <c r="AD71" s="844"/>
      <c r="AE71" s="20"/>
      <c r="AF71" s="20"/>
      <c r="AG71" s="20"/>
      <c r="AH71" s="20"/>
      <c r="AI71" s="914"/>
      <c r="AJ71" s="915"/>
      <c r="AK71" s="171">
        <f t="shared" si="7"/>
        <v>0</v>
      </c>
      <c r="AL71" s="25"/>
      <c r="AM71" s="15">
        <f t="shared" si="8"/>
        <v>0</v>
      </c>
      <c r="AN71" s="25"/>
      <c r="AO71" s="16">
        <f t="shared" si="9"/>
        <v>0</v>
      </c>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row>
    <row r="72" spans="1:80" customFormat="1" ht="21" hidden="1" customHeight="1">
      <c r="A72" s="15"/>
      <c r="B72" s="15"/>
      <c r="C72" s="40" t="s">
        <v>108</v>
      </c>
      <c r="D72" s="592" t="s">
        <v>1425</v>
      </c>
      <c r="E72" s="505">
        <v>10988</v>
      </c>
      <c r="F72" s="487">
        <v>44636</v>
      </c>
      <c r="G72" s="860">
        <v>0</v>
      </c>
      <c r="H72" s="332" t="s">
        <v>1408</v>
      </c>
      <c r="I72" s="29">
        <v>21759</v>
      </c>
      <c r="J72" s="464" t="s">
        <v>1427</v>
      </c>
      <c r="K72" s="299" t="s">
        <v>1426</v>
      </c>
      <c r="L72" s="16">
        <v>0</v>
      </c>
      <c r="M72" s="266">
        <v>0</v>
      </c>
      <c r="N72" s="16">
        <v>0</v>
      </c>
      <c r="O72" s="266">
        <v>0</v>
      </c>
      <c r="P72" s="16">
        <v>0</v>
      </c>
      <c r="Q72" s="839">
        <v>0</v>
      </c>
      <c r="R72" s="838">
        <v>0</v>
      </c>
      <c r="S72" s="18"/>
      <c r="T72" s="18"/>
      <c r="U72" s="18"/>
      <c r="V72" s="18"/>
      <c r="W72" s="19"/>
      <c r="X72" s="19"/>
      <c r="Y72" s="19"/>
      <c r="Z72" s="19"/>
      <c r="AA72" s="19"/>
      <c r="AB72" s="20"/>
      <c r="AC72" s="20"/>
      <c r="AD72" s="844"/>
      <c r="AE72" s="20"/>
      <c r="AF72" s="20"/>
      <c r="AG72" s="20"/>
      <c r="AH72" s="20"/>
      <c r="AI72" s="914"/>
      <c r="AJ72" s="915"/>
      <c r="AK72" s="171">
        <f t="shared" si="7"/>
        <v>0</v>
      </c>
      <c r="AL72" s="25"/>
      <c r="AM72" s="15">
        <f t="shared" si="8"/>
        <v>0</v>
      </c>
      <c r="AN72" s="25"/>
      <c r="AO72" s="16">
        <f t="shared" si="9"/>
        <v>0</v>
      </c>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row>
    <row r="73" spans="1:80" customFormat="1" ht="21" hidden="1" customHeight="1">
      <c r="A73" s="15"/>
      <c r="B73" s="15"/>
      <c r="C73" s="40" t="s">
        <v>110</v>
      </c>
      <c r="D73" s="592" t="s">
        <v>1499</v>
      </c>
      <c r="E73" s="505">
        <v>11331</v>
      </c>
      <c r="F73" s="487">
        <v>44686</v>
      </c>
      <c r="G73" s="860">
        <v>0</v>
      </c>
      <c r="H73" s="623" t="s">
        <v>1408</v>
      </c>
      <c r="I73" s="29">
        <v>44959</v>
      </c>
      <c r="J73" s="464" t="s">
        <v>1497</v>
      </c>
      <c r="K73" s="299" t="s">
        <v>1496</v>
      </c>
      <c r="L73" s="16">
        <v>0</v>
      </c>
      <c r="M73" s="266">
        <v>0</v>
      </c>
      <c r="N73" s="16">
        <v>0</v>
      </c>
      <c r="O73" s="266">
        <v>0</v>
      </c>
      <c r="P73" s="16">
        <v>0</v>
      </c>
      <c r="Q73" s="839">
        <v>0</v>
      </c>
      <c r="R73" s="838">
        <v>0</v>
      </c>
      <c r="S73" s="18"/>
      <c r="T73" s="18"/>
      <c r="U73" s="18"/>
      <c r="V73" s="18"/>
      <c r="W73" s="19"/>
      <c r="X73" s="19"/>
      <c r="Y73" s="19"/>
      <c r="Z73" s="19"/>
      <c r="AA73" s="19"/>
      <c r="AB73" s="20"/>
      <c r="AC73" s="20"/>
      <c r="AD73" s="844"/>
      <c r="AE73" s="20"/>
      <c r="AF73" s="20"/>
      <c r="AG73" s="20"/>
      <c r="AH73" s="20"/>
      <c r="AI73" s="914"/>
      <c r="AJ73" s="915"/>
      <c r="AK73" s="171">
        <f t="shared" si="7"/>
        <v>0</v>
      </c>
      <c r="AL73" s="25"/>
      <c r="AM73" s="15">
        <f t="shared" si="8"/>
        <v>0</v>
      </c>
      <c r="AN73" s="25"/>
      <c r="AO73" s="16">
        <f t="shared" si="9"/>
        <v>0</v>
      </c>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row>
    <row r="74" spans="1:80" s="256" customFormat="1" ht="15.75" hidden="1" customHeight="1">
      <c r="A74" s="263"/>
      <c r="B74" s="263"/>
      <c r="C74" s="568"/>
      <c r="D74" s="197"/>
      <c r="E74" s="197"/>
      <c r="F74" s="494"/>
      <c r="H74" s="262"/>
      <c r="I74" s="37"/>
      <c r="J74" s="86"/>
      <c r="K74" s="262"/>
    </row>
    <row r="75" spans="1:80" s="514" customFormat="1" ht="34.5" hidden="1" customHeight="1">
      <c r="A75" s="637" t="s">
        <v>301</v>
      </c>
      <c r="B75" s="637" t="s">
        <v>1607</v>
      </c>
      <c r="C75" s="535" t="s">
        <v>12</v>
      </c>
      <c r="D75" s="637" t="s">
        <v>13</v>
      </c>
      <c r="E75" s="635" t="s">
        <v>1671</v>
      </c>
      <c r="F75" s="638" t="s">
        <v>14</v>
      </c>
      <c r="G75" s="635" t="s">
        <v>2286</v>
      </c>
      <c r="H75" s="638" t="s">
        <v>1617</v>
      </c>
      <c r="I75" s="638" t="s">
        <v>1618</v>
      </c>
      <c r="J75" s="635" t="s">
        <v>299</v>
      </c>
      <c r="K75" s="638" t="s">
        <v>298</v>
      </c>
      <c r="L75" s="635" t="s">
        <v>1357</v>
      </c>
      <c r="M75" s="635" t="s">
        <v>1556</v>
      </c>
      <c r="N75" s="635" t="s">
        <v>1557</v>
      </c>
      <c r="O75" s="635" t="s">
        <v>1767</v>
      </c>
      <c r="P75" s="635" t="s">
        <v>1768</v>
      </c>
      <c r="Q75" s="888" t="s">
        <v>2285</v>
      </c>
      <c r="R75" s="888" t="s">
        <v>2286</v>
      </c>
      <c r="S75" s="635">
        <v>2</v>
      </c>
      <c r="T75" s="635">
        <v>9</v>
      </c>
      <c r="U75" s="635">
        <v>16</v>
      </c>
      <c r="V75" s="635">
        <v>23</v>
      </c>
      <c r="W75" s="635">
        <v>30</v>
      </c>
      <c r="X75" s="635">
        <v>7</v>
      </c>
      <c r="Y75" s="635">
        <v>14</v>
      </c>
      <c r="Z75" s="635">
        <v>21</v>
      </c>
      <c r="AA75" s="635">
        <v>28</v>
      </c>
      <c r="AB75" s="635">
        <v>4</v>
      </c>
      <c r="AC75" s="635">
        <v>11</v>
      </c>
      <c r="AD75" s="888"/>
      <c r="AE75" s="635">
        <v>18</v>
      </c>
      <c r="AF75" s="635">
        <v>25</v>
      </c>
      <c r="AG75" s="635">
        <v>1</v>
      </c>
      <c r="AH75" s="635">
        <v>8</v>
      </c>
      <c r="AI75" s="635"/>
      <c r="AJ75" s="635"/>
      <c r="AK75" s="501" t="s">
        <v>881</v>
      </c>
      <c r="AL75" s="502"/>
      <c r="AM75" s="501" t="s">
        <v>882</v>
      </c>
      <c r="AN75" s="177"/>
      <c r="AO75" s="501" t="s">
        <v>1674</v>
      </c>
    </row>
    <row r="76" spans="1:80" s="25" customFormat="1" ht="21" hidden="1" customHeight="1">
      <c r="A76" s="24"/>
      <c r="B76" s="24"/>
      <c r="C76" s="40" t="s">
        <v>21</v>
      </c>
      <c r="D76" s="592" t="s">
        <v>1286</v>
      </c>
      <c r="E76" s="505">
        <v>11395</v>
      </c>
      <c r="F76" s="487">
        <v>44593</v>
      </c>
      <c r="G76" s="860">
        <v>0</v>
      </c>
      <c r="H76" s="299" t="s">
        <v>343</v>
      </c>
      <c r="I76" s="26">
        <v>44581</v>
      </c>
      <c r="J76" s="458" t="s">
        <v>1288</v>
      </c>
      <c r="K76" s="136" t="s">
        <v>1287</v>
      </c>
      <c r="L76" s="16">
        <v>0</v>
      </c>
      <c r="M76" s="266">
        <v>0</v>
      </c>
      <c r="N76" s="16">
        <v>0</v>
      </c>
      <c r="O76" s="266">
        <v>0</v>
      </c>
      <c r="P76" s="16">
        <v>0</v>
      </c>
      <c r="Q76" s="839">
        <v>0</v>
      </c>
      <c r="R76" s="838">
        <v>0</v>
      </c>
      <c r="S76" s="18"/>
      <c r="T76" s="18"/>
      <c r="U76" s="18"/>
      <c r="V76" s="18"/>
      <c r="W76" s="19"/>
      <c r="X76" s="19"/>
      <c r="Y76" s="19"/>
      <c r="Z76" s="19"/>
      <c r="AA76" s="19"/>
      <c r="AB76" s="20"/>
      <c r="AC76" s="20"/>
      <c r="AD76" s="844"/>
      <c r="AE76" s="20"/>
      <c r="AF76" s="20"/>
      <c r="AG76" s="20"/>
      <c r="AH76" s="20"/>
      <c r="AI76" s="914"/>
      <c r="AJ76" s="915"/>
      <c r="AK76" s="171">
        <f>COUNT(S76:W76)</f>
        <v>0</v>
      </c>
      <c r="AM76" s="15">
        <f>COUNT(X76:AH76)</f>
        <v>0</v>
      </c>
      <c r="AO76" s="16">
        <f t="shared" ref="AO76" si="10">SUM(AK76,AM76)</f>
        <v>0</v>
      </c>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row>
    <row r="77" spans="1:80" s="256" customFormat="1" ht="15.75" hidden="1" customHeight="1">
      <c r="A77" s="263"/>
      <c r="B77" s="263"/>
      <c r="C77" s="568"/>
      <c r="D77" s="197"/>
      <c r="E77" s="197"/>
      <c r="F77" s="494"/>
      <c r="H77" s="262"/>
      <c r="I77" s="37"/>
      <c r="J77" s="86"/>
      <c r="K77" s="262"/>
    </row>
    <row r="78" spans="1:80" s="52" customFormat="1" ht="54" hidden="1" customHeight="1">
      <c r="D78" s="51" t="s">
        <v>2412</v>
      </c>
      <c r="E78" s="188"/>
      <c r="F78" s="493"/>
      <c r="H78" s="268"/>
      <c r="I78" s="37"/>
      <c r="J78" s="629"/>
      <c r="K78" s="268"/>
      <c r="BS78" s="265"/>
      <c r="BT78" s="265"/>
      <c r="BU78" s="265"/>
      <c r="BW78" s="265"/>
    </row>
    <row r="79" spans="1:80" s="256" customFormat="1" ht="15.75" hidden="1" customHeight="1">
      <c r="A79" s="263"/>
      <c r="B79" s="263"/>
      <c r="C79" s="568"/>
      <c r="D79" s="197"/>
      <c r="E79" s="197"/>
      <c r="F79" s="494"/>
      <c r="H79" s="262"/>
      <c r="I79" s="37"/>
      <c r="J79" s="86"/>
      <c r="K79" s="262"/>
    </row>
    <row r="80" spans="1:80" s="514" customFormat="1" ht="34.5" hidden="1" customHeight="1">
      <c r="A80" s="637" t="s">
        <v>301</v>
      </c>
      <c r="B80" s="637" t="s">
        <v>1607</v>
      </c>
      <c r="C80" s="535" t="s">
        <v>12</v>
      </c>
      <c r="D80" s="637" t="s">
        <v>39</v>
      </c>
      <c r="E80" s="635" t="s">
        <v>1671</v>
      </c>
      <c r="F80" s="638" t="s">
        <v>14</v>
      </c>
      <c r="G80" s="635" t="s">
        <v>2286</v>
      </c>
      <c r="H80" s="638" t="s">
        <v>1617</v>
      </c>
      <c r="I80" s="638" t="s">
        <v>1618</v>
      </c>
      <c r="J80" s="635" t="s">
        <v>299</v>
      </c>
      <c r="K80" s="638" t="s">
        <v>298</v>
      </c>
      <c r="L80" s="635" t="s">
        <v>1357</v>
      </c>
      <c r="M80" s="635" t="s">
        <v>1556</v>
      </c>
      <c r="N80" s="635" t="s">
        <v>1557</v>
      </c>
      <c r="O80" s="635" t="s">
        <v>1767</v>
      </c>
      <c r="P80" s="635" t="s">
        <v>1768</v>
      </c>
      <c r="Q80" s="888" t="s">
        <v>2285</v>
      </c>
      <c r="R80" s="888" t="s">
        <v>2286</v>
      </c>
      <c r="S80" s="635">
        <v>2</v>
      </c>
      <c r="T80" s="635">
        <v>9</v>
      </c>
      <c r="U80" s="635">
        <v>16</v>
      </c>
      <c r="V80" s="635">
        <v>23</v>
      </c>
      <c r="W80" s="635">
        <v>30</v>
      </c>
      <c r="X80" s="635">
        <v>7</v>
      </c>
      <c r="Y80" s="635">
        <v>14</v>
      </c>
      <c r="Z80" s="635">
        <v>21</v>
      </c>
      <c r="AA80" s="635">
        <v>28</v>
      </c>
      <c r="AB80" s="635">
        <v>4</v>
      </c>
      <c r="AC80" s="635">
        <v>11</v>
      </c>
      <c r="AD80" s="888"/>
      <c r="AE80" s="635">
        <v>18</v>
      </c>
      <c r="AF80" s="635">
        <v>25</v>
      </c>
      <c r="AG80" s="635">
        <v>1</v>
      </c>
      <c r="AH80" s="635">
        <v>8</v>
      </c>
      <c r="AI80" s="635"/>
      <c r="AJ80" s="635"/>
      <c r="AK80" s="501" t="s">
        <v>881</v>
      </c>
      <c r="AL80" s="502"/>
      <c r="AM80" s="501" t="s">
        <v>882</v>
      </c>
      <c r="AN80" s="177"/>
      <c r="AO80" s="501" t="s">
        <v>1674</v>
      </c>
    </row>
    <row r="81" spans="1:88" customFormat="1" ht="21" hidden="1" customHeight="1">
      <c r="A81" s="15"/>
      <c r="B81" s="15"/>
      <c r="C81" s="40" t="s">
        <v>70</v>
      </c>
      <c r="D81" s="36" t="s">
        <v>246</v>
      </c>
      <c r="E81" s="505">
        <v>266</v>
      </c>
      <c r="F81" s="486">
        <v>41047</v>
      </c>
      <c r="G81" s="860">
        <v>0</v>
      </c>
      <c r="H81" s="332" t="s">
        <v>1837</v>
      </c>
      <c r="I81" s="29">
        <v>26378</v>
      </c>
      <c r="J81" s="457" t="s">
        <v>1387</v>
      </c>
      <c r="K81" s="299" t="s">
        <v>1386</v>
      </c>
      <c r="L81" s="16">
        <v>0</v>
      </c>
      <c r="M81" s="266">
        <v>0</v>
      </c>
      <c r="N81" s="16">
        <v>0</v>
      </c>
      <c r="O81" s="266">
        <v>0</v>
      </c>
      <c r="P81" s="16">
        <v>0</v>
      </c>
      <c r="Q81" s="839">
        <v>0</v>
      </c>
      <c r="R81" s="838">
        <v>0</v>
      </c>
      <c r="S81" s="18"/>
      <c r="T81" s="18"/>
      <c r="U81" s="18"/>
      <c r="V81" s="18"/>
      <c r="W81" s="19"/>
      <c r="X81" s="19"/>
      <c r="Y81" s="19"/>
      <c r="Z81" s="19"/>
      <c r="AA81" s="19"/>
      <c r="AB81" s="20"/>
      <c r="AC81" s="20"/>
      <c r="AD81" s="844"/>
      <c r="AE81" s="20"/>
      <c r="AF81" s="20"/>
      <c r="AG81" s="20"/>
      <c r="AH81" s="20"/>
      <c r="AI81" s="914"/>
      <c r="AJ81" s="915"/>
      <c r="AK81" s="171">
        <v>0</v>
      </c>
      <c r="AL81" s="41"/>
      <c r="AM81" s="15">
        <v>0</v>
      </c>
      <c r="AN81" s="41"/>
      <c r="AO81" s="16">
        <v>0</v>
      </c>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row>
    <row r="82" spans="1:88" s="256" customFormat="1" ht="22.15" hidden="1" customHeight="1">
      <c r="A82" s="15"/>
      <c r="B82" s="15"/>
      <c r="C82" s="40" t="s">
        <v>98</v>
      </c>
      <c r="D82" s="36" t="s">
        <v>1874</v>
      </c>
      <c r="E82" s="505">
        <v>11328</v>
      </c>
      <c r="F82" s="489">
        <v>45062</v>
      </c>
      <c r="G82" s="860">
        <v>0</v>
      </c>
      <c r="H82" s="332" t="s">
        <v>1837</v>
      </c>
      <c r="I82" s="29">
        <v>17758</v>
      </c>
      <c r="J82" s="464" t="s">
        <v>1875</v>
      </c>
      <c r="K82" s="299" t="s">
        <v>1876</v>
      </c>
      <c r="L82" s="16">
        <v>0</v>
      </c>
      <c r="M82" s="266">
        <v>0</v>
      </c>
      <c r="N82" s="16">
        <v>0</v>
      </c>
      <c r="O82" s="266">
        <v>0</v>
      </c>
      <c r="P82" s="16">
        <v>0</v>
      </c>
      <c r="Q82" s="839">
        <v>0</v>
      </c>
      <c r="R82" s="838">
        <v>0</v>
      </c>
      <c r="S82" s="18"/>
      <c r="T82" s="18"/>
      <c r="U82" s="18"/>
      <c r="V82" s="18"/>
      <c r="W82" s="19"/>
      <c r="X82" s="19"/>
      <c r="Y82" s="19"/>
      <c r="Z82" s="19"/>
      <c r="AA82" s="19"/>
      <c r="AB82" s="20"/>
      <c r="AC82" s="20"/>
      <c r="AD82" s="844"/>
      <c r="AE82" s="20"/>
      <c r="AF82" s="20"/>
      <c r="AG82" s="20"/>
      <c r="AH82" s="20"/>
      <c r="AI82" s="914"/>
      <c r="AJ82" s="915"/>
      <c r="AK82" s="171">
        <v>0</v>
      </c>
      <c r="AL82" s="41"/>
      <c r="AM82" s="15">
        <v>0</v>
      </c>
      <c r="AN82" s="41"/>
      <c r="AO82" s="16">
        <v>0</v>
      </c>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c r="CD82"/>
      <c r="CE82"/>
      <c r="CF82"/>
      <c r="CG82"/>
      <c r="CH82"/>
      <c r="CI82"/>
      <c r="CJ82"/>
    </row>
    <row r="83" spans="1:88" customFormat="1" ht="21" hidden="1" customHeight="1">
      <c r="A83" s="15"/>
      <c r="B83" s="15"/>
      <c r="C83" s="40" t="s">
        <v>72</v>
      </c>
      <c r="D83" s="592" t="s">
        <v>1611</v>
      </c>
      <c r="E83" s="505">
        <v>3867</v>
      </c>
      <c r="F83" s="485">
        <v>41100</v>
      </c>
      <c r="G83" s="860">
        <v>0</v>
      </c>
      <c r="H83" s="332" t="s">
        <v>1599</v>
      </c>
      <c r="I83" s="29">
        <v>41243</v>
      </c>
      <c r="J83" s="458" t="s">
        <v>1613</v>
      </c>
      <c r="K83" s="299" t="s">
        <v>1612</v>
      </c>
      <c r="L83" s="16">
        <v>0</v>
      </c>
      <c r="M83" s="266">
        <v>0</v>
      </c>
      <c r="N83" s="16">
        <v>0</v>
      </c>
      <c r="O83" s="266">
        <v>0</v>
      </c>
      <c r="P83" s="16">
        <v>0</v>
      </c>
      <c r="Q83" s="839">
        <v>0</v>
      </c>
      <c r="R83" s="838">
        <v>0</v>
      </c>
      <c r="S83" s="18"/>
      <c r="T83" s="18"/>
      <c r="U83" s="18"/>
      <c r="V83" s="18"/>
      <c r="W83" s="19"/>
      <c r="X83" s="19"/>
      <c r="Y83" s="19"/>
      <c r="Z83" s="19"/>
      <c r="AA83" s="19"/>
      <c r="AB83" s="20"/>
      <c r="AC83" s="20"/>
      <c r="AD83" s="844"/>
      <c r="AE83" s="20"/>
      <c r="AF83" s="20"/>
      <c r="AG83" s="20"/>
      <c r="AH83" s="20"/>
      <c r="AI83" s="914"/>
      <c r="AJ83" s="915"/>
      <c r="AK83" s="171">
        <v>0</v>
      </c>
      <c r="AL83" s="41"/>
      <c r="AM83" s="15">
        <v>0</v>
      </c>
      <c r="AN83" s="41"/>
      <c r="AO83" s="16">
        <v>0</v>
      </c>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row>
    <row r="84" spans="1:88" customFormat="1" ht="21" hidden="1" customHeight="1">
      <c r="A84" s="15"/>
      <c r="B84" s="15"/>
      <c r="C84" s="40" t="s">
        <v>59</v>
      </c>
      <c r="D84" s="592" t="s">
        <v>280</v>
      </c>
      <c r="E84" s="505">
        <v>9944</v>
      </c>
      <c r="F84" s="485">
        <v>38651</v>
      </c>
      <c r="G84" s="860">
        <v>0</v>
      </c>
      <c r="H84" s="332" t="s">
        <v>1837</v>
      </c>
      <c r="I84" s="29">
        <v>35828</v>
      </c>
      <c r="J84" s="457" t="s">
        <v>744</v>
      </c>
      <c r="K84" s="299" t="s">
        <v>743</v>
      </c>
      <c r="L84" s="16">
        <v>0</v>
      </c>
      <c r="M84" s="266">
        <v>0</v>
      </c>
      <c r="N84" s="16">
        <v>0</v>
      </c>
      <c r="O84" s="266">
        <v>0</v>
      </c>
      <c r="P84" s="16">
        <v>0</v>
      </c>
      <c r="Q84" s="839">
        <v>0</v>
      </c>
      <c r="R84" s="838">
        <v>0</v>
      </c>
      <c r="S84" s="18"/>
      <c r="T84" s="18"/>
      <c r="U84" s="18"/>
      <c r="V84" s="18"/>
      <c r="W84" s="19"/>
      <c r="X84" s="19"/>
      <c r="Y84" s="19"/>
      <c r="Z84" s="19"/>
      <c r="AA84" s="19"/>
      <c r="AB84" s="20"/>
      <c r="AC84" s="20"/>
      <c r="AD84" s="844"/>
      <c r="AE84" s="20"/>
      <c r="AF84" s="20"/>
      <c r="AG84" s="20"/>
      <c r="AH84" s="20"/>
      <c r="AI84" s="914"/>
      <c r="AJ84" s="915"/>
      <c r="AK84" s="171">
        <v>0</v>
      </c>
      <c r="AL84" s="41"/>
      <c r="AM84" s="15">
        <v>0</v>
      </c>
      <c r="AN84" s="41"/>
      <c r="AO84" s="16">
        <v>0</v>
      </c>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row>
    <row r="85" spans="1:88" customFormat="1" ht="21" hidden="1" customHeight="1">
      <c r="A85" s="15"/>
      <c r="B85" s="15"/>
      <c r="C85" s="40" t="s">
        <v>99</v>
      </c>
      <c r="D85" s="592" t="s">
        <v>1413</v>
      </c>
      <c r="E85" s="505">
        <v>10915</v>
      </c>
      <c r="F85" s="486">
        <v>44272</v>
      </c>
      <c r="G85" s="860">
        <v>0</v>
      </c>
      <c r="H85" s="332" t="s">
        <v>1408</v>
      </c>
      <c r="I85" s="29">
        <v>38474</v>
      </c>
      <c r="J85" s="457" t="s">
        <v>1415</v>
      </c>
      <c r="K85" s="299" t="s">
        <v>1414</v>
      </c>
      <c r="L85" s="16">
        <v>0</v>
      </c>
      <c r="M85" s="266">
        <v>0</v>
      </c>
      <c r="N85" s="16">
        <v>0</v>
      </c>
      <c r="O85" s="266">
        <v>0</v>
      </c>
      <c r="P85" s="16">
        <v>0</v>
      </c>
      <c r="Q85" s="839">
        <v>0</v>
      </c>
      <c r="R85" s="838">
        <v>0</v>
      </c>
      <c r="S85" s="18"/>
      <c r="T85" s="18"/>
      <c r="U85" s="18"/>
      <c r="V85" s="18"/>
      <c r="W85" s="19"/>
      <c r="X85" s="19"/>
      <c r="Y85" s="19"/>
      <c r="Z85" s="19"/>
      <c r="AA85" s="19"/>
      <c r="AB85" s="20"/>
      <c r="AC85" s="20"/>
      <c r="AD85" s="844"/>
      <c r="AE85" s="20"/>
      <c r="AF85" s="20"/>
      <c r="AG85" s="20"/>
      <c r="AH85" s="20"/>
      <c r="AI85" s="914"/>
      <c r="AJ85" s="915"/>
      <c r="AK85" s="171">
        <v>0</v>
      </c>
      <c r="AL85" s="25"/>
      <c r="AM85" s="15">
        <v>0</v>
      </c>
      <c r="AN85" s="25"/>
      <c r="AO85" s="16">
        <v>0</v>
      </c>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row>
    <row r="86" spans="1:88" s="256" customFormat="1" ht="15.75" hidden="1" customHeight="1">
      <c r="A86" s="263"/>
      <c r="B86" s="263"/>
      <c r="C86" s="568"/>
      <c r="D86" s="197"/>
      <c r="E86" s="197"/>
      <c r="F86" s="494"/>
      <c r="H86" s="262"/>
      <c r="I86" s="37"/>
      <c r="J86" s="86"/>
      <c r="K86" s="262"/>
    </row>
    <row r="87" spans="1:88" s="52" customFormat="1" ht="54" hidden="1" customHeight="1">
      <c r="D87" s="51" t="s">
        <v>2413</v>
      </c>
      <c r="E87" s="188"/>
      <c r="F87" s="493"/>
      <c r="H87" s="268"/>
      <c r="I87" s="37"/>
      <c r="J87" s="629"/>
      <c r="K87" s="268"/>
      <c r="BS87" s="265"/>
      <c r="BT87" s="265"/>
      <c r="BU87" s="265"/>
      <c r="BW87" s="265"/>
    </row>
    <row r="88" spans="1:88" s="256" customFormat="1" ht="15.75" hidden="1" customHeight="1">
      <c r="A88" s="263"/>
      <c r="B88" s="263"/>
      <c r="C88" s="568"/>
      <c r="D88" s="197"/>
      <c r="E88" s="197"/>
      <c r="F88" s="494"/>
      <c r="H88" s="262"/>
      <c r="I88" s="37"/>
      <c r="J88" s="86"/>
      <c r="K88" s="262"/>
    </row>
    <row r="89" spans="1:88" s="514" customFormat="1" ht="34.5" hidden="1" customHeight="1">
      <c r="A89" s="637" t="s">
        <v>301</v>
      </c>
      <c r="B89" s="637" t="s">
        <v>1607</v>
      </c>
      <c r="C89" s="535" t="s">
        <v>12</v>
      </c>
      <c r="D89" s="637" t="s">
        <v>39</v>
      </c>
      <c r="E89" s="635" t="s">
        <v>1671</v>
      </c>
      <c r="F89" s="638" t="s">
        <v>14</v>
      </c>
      <c r="G89" s="635" t="s">
        <v>2286</v>
      </c>
      <c r="H89" s="638" t="s">
        <v>1617</v>
      </c>
      <c r="I89" s="638" t="s">
        <v>1618</v>
      </c>
      <c r="J89" s="635" t="s">
        <v>299</v>
      </c>
      <c r="K89" s="638" t="s">
        <v>298</v>
      </c>
      <c r="L89" s="635" t="s">
        <v>1357</v>
      </c>
      <c r="M89" s="635" t="s">
        <v>1556</v>
      </c>
      <c r="N89" s="635" t="s">
        <v>1557</v>
      </c>
      <c r="O89" s="635" t="s">
        <v>1767</v>
      </c>
      <c r="P89" s="635" t="s">
        <v>1768</v>
      </c>
      <c r="Q89" s="888" t="s">
        <v>2285</v>
      </c>
      <c r="R89" s="888" t="s">
        <v>2286</v>
      </c>
      <c r="S89" s="635">
        <v>2</v>
      </c>
      <c r="T89" s="635">
        <v>9</v>
      </c>
      <c r="U89" s="635">
        <v>16</v>
      </c>
      <c r="V89" s="635">
        <v>23</v>
      </c>
      <c r="W89" s="635">
        <v>30</v>
      </c>
      <c r="X89" s="635">
        <v>7</v>
      </c>
      <c r="Y89" s="635">
        <v>14</v>
      </c>
      <c r="Z89" s="635">
        <v>21</v>
      </c>
      <c r="AA89" s="635">
        <v>28</v>
      </c>
      <c r="AB89" s="635">
        <v>4</v>
      </c>
      <c r="AC89" s="635">
        <v>11</v>
      </c>
      <c r="AD89" s="888"/>
      <c r="AE89" s="635">
        <v>18</v>
      </c>
      <c r="AF89" s="635">
        <v>25</v>
      </c>
      <c r="AG89" s="635">
        <v>1</v>
      </c>
      <c r="AH89" s="635">
        <v>8</v>
      </c>
      <c r="AI89" s="635"/>
      <c r="AJ89" s="635"/>
      <c r="AK89" s="501" t="s">
        <v>881</v>
      </c>
      <c r="AL89" s="502"/>
      <c r="AM89" s="501" t="s">
        <v>882</v>
      </c>
      <c r="AN89" s="177"/>
      <c r="AO89" s="501" t="s">
        <v>1674</v>
      </c>
    </row>
    <row r="90" spans="1:88" customFormat="1" ht="21" hidden="1" customHeight="1">
      <c r="A90" s="42"/>
      <c r="B90" s="42"/>
      <c r="C90" s="40" t="s">
        <v>66</v>
      </c>
      <c r="D90" s="592" t="s">
        <v>1672</v>
      </c>
      <c r="E90" s="505">
        <v>1672</v>
      </c>
      <c r="F90" s="487">
        <v>38927</v>
      </c>
      <c r="G90" s="860">
        <v>0</v>
      </c>
      <c r="H90" s="332" t="s">
        <v>1408</v>
      </c>
      <c r="I90" s="29">
        <v>41081</v>
      </c>
      <c r="J90" s="464" t="s">
        <v>739</v>
      </c>
      <c r="K90" s="299" t="s">
        <v>739</v>
      </c>
      <c r="L90" s="16">
        <v>0</v>
      </c>
      <c r="M90" s="266">
        <v>0</v>
      </c>
      <c r="N90" s="16">
        <v>0</v>
      </c>
      <c r="O90" s="266">
        <v>0</v>
      </c>
      <c r="P90" s="16">
        <v>0</v>
      </c>
      <c r="Q90" s="839">
        <v>0</v>
      </c>
      <c r="R90" s="838">
        <v>0</v>
      </c>
      <c r="S90" s="18"/>
      <c r="T90" s="18"/>
      <c r="U90" s="18"/>
      <c r="V90" s="18"/>
      <c r="W90" s="19"/>
      <c r="X90" s="19"/>
      <c r="Y90" s="19"/>
      <c r="Z90" s="19"/>
      <c r="AA90" s="19"/>
      <c r="AB90" s="20"/>
      <c r="AC90" s="20"/>
      <c r="AD90" s="844"/>
      <c r="AE90" s="20"/>
      <c r="AF90" s="20"/>
      <c r="AG90" s="20"/>
      <c r="AH90" s="20"/>
      <c r="AI90" s="914"/>
      <c r="AJ90" s="915"/>
      <c r="AK90" s="171">
        <v>0</v>
      </c>
      <c r="AL90" s="25"/>
      <c r="AM90" s="15">
        <v>0</v>
      </c>
      <c r="AN90" s="25"/>
      <c r="AO90" s="16">
        <v>0</v>
      </c>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256"/>
      <c r="BZ90" s="256"/>
      <c r="CA90" s="256"/>
      <c r="CB90" s="256"/>
    </row>
    <row r="91" spans="1:88" s="256" customFormat="1" ht="15.75" hidden="1" customHeight="1">
      <c r="A91" s="263"/>
      <c r="B91" s="263"/>
      <c r="C91" s="568"/>
      <c r="D91" s="197"/>
      <c r="E91" s="197"/>
      <c r="F91" s="494"/>
      <c r="H91" s="262"/>
      <c r="I91" s="37"/>
      <c r="J91" s="86"/>
      <c r="K91" s="262"/>
    </row>
    <row r="92" spans="1:88" s="52" customFormat="1" ht="54" hidden="1" customHeight="1">
      <c r="C92" s="51"/>
      <c r="D92" s="51" t="s">
        <v>1886</v>
      </c>
      <c r="E92" s="197"/>
      <c r="F92" s="493"/>
      <c r="G92" s="197"/>
      <c r="H92" s="268"/>
      <c r="I92" s="37"/>
      <c r="J92" s="3"/>
      <c r="K92" s="268"/>
      <c r="BO92" s="265"/>
      <c r="BP92" s="265"/>
      <c r="BQ92" s="265"/>
    </row>
    <row r="93" spans="1:88" s="256" customFormat="1" ht="15.75" hidden="1" customHeight="1">
      <c r="A93" s="263"/>
      <c r="B93" s="263"/>
      <c r="C93" s="568"/>
      <c r="D93" s="197"/>
      <c r="E93" s="197"/>
      <c r="F93" s="494"/>
      <c r="H93" s="262"/>
      <c r="I93" s="37"/>
      <c r="J93" s="86"/>
      <c r="K93" s="262"/>
    </row>
    <row r="94" spans="1:88" s="514" customFormat="1" ht="34.5" hidden="1" customHeight="1">
      <c r="A94" s="637" t="s">
        <v>301</v>
      </c>
      <c r="B94" s="637" t="s">
        <v>1607</v>
      </c>
      <c r="C94" s="535" t="s">
        <v>12</v>
      </c>
      <c r="D94" s="637" t="s">
        <v>39</v>
      </c>
      <c r="E94" s="635" t="s">
        <v>1671</v>
      </c>
      <c r="F94" s="638" t="s">
        <v>14</v>
      </c>
      <c r="G94" s="506"/>
      <c r="H94" s="638" t="s">
        <v>1617</v>
      </c>
      <c r="I94" s="638" t="s">
        <v>1618</v>
      </c>
      <c r="J94" s="635" t="s">
        <v>299</v>
      </c>
      <c r="K94" s="638" t="s">
        <v>298</v>
      </c>
      <c r="L94" s="635" t="s">
        <v>1357</v>
      </c>
      <c r="M94" s="635" t="s">
        <v>1556</v>
      </c>
      <c r="N94" s="635" t="s">
        <v>1557</v>
      </c>
      <c r="O94" s="635" t="s">
        <v>1674</v>
      </c>
      <c r="P94" s="635"/>
      <c r="Q94" s="888" t="s">
        <v>1674</v>
      </c>
      <c r="R94" s="888"/>
      <c r="S94" s="635">
        <v>3</v>
      </c>
      <c r="T94" s="635">
        <v>10</v>
      </c>
      <c r="U94" s="635">
        <v>17</v>
      </c>
      <c r="V94" s="635">
        <v>24</v>
      </c>
      <c r="W94" s="635">
        <v>1</v>
      </c>
      <c r="X94" s="635">
        <v>8</v>
      </c>
      <c r="Y94" s="635">
        <v>15</v>
      </c>
      <c r="Z94" s="635">
        <v>22</v>
      </c>
      <c r="AA94" s="635">
        <v>29</v>
      </c>
      <c r="AB94" s="635">
        <v>5</v>
      </c>
      <c r="AC94" s="635">
        <v>12</v>
      </c>
      <c r="AD94" s="888"/>
      <c r="AE94" s="635">
        <v>19</v>
      </c>
      <c r="AF94" s="635">
        <v>26</v>
      </c>
      <c r="AG94" s="635">
        <v>2</v>
      </c>
      <c r="AH94" s="635">
        <v>9</v>
      </c>
      <c r="AI94" s="635"/>
      <c r="AJ94" s="635"/>
      <c r="AK94" s="501" t="s">
        <v>881</v>
      </c>
      <c r="AL94" s="502"/>
      <c r="AM94" s="501" t="s">
        <v>882</v>
      </c>
      <c r="AN94" s="177"/>
      <c r="AO94" s="501" t="s">
        <v>1674</v>
      </c>
    </row>
    <row r="95" spans="1:88" customFormat="1" ht="21" hidden="1" customHeight="1">
      <c r="A95" s="15"/>
      <c r="B95" s="15"/>
      <c r="C95" s="40" t="s">
        <v>58</v>
      </c>
      <c r="D95" s="592" t="s">
        <v>1570</v>
      </c>
      <c r="E95" s="505">
        <v>128</v>
      </c>
      <c r="F95" s="485">
        <v>36770</v>
      </c>
      <c r="G95" s="860"/>
      <c r="H95" s="332" t="s">
        <v>343</v>
      </c>
      <c r="I95" s="29">
        <v>36748</v>
      </c>
      <c r="J95" s="458" t="s">
        <v>408</v>
      </c>
      <c r="K95" s="299" t="s">
        <v>407</v>
      </c>
      <c r="L95" s="16">
        <v>0</v>
      </c>
      <c r="M95" s="16">
        <v>0</v>
      </c>
      <c r="N95" s="16">
        <v>0</v>
      </c>
      <c r="O95" s="16">
        <v>0</v>
      </c>
      <c r="P95" s="16">
        <v>0</v>
      </c>
      <c r="Q95" s="838">
        <v>0</v>
      </c>
      <c r="R95" s="838"/>
      <c r="S95" s="18"/>
      <c r="T95" s="18"/>
      <c r="U95" s="18"/>
      <c r="V95" s="18"/>
      <c r="W95" s="19"/>
      <c r="X95" s="19"/>
      <c r="Y95" s="19"/>
      <c r="Z95" s="19"/>
      <c r="AA95" s="19"/>
      <c r="AB95" s="20"/>
      <c r="AC95" s="20"/>
      <c r="AD95" s="844"/>
      <c r="AE95" s="20"/>
      <c r="AF95" s="20"/>
      <c r="AG95" s="20"/>
      <c r="AH95" s="20"/>
      <c r="AI95" s="18"/>
      <c r="AJ95" s="731"/>
      <c r="AK95" s="171">
        <f t="shared" ref="AK95:AK104" si="11">COUNT(S95:V95)</f>
        <v>0</v>
      </c>
      <c r="AL95" s="25"/>
      <c r="AM95" s="15">
        <f t="shared" ref="AM95:AM104" si="12">COUNT(W95:AH95)</f>
        <v>0</v>
      </c>
      <c r="AN95" s="25"/>
      <c r="AO95" s="16">
        <f t="shared" ref="AO95:AO104" si="13">SUM(AK95,AM95)</f>
        <v>0</v>
      </c>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row>
    <row r="96" spans="1:88" customFormat="1" ht="21" hidden="1" customHeight="1">
      <c r="A96" s="15"/>
      <c r="B96" s="15"/>
      <c r="C96" s="40" t="s">
        <v>66</v>
      </c>
      <c r="D96" s="592" t="s">
        <v>902</v>
      </c>
      <c r="E96" s="505">
        <v>10024</v>
      </c>
      <c r="F96" s="487">
        <v>38679</v>
      </c>
      <c r="G96" s="860"/>
      <c r="H96" s="332" t="s">
        <v>343</v>
      </c>
      <c r="I96" s="29">
        <v>38731</v>
      </c>
      <c r="J96" s="464" t="s">
        <v>904</v>
      </c>
      <c r="K96" s="299" t="s">
        <v>903</v>
      </c>
      <c r="L96" s="16">
        <v>0</v>
      </c>
      <c r="M96" s="16">
        <v>0</v>
      </c>
      <c r="N96" s="16">
        <v>0</v>
      </c>
      <c r="O96" s="16">
        <v>0</v>
      </c>
      <c r="P96" s="16">
        <v>0</v>
      </c>
      <c r="Q96" s="838">
        <v>0</v>
      </c>
      <c r="R96" s="838"/>
      <c r="S96" s="18"/>
      <c r="T96" s="18"/>
      <c r="U96" s="18"/>
      <c r="V96" s="18"/>
      <c r="W96" s="19"/>
      <c r="X96" s="19"/>
      <c r="Y96" s="19"/>
      <c r="Z96" s="19"/>
      <c r="AA96" s="19"/>
      <c r="AB96" s="20"/>
      <c r="AC96" s="20"/>
      <c r="AD96" s="844"/>
      <c r="AE96" s="20"/>
      <c r="AF96" s="20"/>
      <c r="AG96" s="20"/>
      <c r="AH96" s="20"/>
      <c r="AI96" s="18"/>
      <c r="AJ96" s="731"/>
      <c r="AK96" s="171">
        <f t="shared" si="11"/>
        <v>0</v>
      </c>
      <c r="AL96" s="25"/>
      <c r="AM96" s="15">
        <f t="shared" si="12"/>
        <v>0</v>
      </c>
      <c r="AN96" s="25"/>
      <c r="AO96" s="16">
        <f t="shared" si="13"/>
        <v>0</v>
      </c>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row>
    <row r="97" spans="1:86" customFormat="1" ht="21" hidden="1" customHeight="1">
      <c r="A97" s="15"/>
      <c r="B97" s="15"/>
      <c r="C97" s="40" t="s">
        <v>72</v>
      </c>
      <c r="D97" s="36" t="s">
        <v>1880</v>
      </c>
      <c r="E97" s="505">
        <v>1246</v>
      </c>
      <c r="F97" s="486">
        <v>39904</v>
      </c>
      <c r="G97" s="860"/>
      <c r="H97" s="332" t="s">
        <v>343</v>
      </c>
      <c r="I97" s="29"/>
      <c r="J97" s="464" t="s">
        <v>631</v>
      </c>
      <c r="K97" s="299" t="s">
        <v>631</v>
      </c>
      <c r="L97" s="16">
        <v>0</v>
      </c>
      <c r="M97" s="16">
        <v>0</v>
      </c>
      <c r="N97" s="16">
        <v>0</v>
      </c>
      <c r="O97" s="16">
        <v>0</v>
      </c>
      <c r="P97" s="16">
        <v>0</v>
      </c>
      <c r="Q97" s="838">
        <v>0</v>
      </c>
      <c r="R97" s="838"/>
      <c r="S97" s="18"/>
      <c r="T97" s="18"/>
      <c r="U97" s="18"/>
      <c r="V97" s="18"/>
      <c r="W97" s="19"/>
      <c r="X97" s="19"/>
      <c r="Y97" s="19"/>
      <c r="Z97" s="19"/>
      <c r="AA97" s="19"/>
      <c r="AB97" s="20"/>
      <c r="AC97" s="20"/>
      <c r="AD97" s="844"/>
      <c r="AE97" s="20"/>
      <c r="AF97" s="20"/>
      <c r="AG97" s="20"/>
      <c r="AH97" s="20"/>
      <c r="AI97" s="18"/>
      <c r="AJ97" s="731"/>
      <c r="AK97" s="171">
        <f t="shared" si="11"/>
        <v>0</v>
      </c>
      <c r="AL97" s="25"/>
      <c r="AM97" s="15">
        <f t="shared" si="12"/>
        <v>0</v>
      </c>
      <c r="AN97" s="25"/>
      <c r="AO97" s="16">
        <f t="shared" si="13"/>
        <v>0</v>
      </c>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row>
    <row r="98" spans="1:86" customFormat="1" ht="21" hidden="1" customHeight="1">
      <c r="A98" s="15"/>
      <c r="B98" s="15"/>
      <c r="C98" s="40" t="s">
        <v>75</v>
      </c>
      <c r="D98" s="36" t="s">
        <v>441</v>
      </c>
      <c r="E98" s="505">
        <v>10604</v>
      </c>
      <c r="F98" s="487">
        <v>40909</v>
      </c>
      <c r="G98" s="860"/>
      <c r="H98" s="332" t="s">
        <v>343</v>
      </c>
      <c r="I98" s="29">
        <v>24073</v>
      </c>
      <c r="J98" s="464" t="s">
        <v>443</v>
      </c>
      <c r="K98" s="299" t="s">
        <v>442</v>
      </c>
      <c r="L98" s="16">
        <v>0</v>
      </c>
      <c r="M98" s="16">
        <v>0</v>
      </c>
      <c r="N98" s="16">
        <v>0</v>
      </c>
      <c r="O98" s="16">
        <v>0</v>
      </c>
      <c r="P98" s="16">
        <v>0</v>
      </c>
      <c r="Q98" s="838">
        <v>0</v>
      </c>
      <c r="R98" s="838"/>
      <c r="S98" s="18"/>
      <c r="T98" s="18"/>
      <c r="U98" s="18"/>
      <c r="V98" s="18"/>
      <c r="W98" s="19"/>
      <c r="X98" s="19"/>
      <c r="Y98" s="19"/>
      <c r="Z98" s="19"/>
      <c r="AA98" s="19"/>
      <c r="AB98" s="20"/>
      <c r="AC98" s="20"/>
      <c r="AD98" s="844"/>
      <c r="AE98" s="20"/>
      <c r="AF98" s="20"/>
      <c r="AG98" s="20"/>
      <c r="AH98" s="20"/>
      <c r="AI98" s="18"/>
      <c r="AJ98" s="731"/>
      <c r="AK98" s="171">
        <f t="shared" si="11"/>
        <v>0</v>
      </c>
      <c r="AL98" s="25"/>
      <c r="AM98" s="15">
        <f t="shared" si="12"/>
        <v>0</v>
      </c>
      <c r="AN98" s="25"/>
      <c r="AO98" s="16">
        <f t="shared" si="13"/>
        <v>0</v>
      </c>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row>
    <row r="99" spans="1:86" customFormat="1" ht="21" hidden="1" customHeight="1">
      <c r="A99" s="15"/>
      <c r="B99" s="15"/>
      <c r="C99" s="40" t="s">
        <v>80</v>
      </c>
      <c r="D99" s="592" t="s">
        <v>1114</v>
      </c>
      <c r="E99" s="505">
        <v>344</v>
      </c>
      <c r="F99" s="485">
        <v>41395</v>
      </c>
      <c r="G99" s="860"/>
      <c r="H99" s="332" t="s">
        <v>343</v>
      </c>
      <c r="I99" s="29">
        <v>29881</v>
      </c>
      <c r="J99" s="458" t="s">
        <v>1491</v>
      </c>
      <c r="K99" s="299" t="s">
        <v>1115</v>
      </c>
      <c r="L99" s="16">
        <v>0</v>
      </c>
      <c r="M99" s="16">
        <v>0</v>
      </c>
      <c r="N99" s="16">
        <v>0</v>
      </c>
      <c r="O99" s="16">
        <v>0</v>
      </c>
      <c r="P99" s="16">
        <v>0</v>
      </c>
      <c r="Q99" s="838">
        <v>0</v>
      </c>
      <c r="R99" s="838"/>
      <c r="S99" s="18"/>
      <c r="T99" s="18"/>
      <c r="U99" s="18"/>
      <c r="V99" s="18"/>
      <c r="W99" s="19"/>
      <c r="X99" s="19"/>
      <c r="Y99" s="19"/>
      <c r="Z99" s="19"/>
      <c r="AA99" s="19"/>
      <c r="AB99" s="20"/>
      <c r="AC99" s="20"/>
      <c r="AD99" s="844"/>
      <c r="AE99" s="20"/>
      <c r="AF99" s="20"/>
      <c r="AG99" s="20"/>
      <c r="AH99" s="20"/>
      <c r="AI99" s="18"/>
      <c r="AJ99" s="731"/>
      <c r="AK99" s="171">
        <f t="shared" si="11"/>
        <v>0</v>
      </c>
      <c r="AL99" s="25"/>
      <c r="AM99" s="15">
        <f t="shared" si="12"/>
        <v>0</v>
      </c>
      <c r="AN99" s="25"/>
      <c r="AO99" s="16">
        <f t="shared" si="13"/>
        <v>0</v>
      </c>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row>
    <row r="100" spans="1:86" customFormat="1" ht="21" hidden="1" customHeight="1">
      <c r="A100" s="15"/>
      <c r="B100" s="15"/>
      <c r="C100" s="40" t="s">
        <v>85</v>
      </c>
      <c r="D100" s="592" t="s">
        <v>1327</v>
      </c>
      <c r="E100" s="505">
        <v>1943</v>
      </c>
      <c r="F100" s="487">
        <v>41948</v>
      </c>
      <c r="G100" s="860"/>
      <c r="H100" s="332" t="s">
        <v>343</v>
      </c>
      <c r="I100" s="29">
        <v>15767</v>
      </c>
      <c r="J100" s="464" t="s">
        <v>537</v>
      </c>
      <c r="K100" s="299" t="s">
        <v>536</v>
      </c>
      <c r="L100" s="16">
        <v>0</v>
      </c>
      <c r="M100" s="16">
        <v>0</v>
      </c>
      <c r="N100" s="16">
        <v>0</v>
      </c>
      <c r="O100" s="16">
        <v>0</v>
      </c>
      <c r="P100" s="16">
        <v>0</v>
      </c>
      <c r="Q100" s="838">
        <v>0</v>
      </c>
      <c r="R100" s="838"/>
      <c r="S100" s="18"/>
      <c r="T100" s="18"/>
      <c r="U100" s="18"/>
      <c r="V100" s="18"/>
      <c r="W100" s="19"/>
      <c r="X100" s="19"/>
      <c r="Y100" s="19"/>
      <c r="Z100" s="19"/>
      <c r="AA100" s="19"/>
      <c r="AB100" s="20"/>
      <c r="AC100" s="20"/>
      <c r="AD100" s="844"/>
      <c r="AE100" s="20"/>
      <c r="AF100" s="20"/>
      <c r="AG100" s="20"/>
      <c r="AH100" s="20"/>
      <c r="AI100" s="18"/>
      <c r="AJ100" s="731"/>
      <c r="AK100" s="171">
        <f t="shared" si="11"/>
        <v>0</v>
      </c>
      <c r="AL100" s="25"/>
      <c r="AM100" s="15">
        <f t="shared" si="12"/>
        <v>0</v>
      </c>
      <c r="AN100" s="25"/>
      <c r="AO100" s="16">
        <f t="shared" si="13"/>
        <v>0</v>
      </c>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row>
    <row r="101" spans="1:86" customFormat="1" ht="21" hidden="1" customHeight="1">
      <c r="A101" s="15"/>
      <c r="B101" s="15"/>
      <c r="C101" s="40" t="s">
        <v>87</v>
      </c>
      <c r="D101" s="592" t="s">
        <v>140</v>
      </c>
      <c r="E101" s="505">
        <v>2402</v>
      </c>
      <c r="F101" s="487">
        <v>42153</v>
      </c>
      <c r="G101" s="860"/>
      <c r="H101" s="332" t="s">
        <v>343</v>
      </c>
      <c r="I101" s="29">
        <v>42185</v>
      </c>
      <c r="J101" s="464" t="s">
        <v>646</v>
      </c>
      <c r="K101" s="299" t="s">
        <v>645</v>
      </c>
      <c r="L101" s="16">
        <v>0</v>
      </c>
      <c r="M101" s="16">
        <v>0</v>
      </c>
      <c r="N101" s="16">
        <v>0</v>
      </c>
      <c r="O101" s="16">
        <v>0</v>
      </c>
      <c r="P101" s="16">
        <v>0</v>
      </c>
      <c r="Q101" s="838">
        <v>0</v>
      </c>
      <c r="R101" s="838"/>
      <c r="S101" s="18"/>
      <c r="T101" s="18"/>
      <c r="U101" s="18"/>
      <c r="V101" s="18"/>
      <c r="W101" s="19"/>
      <c r="X101" s="19"/>
      <c r="Y101" s="19"/>
      <c r="Z101" s="19"/>
      <c r="AA101" s="19"/>
      <c r="AB101" s="20"/>
      <c r="AC101" s="20"/>
      <c r="AD101" s="844"/>
      <c r="AE101" s="20"/>
      <c r="AF101" s="20"/>
      <c r="AG101" s="20"/>
      <c r="AH101" s="20"/>
      <c r="AI101" s="18"/>
      <c r="AJ101" s="731"/>
      <c r="AK101" s="171">
        <f t="shared" si="11"/>
        <v>0</v>
      </c>
      <c r="AL101" s="25"/>
      <c r="AM101" s="15">
        <f t="shared" si="12"/>
        <v>0</v>
      </c>
      <c r="AN101" s="25"/>
      <c r="AO101" s="16">
        <f t="shared" si="13"/>
        <v>0</v>
      </c>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row>
    <row r="102" spans="1:86" customFormat="1" ht="21" hidden="1" customHeight="1">
      <c r="A102" s="15"/>
      <c r="B102" s="15"/>
      <c r="C102" s="40" t="s">
        <v>98</v>
      </c>
      <c r="D102" s="592" t="s">
        <v>1439</v>
      </c>
      <c r="E102" s="505">
        <v>10284</v>
      </c>
      <c r="F102" s="487">
        <v>43972</v>
      </c>
      <c r="G102" s="860"/>
      <c r="H102" s="332" t="s">
        <v>343</v>
      </c>
      <c r="I102" s="29">
        <v>29290</v>
      </c>
      <c r="J102" s="464" t="s">
        <v>1329</v>
      </c>
      <c r="K102" s="299" t="s">
        <v>1328</v>
      </c>
      <c r="L102" s="16">
        <v>0</v>
      </c>
      <c r="M102" s="16">
        <v>0</v>
      </c>
      <c r="N102" s="16">
        <v>0</v>
      </c>
      <c r="O102" s="16">
        <v>0</v>
      </c>
      <c r="P102" s="16">
        <v>0</v>
      </c>
      <c r="Q102" s="838">
        <v>0</v>
      </c>
      <c r="R102" s="838"/>
      <c r="S102" s="18"/>
      <c r="T102" s="18"/>
      <c r="U102" s="18"/>
      <c r="V102" s="18"/>
      <c r="W102" s="19"/>
      <c r="X102" s="19"/>
      <c r="Y102" s="19"/>
      <c r="Z102" s="19"/>
      <c r="AA102" s="19"/>
      <c r="AB102" s="20"/>
      <c r="AC102" s="20"/>
      <c r="AD102" s="844"/>
      <c r="AE102" s="20"/>
      <c r="AF102" s="20"/>
      <c r="AG102" s="20"/>
      <c r="AH102" s="20"/>
      <c r="AI102" s="18"/>
      <c r="AJ102" s="731"/>
      <c r="AK102" s="171">
        <f t="shared" si="11"/>
        <v>0</v>
      </c>
      <c r="AL102" s="25"/>
      <c r="AM102" s="15">
        <f t="shared" si="12"/>
        <v>0</v>
      </c>
      <c r="AN102" s="25"/>
      <c r="AO102" s="16">
        <f t="shared" si="13"/>
        <v>0</v>
      </c>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row>
    <row r="103" spans="1:86" customFormat="1" ht="21" hidden="1" customHeight="1">
      <c r="A103" s="15"/>
      <c r="B103" s="15"/>
      <c r="C103" s="40" t="s">
        <v>101</v>
      </c>
      <c r="D103" s="592" t="s">
        <v>1331</v>
      </c>
      <c r="E103" s="505">
        <v>9585</v>
      </c>
      <c r="F103" s="485">
        <v>43998</v>
      </c>
      <c r="G103" s="860"/>
      <c r="H103" s="332" t="s">
        <v>343</v>
      </c>
      <c r="I103" s="29">
        <v>35971</v>
      </c>
      <c r="J103" s="458" t="s">
        <v>1639</v>
      </c>
      <c r="K103" s="299" t="s">
        <v>1333</v>
      </c>
      <c r="L103" s="16">
        <v>0</v>
      </c>
      <c r="M103" s="16">
        <v>0</v>
      </c>
      <c r="N103" s="16">
        <v>0</v>
      </c>
      <c r="O103" s="16">
        <v>0</v>
      </c>
      <c r="P103" s="16">
        <v>0</v>
      </c>
      <c r="Q103" s="838">
        <v>0</v>
      </c>
      <c r="R103" s="838"/>
      <c r="S103" s="18"/>
      <c r="T103" s="18"/>
      <c r="U103" s="18"/>
      <c r="V103" s="18"/>
      <c r="W103" s="19"/>
      <c r="X103" s="19"/>
      <c r="Y103" s="19"/>
      <c r="Z103" s="19"/>
      <c r="AA103" s="19"/>
      <c r="AB103" s="20"/>
      <c r="AC103" s="20"/>
      <c r="AD103" s="844"/>
      <c r="AE103" s="20"/>
      <c r="AF103" s="20"/>
      <c r="AG103" s="20"/>
      <c r="AH103" s="20"/>
      <c r="AI103" s="18"/>
      <c r="AJ103" s="731"/>
      <c r="AK103" s="171">
        <f t="shared" si="11"/>
        <v>0</v>
      </c>
      <c r="AL103" s="25"/>
      <c r="AM103" s="15">
        <f t="shared" si="12"/>
        <v>0</v>
      </c>
      <c r="AN103" s="25"/>
      <c r="AO103" s="16">
        <f t="shared" si="13"/>
        <v>0</v>
      </c>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row>
    <row r="104" spans="1:86" customFormat="1" ht="21" hidden="1" customHeight="1">
      <c r="A104" s="15"/>
      <c r="B104" s="15"/>
      <c r="C104" s="40" t="s">
        <v>113</v>
      </c>
      <c r="D104" s="592" t="s">
        <v>1306</v>
      </c>
      <c r="E104" s="505">
        <v>11198</v>
      </c>
      <c r="F104" s="487">
        <v>44621</v>
      </c>
      <c r="G104" s="860"/>
      <c r="H104" s="332" t="s">
        <v>343</v>
      </c>
      <c r="I104" s="29">
        <v>37368</v>
      </c>
      <c r="J104" s="464" t="s">
        <v>1308</v>
      </c>
      <c r="K104" s="299" t="s">
        <v>1307</v>
      </c>
      <c r="L104" s="16">
        <v>0</v>
      </c>
      <c r="M104" s="16">
        <v>0</v>
      </c>
      <c r="N104" s="16">
        <v>0</v>
      </c>
      <c r="O104" s="16">
        <v>0</v>
      </c>
      <c r="P104" s="16">
        <v>0</v>
      </c>
      <c r="Q104" s="838">
        <v>0</v>
      </c>
      <c r="R104" s="838"/>
      <c r="S104" s="18"/>
      <c r="T104" s="18"/>
      <c r="U104" s="18"/>
      <c r="V104" s="18"/>
      <c r="W104" s="19"/>
      <c r="X104" s="19"/>
      <c r="Y104" s="19"/>
      <c r="Z104" s="19"/>
      <c r="AA104" s="19"/>
      <c r="AB104" s="20"/>
      <c r="AC104" s="20"/>
      <c r="AD104" s="844"/>
      <c r="AE104" s="20"/>
      <c r="AF104" s="20"/>
      <c r="AG104" s="20"/>
      <c r="AH104" s="20"/>
      <c r="AI104" s="18"/>
      <c r="AJ104" s="731"/>
      <c r="AK104" s="171">
        <f t="shared" si="11"/>
        <v>0</v>
      </c>
      <c r="AL104" s="25"/>
      <c r="AM104" s="15">
        <f t="shared" si="12"/>
        <v>0</v>
      </c>
      <c r="AN104" s="25"/>
      <c r="AO104" s="16">
        <f t="shared" si="13"/>
        <v>0</v>
      </c>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row>
    <row r="105" spans="1:86" s="256" customFormat="1" ht="15.75" hidden="1" customHeight="1">
      <c r="A105" s="263"/>
      <c r="B105" s="263"/>
      <c r="C105" s="568"/>
      <c r="D105" s="197"/>
      <c r="E105" s="197"/>
      <c r="F105" s="494"/>
      <c r="H105" s="262"/>
      <c r="I105" s="37"/>
      <c r="J105" s="86"/>
      <c r="K105" s="262"/>
    </row>
    <row r="106" spans="1:86" s="52" customFormat="1" ht="54" hidden="1" customHeight="1">
      <c r="C106" s="51"/>
      <c r="D106" s="51" t="s">
        <v>1909</v>
      </c>
      <c r="E106" s="197"/>
      <c r="F106" s="493"/>
      <c r="G106" s="197"/>
      <c r="H106" s="268"/>
      <c r="I106" s="37"/>
      <c r="J106" s="3"/>
      <c r="K106" s="268"/>
      <c r="BG106" s="265"/>
      <c r="BH106" s="265"/>
      <c r="BI106" s="265"/>
      <c r="BK106" s="265"/>
    </row>
    <row r="107" spans="1:86" s="256" customFormat="1" ht="15.75" hidden="1" customHeight="1">
      <c r="A107" s="263"/>
      <c r="B107" s="263"/>
      <c r="C107" s="568"/>
      <c r="D107" s="197"/>
      <c r="E107" s="197"/>
      <c r="F107" s="494"/>
      <c r="H107" s="262"/>
      <c r="I107" s="37"/>
      <c r="J107" s="86"/>
      <c r="K107" s="262"/>
    </row>
    <row r="108" spans="1:86" s="514" customFormat="1" ht="34.5" hidden="1" customHeight="1">
      <c r="A108" s="637" t="s">
        <v>301</v>
      </c>
      <c r="B108" s="637" t="s">
        <v>1607</v>
      </c>
      <c r="C108" s="535" t="s">
        <v>12</v>
      </c>
      <c r="D108" s="637" t="s">
        <v>39</v>
      </c>
      <c r="E108" s="635" t="s">
        <v>1671</v>
      </c>
      <c r="F108" s="638" t="s">
        <v>14</v>
      </c>
      <c r="G108" s="506"/>
      <c r="H108" s="638" t="s">
        <v>1617</v>
      </c>
      <c r="I108" s="638" t="s">
        <v>1618</v>
      </c>
      <c r="J108" s="635" t="s">
        <v>299</v>
      </c>
      <c r="K108" s="638" t="s">
        <v>298</v>
      </c>
      <c r="L108" s="635" t="s">
        <v>1357</v>
      </c>
      <c r="M108" s="635" t="s">
        <v>1556</v>
      </c>
      <c r="N108" s="635" t="s">
        <v>1557</v>
      </c>
      <c r="O108" s="635" t="s">
        <v>1674</v>
      </c>
      <c r="P108" s="635"/>
      <c r="Q108" s="888" t="s">
        <v>1674</v>
      </c>
      <c r="R108" s="888"/>
      <c r="S108" s="635">
        <v>3</v>
      </c>
      <c r="T108" s="635">
        <v>10</v>
      </c>
      <c r="U108" s="635">
        <v>17</v>
      </c>
      <c r="V108" s="635">
        <v>24</v>
      </c>
      <c r="W108" s="635">
        <v>1</v>
      </c>
      <c r="X108" s="635">
        <v>8</v>
      </c>
      <c r="Y108" s="635">
        <v>15</v>
      </c>
      <c r="Z108" s="635">
        <v>22</v>
      </c>
      <c r="AA108" s="635">
        <v>29</v>
      </c>
      <c r="AB108" s="635">
        <v>5</v>
      </c>
      <c r="AC108" s="635">
        <v>12</v>
      </c>
      <c r="AD108" s="888"/>
      <c r="AE108" s="635">
        <v>19</v>
      </c>
      <c r="AF108" s="635">
        <v>26</v>
      </c>
      <c r="AG108" s="635">
        <v>2</v>
      </c>
      <c r="AH108" s="635">
        <v>9</v>
      </c>
      <c r="AI108" s="635"/>
      <c r="AJ108" s="635"/>
      <c r="AK108" s="501" t="s">
        <v>881</v>
      </c>
      <c r="AL108" s="502"/>
      <c r="AM108" s="501" t="s">
        <v>882</v>
      </c>
      <c r="AN108" s="177"/>
      <c r="AO108" s="501" t="s">
        <v>1674</v>
      </c>
    </row>
    <row r="109" spans="1:86" customFormat="1" ht="21" hidden="1" customHeight="1">
      <c r="A109" s="15"/>
      <c r="B109" s="15"/>
      <c r="C109" s="40" t="s">
        <v>92</v>
      </c>
      <c r="D109" s="592" t="s">
        <v>160</v>
      </c>
      <c r="E109" s="505">
        <v>3548</v>
      </c>
      <c r="F109" s="486">
        <v>42524</v>
      </c>
      <c r="G109" s="860"/>
      <c r="H109" s="332" t="s">
        <v>1599</v>
      </c>
      <c r="I109" s="29">
        <v>34663</v>
      </c>
      <c r="J109" s="464" t="s">
        <v>329</v>
      </c>
      <c r="K109" s="299" t="s">
        <v>328</v>
      </c>
      <c r="L109" s="16">
        <v>0</v>
      </c>
      <c r="M109" s="16">
        <v>0</v>
      </c>
      <c r="N109" s="16">
        <v>0</v>
      </c>
      <c r="O109" s="16">
        <v>6</v>
      </c>
      <c r="P109" s="16">
        <v>6</v>
      </c>
      <c r="Q109" s="838">
        <v>0</v>
      </c>
      <c r="R109" s="838"/>
      <c r="S109" s="18"/>
      <c r="T109" s="18"/>
      <c r="U109" s="18"/>
      <c r="V109" s="18"/>
      <c r="W109" s="19"/>
      <c r="X109" s="19"/>
      <c r="Y109" s="19"/>
      <c r="Z109" s="19"/>
      <c r="AA109" s="19"/>
      <c r="AB109" s="20"/>
      <c r="AC109" s="20"/>
      <c r="AD109" s="844"/>
      <c r="AE109" s="20"/>
      <c r="AF109" s="20"/>
      <c r="AG109" s="20"/>
      <c r="AH109" s="20"/>
      <c r="AI109" s="18"/>
      <c r="AJ109" s="731"/>
      <c r="AK109" s="171">
        <f t="shared" ref="AK109:AK117" si="14">COUNT(S109:V109)</f>
        <v>0</v>
      </c>
      <c r="AL109" s="25"/>
      <c r="AM109" s="15">
        <f t="shared" ref="AM109:AM117" si="15">COUNT(W109:AH109)</f>
        <v>0</v>
      </c>
      <c r="AN109" s="25"/>
      <c r="AO109" s="16">
        <f t="shared" ref="AO109:AO117" si="16">SUM(AK109,AM109)</f>
        <v>0</v>
      </c>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row>
    <row r="110" spans="1:86" s="256" customFormat="1" ht="22.15" hidden="1" customHeight="1">
      <c r="A110" s="15"/>
      <c r="B110" s="15"/>
      <c r="C110" s="40" t="s">
        <v>120</v>
      </c>
      <c r="D110" s="592" t="s">
        <v>1369</v>
      </c>
      <c r="E110" s="505">
        <v>11381</v>
      </c>
      <c r="F110" s="487">
        <v>44762</v>
      </c>
      <c r="G110" s="860"/>
      <c r="H110" s="332" t="s">
        <v>1599</v>
      </c>
      <c r="I110" s="29">
        <v>44774</v>
      </c>
      <c r="J110" s="464" t="s">
        <v>1371</v>
      </c>
      <c r="K110" s="299" t="s">
        <v>1370</v>
      </c>
      <c r="L110" s="16">
        <v>0</v>
      </c>
      <c r="M110" s="16">
        <v>0</v>
      </c>
      <c r="N110" s="16">
        <v>0</v>
      </c>
      <c r="O110" s="16">
        <v>0</v>
      </c>
      <c r="P110" s="16">
        <v>0</v>
      </c>
      <c r="Q110" s="838">
        <v>0</v>
      </c>
      <c r="R110" s="838"/>
      <c r="S110" s="18"/>
      <c r="T110" s="18"/>
      <c r="U110" s="18"/>
      <c r="V110" s="18"/>
      <c r="W110" s="19"/>
      <c r="X110" s="19"/>
      <c r="Y110" s="19"/>
      <c r="Z110" s="19"/>
      <c r="AA110" s="19"/>
      <c r="AB110" s="20"/>
      <c r="AC110" s="20"/>
      <c r="AD110" s="844"/>
      <c r="AE110" s="20"/>
      <c r="AF110" s="20"/>
      <c r="AG110" s="20"/>
      <c r="AH110" s="20"/>
      <c r="AI110" s="18"/>
      <c r="AJ110" s="731"/>
      <c r="AK110" s="171">
        <f t="shared" si="14"/>
        <v>0</v>
      </c>
      <c r="AL110" s="25"/>
      <c r="AM110" s="15">
        <f t="shared" si="15"/>
        <v>0</v>
      </c>
      <c r="AN110" s="25"/>
      <c r="AO110" s="16">
        <f t="shared" si="16"/>
        <v>0</v>
      </c>
      <c r="CC110"/>
      <c r="CD110"/>
      <c r="CE110"/>
      <c r="CF110"/>
      <c r="CG110"/>
      <c r="CH110"/>
    </row>
    <row r="111" spans="1:86" customFormat="1" ht="21" hidden="1" customHeight="1">
      <c r="A111" s="15"/>
      <c r="B111" s="15"/>
      <c r="C111" s="40" t="s">
        <v>96</v>
      </c>
      <c r="D111" s="592" t="s">
        <v>1335</v>
      </c>
      <c r="E111" s="505">
        <v>11389</v>
      </c>
      <c r="F111" s="485">
        <v>43559</v>
      </c>
      <c r="G111" s="860"/>
      <c r="H111" s="332" t="s">
        <v>343</v>
      </c>
      <c r="I111" s="29"/>
      <c r="J111" s="458" t="s">
        <v>1337</v>
      </c>
      <c r="K111" s="299" t="s">
        <v>1336</v>
      </c>
      <c r="L111" s="16">
        <v>0</v>
      </c>
      <c r="M111" s="16">
        <v>0</v>
      </c>
      <c r="N111" s="16">
        <v>0</v>
      </c>
      <c r="O111" s="16">
        <v>0</v>
      </c>
      <c r="P111" s="16">
        <v>0</v>
      </c>
      <c r="Q111" s="838">
        <v>0</v>
      </c>
      <c r="R111" s="838"/>
      <c r="S111" s="18"/>
      <c r="T111" s="18"/>
      <c r="U111" s="18"/>
      <c r="V111" s="18"/>
      <c r="W111" s="19"/>
      <c r="X111" s="19"/>
      <c r="Y111" s="19"/>
      <c r="Z111" s="19"/>
      <c r="AA111" s="19"/>
      <c r="AB111" s="20"/>
      <c r="AC111" s="20"/>
      <c r="AD111" s="844"/>
      <c r="AE111" s="20"/>
      <c r="AF111" s="20"/>
      <c r="AG111" s="20"/>
      <c r="AH111" s="20"/>
      <c r="AI111" s="18"/>
      <c r="AJ111" s="731"/>
      <c r="AK111" s="171">
        <f t="shared" si="14"/>
        <v>0</v>
      </c>
      <c r="AL111" s="25"/>
      <c r="AM111" s="15">
        <f t="shared" si="15"/>
        <v>0</v>
      </c>
      <c r="AN111" s="25"/>
      <c r="AO111" s="16">
        <f t="shared" si="16"/>
        <v>0</v>
      </c>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row>
    <row r="112" spans="1:86" customFormat="1" ht="21" hidden="1" customHeight="1">
      <c r="A112" s="15"/>
      <c r="B112" s="15"/>
      <c r="C112" s="40" t="s">
        <v>125</v>
      </c>
      <c r="D112" s="592" t="s">
        <v>114</v>
      </c>
      <c r="E112" s="505">
        <v>1524</v>
      </c>
      <c r="F112" s="487">
        <v>40808</v>
      </c>
      <c r="G112" s="860"/>
      <c r="H112" s="332" t="s">
        <v>1599</v>
      </c>
      <c r="I112" s="29">
        <v>40819</v>
      </c>
      <c r="J112" s="464" t="s">
        <v>454</v>
      </c>
      <c r="K112" s="299" t="s">
        <v>453</v>
      </c>
      <c r="L112" s="16">
        <v>61</v>
      </c>
      <c r="M112" s="16">
        <v>8</v>
      </c>
      <c r="N112" s="16">
        <v>69</v>
      </c>
      <c r="O112" s="16">
        <v>0</v>
      </c>
      <c r="P112" s="16">
        <v>69</v>
      </c>
      <c r="Q112" s="838">
        <v>0</v>
      </c>
      <c r="R112" s="838"/>
      <c r="S112" s="18"/>
      <c r="T112" s="18"/>
      <c r="U112" s="18"/>
      <c r="V112" s="18"/>
      <c r="W112" s="19"/>
      <c r="X112" s="19"/>
      <c r="Y112" s="19"/>
      <c r="Z112" s="19"/>
      <c r="AA112" s="19"/>
      <c r="AB112" s="20"/>
      <c r="AC112" s="20"/>
      <c r="AD112" s="844"/>
      <c r="AE112" s="20"/>
      <c r="AF112" s="20"/>
      <c r="AG112" s="20"/>
      <c r="AH112" s="20"/>
      <c r="AI112" s="18"/>
      <c r="AJ112" s="731"/>
      <c r="AK112" s="171">
        <f t="shared" si="14"/>
        <v>0</v>
      </c>
      <c r="AL112" s="41"/>
      <c r="AM112" s="15">
        <f t="shared" si="15"/>
        <v>0</v>
      </c>
      <c r="AN112" s="41"/>
      <c r="AO112" s="16">
        <f t="shared" si="16"/>
        <v>0</v>
      </c>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row>
    <row r="113" spans="1:86" customFormat="1" ht="21" hidden="1" customHeight="1">
      <c r="A113" s="42"/>
      <c r="B113" s="42"/>
      <c r="C113" s="40" t="s">
        <v>25</v>
      </c>
      <c r="D113" s="592" t="s">
        <v>100</v>
      </c>
      <c r="E113" s="505">
        <v>1917</v>
      </c>
      <c r="F113" s="487">
        <v>41880</v>
      </c>
      <c r="G113" s="860"/>
      <c r="H113" s="332" t="s">
        <v>256</v>
      </c>
      <c r="I113" s="29">
        <v>15981</v>
      </c>
      <c r="J113" s="464" t="s">
        <v>1688</v>
      </c>
      <c r="K113" s="299" t="s">
        <v>507</v>
      </c>
      <c r="L113" s="16">
        <v>62</v>
      </c>
      <c r="M113" s="16">
        <v>2</v>
      </c>
      <c r="N113" s="16">
        <v>64</v>
      </c>
      <c r="O113" s="16">
        <v>0</v>
      </c>
      <c r="P113" s="16">
        <v>64</v>
      </c>
      <c r="Q113" s="838">
        <v>0</v>
      </c>
      <c r="R113" s="838"/>
      <c r="S113" s="18"/>
      <c r="T113" s="18"/>
      <c r="U113" s="18"/>
      <c r="V113" s="18"/>
      <c r="W113" s="19"/>
      <c r="X113" s="19"/>
      <c r="Y113" s="19"/>
      <c r="Z113" s="19"/>
      <c r="AA113" s="19"/>
      <c r="AB113" s="20"/>
      <c r="AC113" s="20"/>
      <c r="AD113" s="844"/>
      <c r="AE113" s="20"/>
      <c r="AF113" s="20"/>
      <c r="AG113" s="20"/>
      <c r="AH113" s="20"/>
      <c r="AI113" s="18"/>
      <c r="AJ113" s="42"/>
      <c r="AK113" s="171">
        <f t="shared" si="14"/>
        <v>0</v>
      </c>
      <c r="AL113" s="25"/>
      <c r="AM113" s="15">
        <f t="shared" si="15"/>
        <v>0</v>
      </c>
      <c r="AN113" s="25"/>
      <c r="AO113" s="16">
        <f t="shared" si="16"/>
        <v>0</v>
      </c>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41"/>
      <c r="CD113" s="41"/>
      <c r="CE113" s="41"/>
      <c r="CF113" s="41"/>
      <c r="CG113" s="41"/>
      <c r="CH113" s="41"/>
    </row>
    <row r="114" spans="1:86" customFormat="1" ht="21" hidden="1" customHeight="1">
      <c r="A114" s="15"/>
      <c r="B114" s="15"/>
      <c r="C114" s="40" t="s">
        <v>121</v>
      </c>
      <c r="D114" s="592" t="s">
        <v>1428</v>
      </c>
      <c r="E114" s="505">
        <v>11397</v>
      </c>
      <c r="F114" s="486">
        <v>44927</v>
      </c>
      <c r="G114" s="860"/>
      <c r="H114" s="332" t="s">
        <v>1408</v>
      </c>
      <c r="I114" s="29">
        <v>44883</v>
      </c>
      <c r="J114" s="457" t="s">
        <v>1430</v>
      </c>
      <c r="K114" s="299" t="s">
        <v>1429</v>
      </c>
      <c r="L114" s="16">
        <v>0</v>
      </c>
      <c r="M114" s="16">
        <v>0</v>
      </c>
      <c r="N114" s="16">
        <v>0</v>
      </c>
      <c r="O114" s="16">
        <v>0</v>
      </c>
      <c r="P114" s="16">
        <v>0</v>
      </c>
      <c r="Q114" s="838">
        <v>0</v>
      </c>
      <c r="R114" s="838"/>
      <c r="S114" s="18"/>
      <c r="T114" s="18"/>
      <c r="U114" s="18"/>
      <c r="V114" s="18"/>
      <c r="W114" s="19"/>
      <c r="X114" s="19"/>
      <c r="Y114" s="19"/>
      <c r="Z114" s="19"/>
      <c r="AA114" s="19"/>
      <c r="AB114" s="20"/>
      <c r="AC114" s="20"/>
      <c r="AD114" s="844"/>
      <c r="AE114" s="20"/>
      <c r="AF114" s="20"/>
      <c r="AG114" s="20"/>
      <c r="AH114" s="20"/>
      <c r="AI114" s="18"/>
      <c r="AJ114" s="731"/>
      <c r="AK114" s="171">
        <f t="shared" si="14"/>
        <v>0</v>
      </c>
      <c r="AL114" s="25"/>
      <c r="AM114" s="15">
        <f t="shared" si="15"/>
        <v>0</v>
      </c>
      <c r="AN114" s="25"/>
      <c r="AO114" s="16">
        <f t="shared" si="16"/>
        <v>0</v>
      </c>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row>
    <row r="115" spans="1:86" customFormat="1" ht="21" hidden="1" customHeight="1">
      <c r="A115" s="15"/>
      <c r="B115" s="15"/>
      <c r="C115" s="40" t="s">
        <v>52</v>
      </c>
      <c r="D115" s="592" t="s">
        <v>279</v>
      </c>
      <c r="E115" s="505">
        <v>3308</v>
      </c>
      <c r="F115" s="487">
        <v>36648</v>
      </c>
      <c r="G115" s="860"/>
      <c r="H115" s="332" t="s">
        <v>1408</v>
      </c>
      <c r="I115" s="29">
        <v>36501</v>
      </c>
      <c r="J115" s="464" t="s">
        <v>742</v>
      </c>
      <c r="K115" s="299" t="s">
        <v>741</v>
      </c>
      <c r="L115" s="16">
        <v>0</v>
      </c>
      <c r="M115" s="16">
        <v>0</v>
      </c>
      <c r="N115" s="16">
        <v>0</v>
      </c>
      <c r="O115" s="16">
        <v>0</v>
      </c>
      <c r="P115" s="16">
        <v>0</v>
      </c>
      <c r="Q115" s="838">
        <v>0</v>
      </c>
      <c r="R115" s="838"/>
      <c r="S115" s="18"/>
      <c r="T115" s="18"/>
      <c r="U115" s="18"/>
      <c r="V115" s="18"/>
      <c r="W115" s="19"/>
      <c r="X115" s="19"/>
      <c r="Y115" s="19"/>
      <c r="Z115" s="19"/>
      <c r="AA115" s="19"/>
      <c r="AB115" s="20"/>
      <c r="AC115" s="20"/>
      <c r="AD115" s="844"/>
      <c r="AE115" s="20"/>
      <c r="AF115" s="20"/>
      <c r="AG115" s="20"/>
      <c r="AH115" s="20"/>
      <c r="AI115" s="18"/>
      <c r="AJ115" s="731"/>
      <c r="AK115" s="171">
        <f t="shared" si="14"/>
        <v>0</v>
      </c>
      <c r="AL115" s="25"/>
      <c r="AM115" s="15">
        <f t="shared" si="15"/>
        <v>0</v>
      </c>
      <c r="AN115" s="25"/>
      <c r="AO115" s="16">
        <f t="shared" si="16"/>
        <v>0</v>
      </c>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row>
    <row r="116" spans="1:86" customFormat="1" ht="21" hidden="1" customHeight="1">
      <c r="A116" s="15"/>
      <c r="B116" s="15"/>
      <c r="C116" s="40" t="s">
        <v>64</v>
      </c>
      <c r="D116" s="592" t="s">
        <v>280</v>
      </c>
      <c r="E116" s="505">
        <v>9944</v>
      </c>
      <c r="F116" s="485">
        <v>38651</v>
      </c>
      <c r="G116" s="860"/>
      <c r="H116" s="332" t="s">
        <v>1599</v>
      </c>
      <c r="I116" s="29">
        <v>35828</v>
      </c>
      <c r="J116" s="457" t="s">
        <v>744</v>
      </c>
      <c r="K116" s="299" t="s">
        <v>743</v>
      </c>
      <c r="L116" s="16">
        <v>0</v>
      </c>
      <c r="M116" s="16">
        <v>0</v>
      </c>
      <c r="N116" s="16">
        <v>0</v>
      </c>
      <c r="O116" s="16">
        <v>0</v>
      </c>
      <c r="P116" s="16">
        <v>0</v>
      </c>
      <c r="Q116" s="838">
        <v>0</v>
      </c>
      <c r="R116" s="838"/>
      <c r="S116" s="18"/>
      <c r="T116" s="18"/>
      <c r="U116" s="18"/>
      <c r="V116" s="18"/>
      <c r="W116" s="19"/>
      <c r="X116" s="19"/>
      <c r="Y116" s="19"/>
      <c r="Z116" s="19"/>
      <c r="AA116" s="19"/>
      <c r="AB116" s="20"/>
      <c r="AC116" s="20"/>
      <c r="AD116" s="844"/>
      <c r="AE116" s="20"/>
      <c r="AF116" s="20"/>
      <c r="AG116" s="20"/>
      <c r="AH116" s="20"/>
      <c r="AI116" s="18"/>
      <c r="AJ116" s="731"/>
      <c r="AK116" s="171">
        <f t="shared" si="14"/>
        <v>0</v>
      </c>
      <c r="AL116" s="25"/>
      <c r="AM116" s="15">
        <f t="shared" si="15"/>
        <v>0</v>
      </c>
      <c r="AN116" s="25"/>
      <c r="AO116" s="16">
        <f t="shared" si="16"/>
        <v>0</v>
      </c>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row>
    <row r="117" spans="1:86" customFormat="1" ht="21" hidden="1" customHeight="1">
      <c r="A117" s="15"/>
      <c r="B117" s="15"/>
      <c r="C117" s="40" t="s">
        <v>99</v>
      </c>
      <c r="D117" s="36" t="s">
        <v>1122</v>
      </c>
      <c r="E117" s="332" t="s">
        <v>1748</v>
      </c>
      <c r="F117" s="485">
        <v>43991</v>
      </c>
      <c r="G117" s="860"/>
      <c r="H117" s="332" t="s">
        <v>1599</v>
      </c>
      <c r="I117" s="29">
        <v>44244</v>
      </c>
      <c r="J117" s="458" t="s">
        <v>1124</v>
      </c>
      <c r="K117" s="299" t="s">
        <v>1123</v>
      </c>
      <c r="L117" s="16">
        <v>0</v>
      </c>
      <c r="M117" s="16">
        <v>0</v>
      </c>
      <c r="N117" s="16">
        <v>0</v>
      </c>
      <c r="O117" s="16">
        <v>0</v>
      </c>
      <c r="P117" s="16">
        <v>0</v>
      </c>
      <c r="Q117" s="838">
        <v>0</v>
      </c>
      <c r="R117" s="838"/>
      <c r="S117" s="18"/>
      <c r="T117" s="18"/>
      <c r="U117" s="18"/>
      <c r="V117" s="18"/>
      <c r="W117" s="19"/>
      <c r="X117" s="19"/>
      <c r="Y117" s="19"/>
      <c r="Z117" s="19"/>
      <c r="AA117" s="19"/>
      <c r="AB117" s="20"/>
      <c r="AC117" s="20"/>
      <c r="AD117" s="844"/>
      <c r="AE117" s="20"/>
      <c r="AF117" s="20"/>
      <c r="AG117" s="20"/>
      <c r="AH117" s="20"/>
      <c r="AI117" s="18"/>
      <c r="AJ117" s="731"/>
      <c r="AK117" s="171">
        <f t="shared" si="14"/>
        <v>0</v>
      </c>
      <c r="AL117" s="25"/>
      <c r="AM117" s="15">
        <f t="shared" si="15"/>
        <v>0</v>
      </c>
      <c r="AN117" s="25"/>
      <c r="AO117" s="16">
        <f t="shared" si="16"/>
        <v>0</v>
      </c>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row>
    <row r="118" spans="1:86" s="256" customFormat="1" ht="15.75" hidden="1" customHeight="1">
      <c r="A118" s="263"/>
      <c r="B118" s="263"/>
      <c r="C118" s="568"/>
      <c r="D118" s="197"/>
      <c r="E118" s="197"/>
      <c r="F118" s="494"/>
      <c r="H118" s="262"/>
      <c r="I118" s="37"/>
      <c r="J118" s="86"/>
      <c r="K118" s="262"/>
    </row>
    <row r="119" spans="1:86" s="52" customFormat="1" ht="54" hidden="1" customHeight="1">
      <c r="C119" s="51"/>
      <c r="D119" s="51" t="s">
        <v>1884</v>
      </c>
      <c r="E119" s="197"/>
      <c r="F119" s="493"/>
      <c r="G119" s="197"/>
      <c r="H119" s="268"/>
      <c r="I119" s="37"/>
      <c r="J119" s="3"/>
      <c r="K119" s="268"/>
      <c r="BG119" s="265"/>
      <c r="BH119" s="265"/>
      <c r="BI119" s="265"/>
      <c r="BK119" s="265"/>
    </row>
    <row r="120" spans="1:86" s="256" customFormat="1" ht="15.75" hidden="1" customHeight="1">
      <c r="A120" s="263"/>
      <c r="B120" s="263"/>
      <c r="C120" s="568"/>
      <c r="D120" s="197"/>
      <c r="E120" s="197"/>
      <c r="F120" s="494"/>
      <c r="H120" s="262"/>
      <c r="I120" s="37"/>
      <c r="J120" s="86"/>
      <c r="K120" s="262"/>
    </row>
    <row r="121" spans="1:86" s="514" customFormat="1" ht="34.5" hidden="1" customHeight="1">
      <c r="A121" s="637" t="s">
        <v>301</v>
      </c>
      <c r="B121" s="637" t="s">
        <v>1607</v>
      </c>
      <c r="C121" s="535" t="s">
        <v>12</v>
      </c>
      <c r="D121" s="637" t="s">
        <v>39</v>
      </c>
      <c r="E121" s="635" t="s">
        <v>1671</v>
      </c>
      <c r="F121" s="638" t="s">
        <v>14</v>
      </c>
      <c r="G121" s="506"/>
      <c r="H121" s="638" t="s">
        <v>1617</v>
      </c>
      <c r="I121" s="638" t="s">
        <v>1618</v>
      </c>
      <c r="J121" s="635" t="s">
        <v>299</v>
      </c>
      <c r="K121" s="638" t="s">
        <v>298</v>
      </c>
      <c r="L121" s="635" t="s">
        <v>1357</v>
      </c>
      <c r="M121" s="635" t="s">
        <v>1556</v>
      </c>
      <c r="N121" s="635" t="s">
        <v>1557</v>
      </c>
      <c r="O121" s="635" t="s">
        <v>1674</v>
      </c>
      <c r="P121" s="635"/>
      <c r="Q121" s="888" t="s">
        <v>1674</v>
      </c>
      <c r="R121" s="888"/>
      <c r="S121" s="635">
        <v>3</v>
      </c>
      <c r="T121" s="635">
        <v>10</v>
      </c>
      <c r="U121" s="635">
        <v>17</v>
      </c>
      <c r="V121" s="635">
        <v>24</v>
      </c>
      <c r="W121" s="635">
        <v>1</v>
      </c>
      <c r="X121" s="635">
        <v>8</v>
      </c>
      <c r="Y121" s="635">
        <v>15</v>
      </c>
      <c r="Z121" s="635">
        <v>22</v>
      </c>
      <c r="AA121" s="635">
        <v>29</v>
      </c>
      <c r="AB121" s="635">
        <v>5</v>
      </c>
      <c r="AC121" s="635">
        <v>12</v>
      </c>
      <c r="AD121" s="888"/>
      <c r="AE121" s="635">
        <v>19</v>
      </c>
      <c r="AF121" s="635">
        <v>26</v>
      </c>
      <c r="AG121" s="635">
        <v>2</v>
      </c>
      <c r="AH121" s="635">
        <v>9</v>
      </c>
      <c r="AI121" s="635"/>
      <c r="AJ121" s="635"/>
      <c r="AK121" s="501" t="s">
        <v>881</v>
      </c>
      <c r="AL121" s="502"/>
      <c r="AM121" s="501" t="s">
        <v>882</v>
      </c>
      <c r="AN121" s="177"/>
      <c r="AO121" s="501" t="s">
        <v>1674</v>
      </c>
    </row>
    <row r="122" spans="1:86" customFormat="1" ht="21" hidden="1" customHeight="1">
      <c r="A122" s="15"/>
      <c r="B122" s="15"/>
      <c r="C122" s="40" t="s">
        <v>34</v>
      </c>
      <c r="D122" s="673" t="s">
        <v>1274</v>
      </c>
      <c r="E122" s="505">
        <v>11138</v>
      </c>
      <c r="F122" s="487">
        <v>43986</v>
      </c>
      <c r="G122" s="860"/>
      <c r="H122" s="332" t="s">
        <v>343</v>
      </c>
      <c r="I122" s="29">
        <v>44580</v>
      </c>
      <c r="J122" s="641" t="s">
        <v>1276</v>
      </c>
      <c r="K122" s="409" t="s">
        <v>1275</v>
      </c>
      <c r="L122" s="16">
        <v>0</v>
      </c>
      <c r="M122" s="16">
        <v>1</v>
      </c>
      <c r="N122" s="16">
        <v>1</v>
      </c>
      <c r="O122" s="16">
        <v>0</v>
      </c>
      <c r="P122" s="16"/>
      <c r="Q122" s="838">
        <v>0</v>
      </c>
      <c r="R122" s="838"/>
      <c r="S122" s="18"/>
      <c r="T122" s="18"/>
      <c r="U122" s="18"/>
      <c r="V122" s="18"/>
      <c r="W122" s="19"/>
      <c r="X122" s="19"/>
      <c r="Y122" s="19"/>
      <c r="Z122" s="19"/>
      <c r="AA122" s="19"/>
      <c r="AB122" s="20"/>
      <c r="AC122" s="20"/>
      <c r="AD122" s="844"/>
      <c r="AE122" s="20"/>
      <c r="AF122" s="20"/>
      <c r="AG122" s="20"/>
      <c r="AH122" s="20"/>
      <c r="AI122" s="18"/>
      <c r="AJ122" s="731"/>
      <c r="AK122" s="171">
        <f>COUNT(S122:V122)</f>
        <v>0</v>
      </c>
      <c r="AL122" s="25"/>
      <c r="AM122" s="15">
        <f>COUNT(W122:AH122)</f>
        <v>0</v>
      </c>
      <c r="AN122" s="25"/>
      <c r="AO122" s="16">
        <f t="shared" ref="AO122:AO123" si="17">SUM(AK122,AM122)</f>
        <v>0</v>
      </c>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row>
    <row r="123" spans="1:86" customFormat="1" ht="21" hidden="1" customHeight="1">
      <c r="A123" s="15"/>
      <c r="B123" s="15"/>
      <c r="C123" s="40" t="s">
        <v>131</v>
      </c>
      <c r="D123" s="36" t="s">
        <v>1836</v>
      </c>
      <c r="E123" s="505">
        <v>528</v>
      </c>
      <c r="F123" s="485">
        <v>40756</v>
      </c>
      <c r="G123" s="860"/>
      <c r="H123" s="332" t="s">
        <v>1837</v>
      </c>
      <c r="I123" s="29">
        <v>40756</v>
      </c>
      <c r="J123" s="634" t="s">
        <v>703</v>
      </c>
      <c r="K123" s="299" t="s">
        <v>702</v>
      </c>
      <c r="L123" s="16">
        <v>0</v>
      </c>
      <c r="M123" s="16">
        <v>0</v>
      </c>
      <c r="N123" s="16">
        <v>0</v>
      </c>
      <c r="O123" s="16">
        <v>0</v>
      </c>
      <c r="P123" s="16"/>
      <c r="Q123" s="838">
        <v>0</v>
      </c>
      <c r="R123" s="838"/>
      <c r="S123" s="18"/>
      <c r="T123" s="18"/>
      <c r="U123" s="18"/>
      <c r="V123" s="18"/>
      <c r="W123" s="19"/>
      <c r="X123" s="19"/>
      <c r="Y123" s="19"/>
      <c r="Z123" s="19"/>
      <c r="AA123" s="19"/>
      <c r="AB123" s="20"/>
      <c r="AC123" s="20"/>
      <c r="AD123" s="844"/>
      <c r="AE123" s="20"/>
      <c r="AF123" s="20"/>
      <c r="AG123" s="20"/>
      <c r="AH123" s="20"/>
      <c r="AI123" s="18"/>
      <c r="AJ123" s="731"/>
      <c r="AK123" s="171">
        <f>COUNT(S123:V123)</f>
        <v>0</v>
      </c>
      <c r="AL123" s="41"/>
      <c r="AM123" s="15">
        <f>COUNT(W123:AH123)</f>
        <v>0</v>
      </c>
      <c r="AN123" s="41"/>
      <c r="AO123" s="16">
        <f t="shared" si="17"/>
        <v>0</v>
      </c>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row>
    <row r="124" spans="1:86" s="256" customFormat="1" ht="15.75" hidden="1" customHeight="1">
      <c r="A124" s="263"/>
      <c r="B124" s="263"/>
      <c r="C124" s="568"/>
      <c r="D124" s="197"/>
      <c r="E124" s="197"/>
      <c r="F124" s="494"/>
      <c r="H124" s="262"/>
      <c r="I124" s="37"/>
      <c r="J124" s="86"/>
      <c r="K124" s="262"/>
    </row>
    <row r="125" spans="1:86" s="52" customFormat="1" ht="54" hidden="1" customHeight="1">
      <c r="D125" s="51" t="s">
        <v>1885</v>
      </c>
      <c r="E125" s="188"/>
      <c r="F125" s="493"/>
      <c r="H125" s="268"/>
      <c r="I125" s="37"/>
      <c r="J125" s="629"/>
      <c r="K125" s="268"/>
      <c r="BF125" s="265"/>
      <c r="BG125" s="265"/>
      <c r="BH125" s="265"/>
      <c r="BJ125" s="265"/>
    </row>
    <row r="126" spans="1:86" s="256" customFormat="1" ht="15.75" hidden="1" customHeight="1">
      <c r="A126" s="263"/>
      <c r="B126" s="263"/>
      <c r="C126" s="568"/>
      <c r="D126" s="197"/>
      <c r="E126" s="197"/>
      <c r="F126" s="494"/>
      <c r="H126" s="262"/>
      <c r="I126" s="37"/>
      <c r="J126" s="86"/>
      <c r="K126" s="262"/>
    </row>
    <row r="127" spans="1:86" s="514" customFormat="1" ht="34.5" hidden="1" customHeight="1">
      <c r="A127" s="637" t="s">
        <v>301</v>
      </c>
      <c r="B127" s="637" t="s">
        <v>1607</v>
      </c>
      <c r="C127" s="535" t="s">
        <v>12</v>
      </c>
      <c r="D127" s="637" t="s">
        <v>39</v>
      </c>
      <c r="E127" s="635" t="s">
        <v>1671</v>
      </c>
      <c r="F127" s="638" t="s">
        <v>14</v>
      </c>
      <c r="G127" s="506"/>
      <c r="H127" s="638" t="s">
        <v>1617</v>
      </c>
      <c r="I127" s="638" t="s">
        <v>1618</v>
      </c>
      <c r="J127" s="635" t="s">
        <v>299</v>
      </c>
      <c r="K127" s="638" t="s">
        <v>298</v>
      </c>
      <c r="L127" s="635" t="s">
        <v>1357</v>
      </c>
      <c r="M127" s="635" t="s">
        <v>1556</v>
      </c>
      <c r="N127" s="635" t="s">
        <v>1557</v>
      </c>
      <c r="O127" s="635" t="s">
        <v>1674</v>
      </c>
      <c r="P127" s="635"/>
      <c r="Q127" s="888" t="s">
        <v>1674</v>
      </c>
      <c r="R127" s="888"/>
      <c r="S127" s="635">
        <v>3</v>
      </c>
      <c r="T127" s="635">
        <v>10</v>
      </c>
      <c r="U127" s="635">
        <v>17</v>
      </c>
      <c r="V127" s="635">
        <v>24</v>
      </c>
      <c r="W127" s="635">
        <v>1</v>
      </c>
      <c r="X127" s="635">
        <v>8</v>
      </c>
      <c r="Y127" s="635">
        <v>15</v>
      </c>
      <c r="Z127" s="635">
        <v>22</v>
      </c>
      <c r="AA127" s="635">
        <v>29</v>
      </c>
      <c r="AB127" s="635">
        <v>5</v>
      </c>
      <c r="AC127" s="635">
        <v>12</v>
      </c>
      <c r="AD127" s="888"/>
      <c r="AE127" s="635">
        <v>19</v>
      </c>
      <c r="AF127" s="635">
        <v>26</v>
      </c>
      <c r="AG127" s="635">
        <v>2</v>
      </c>
      <c r="AH127" s="635">
        <v>9</v>
      </c>
      <c r="AI127" s="635"/>
      <c r="AJ127" s="635"/>
      <c r="AK127" s="501" t="s">
        <v>881</v>
      </c>
      <c r="AL127" s="502"/>
      <c r="AM127" s="501" t="s">
        <v>882</v>
      </c>
      <c r="AN127" s="177"/>
      <c r="AO127" s="501" t="s">
        <v>1674</v>
      </c>
    </row>
    <row r="128" spans="1:86" customFormat="1" ht="21" hidden="1" customHeight="1">
      <c r="A128" s="15"/>
      <c r="B128" s="15"/>
      <c r="C128" s="40" t="s">
        <v>106</v>
      </c>
      <c r="D128" s="592" t="s">
        <v>1882</v>
      </c>
      <c r="E128" s="505">
        <v>11421</v>
      </c>
      <c r="F128" s="486">
        <v>44317</v>
      </c>
      <c r="G128" s="860"/>
      <c r="H128" s="332" t="s">
        <v>1599</v>
      </c>
      <c r="I128" s="29">
        <v>45316</v>
      </c>
      <c r="J128" s="457" t="s">
        <v>1690</v>
      </c>
      <c r="K128" s="299" t="s">
        <v>1690</v>
      </c>
      <c r="L128" s="16">
        <v>0</v>
      </c>
      <c r="M128" s="16">
        <v>0</v>
      </c>
      <c r="N128" s="16">
        <v>0</v>
      </c>
      <c r="O128" s="16">
        <v>0</v>
      </c>
      <c r="P128" s="16"/>
      <c r="Q128" s="838">
        <v>0</v>
      </c>
      <c r="R128" s="838"/>
      <c r="S128" s="18"/>
      <c r="T128" s="18"/>
      <c r="U128" s="18"/>
      <c r="V128" s="18"/>
      <c r="W128" s="19"/>
      <c r="X128" s="19"/>
      <c r="Y128" s="19"/>
      <c r="Z128" s="19"/>
      <c r="AA128" s="19"/>
      <c r="AB128" s="20"/>
      <c r="AC128" s="20"/>
      <c r="AD128" s="844"/>
      <c r="AE128" s="20"/>
      <c r="AF128" s="20"/>
      <c r="AG128" s="20"/>
      <c r="AH128" s="20"/>
      <c r="AI128" s="18"/>
      <c r="AJ128" s="731"/>
      <c r="AK128" s="171">
        <f>COUNT(S128:V128)</f>
        <v>0</v>
      </c>
      <c r="AL128" s="25"/>
      <c r="AM128" s="15">
        <f>COUNT(W128:AH128)</f>
        <v>0</v>
      </c>
      <c r="AN128" s="25"/>
      <c r="AO128" s="16">
        <f t="shared" ref="AO128" si="18">SUM(AK128,AM128)</f>
        <v>0</v>
      </c>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row>
    <row r="129" spans="1:80" s="256" customFormat="1" ht="15.75" hidden="1" customHeight="1">
      <c r="A129" s="263"/>
      <c r="B129" s="263"/>
      <c r="C129" s="568"/>
      <c r="D129" s="197"/>
      <c r="E129" s="197"/>
      <c r="F129" s="494"/>
      <c r="H129" s="262"/>
      <c r="I129" s="37"/>
      <c r="J129" s="86"/>
      <c r="K129" s="262"/>
    </row>
    <row r="130" spans="1:80" s="51" customFormat="1" ht="54" hidden="1" customHeight="1">
      <c r="D130" s="51" t="s">
        <v>1695</v>
      </c>
      <c r="F130" s="432"/>
      <c r="H130" s="37"/>
      <c r="I130" s="37"/>
      <c r="K130" s="37"/>
    </row>
    <row r="131" spans="1:80" s="256" customFormat="1" ht="15.75" hidden="1" customHeight="1">
      <c r="A131" s="263"/>
      <c r="B131" s="263"/>
      <c r="C131" s="568"/>
      <c r="D131" s="197"/>
      <c r="E131" s="197"/>
      <c r="F131" s="494"/>
      <c r="H131" s="262"/>
      <c r="I131" s="37"/>
      <c r="J131" s="86"/>
      <c r="K131" s="262"/>
    </row>
    <row r="132" spans="1:80" s="160" customFormat="1" ht="34.5" hidden="1" customHeight="1">
      <c r="A132" s="291" t="s">
        <v>11</v>
      </c>
      <c r="B132" s="291" t="s">
        <v>1014</v>
      </c>
      <c r="C132" s="300" t="s">
        <v>12</v>
      </c>
      <c r="D132" s="389" t="s">
        <v>39</v>
      </c>
      <c r="E132" s="506"/>
      <c r="F132" s="366" t="s">
        <v>14</v>
      </c>
      <c r="G132" s="506"/>
      <c r="H132" s="303" t="s">
        <v>1617</v>
      </c>
      <c r="I132" s="267" t="s">
        <v>1618</v>
      </c>
      <c r="J132" s="450"/>
      <c r="K132" s="303"/>
      <c r="L132" s="354" t="s">
        <v>1357</v>
      </c>
      <c r="M132" s="354" t="s">
        <v>1556</v>
      </c>
      <c r="N132" s="354" t="s">
        <v>1557</v>
      </c>
      <c r="O132" s="354" t="s">
        <v>1487</v>
      </c>
      <c r="P132" s="354"/>
      <c r="Q132" s="889" t="s">
        <v>1487</v>
      </c>
      <c r="R132" s="889"/>
      <c r="S132" s="291"/>
      <c r="T132" s="291"/>
      <c r="U132" s="291"/>
      <c r="V132" s="291"/>
      <c r="W132" s="291"/>
      <c r="X132" s="291"/>
      <c r="Y132" s="291"/>
      <c r="Z132" s="291"/>
      <c r="AA132" s="291"/>
      <c r="AB132" s="291"/>
      <c r="AC132" s="291"/>
      <c r="AD132" s="901"/>
      <c r="AE132" s="291"/>
      <c r="AF132" s="291"/>
      <c r="AG132" s="291"/>
      <c r="AH132" s="291"/>
      <c r="AI132" s="291"/>
      <c r="AJ132" s="291"/>
      <c r="AK132" s="12" t="s">
        <v>881</v>
      </c>
      <c r="AL132" s="13"/>
      <c r="AM132" s="12" t="s">
        <v>882</v>
      </c>
      <c r="AO132" s="14" t="s">
        <v>1487</v>
      </c>
    </row>
    <row r="133" spans="1:80" s="256" customFormat="1" ht="22.15" hidden="1" customHeight="1">
      <c r="A133" s="15"/>
      <c r="B133" s="15"/>
      <c r="C133" s="40" t="s">
        <v>23</v>
      </c>
      <c r="D133" s="592" t="s">
        <v>57</v>
      </c>
      <c r="E133" s="518"/>
      <c r="F133" s="486">
        <v>37408</v>
      </c>
      <c r="G133" s="860"/>
      <c r="H133" s="284" t="s">
        <v>926</v>
      </c>
      <c r="I133" s="29">
        <v>36222</v>
      </c>
      <c r="J133" s="451"/>
      <c r="K133" s="284"/>
      <c r="L133" s="16">
        <v>67</v>
      </c>
      <c r="M133" s="16">
        <v>0</v>
      </c>
      <c r="N133" s="16">
        <v>0</v>
      </c>
      <c r="O133" s="16">
        <v>0</v>
      </c>
      <c r="P133" s="16"/>
      <c r="Q133" s="838">
        <v>0</v>
      </c>
      <c r="R133" s="838"/>
      <c r="S133" s="18"/>
      <c r="T133" s="18"/>
      <c r="U133" s="18"/>
      <c r="V133" s="18"/>
      <c r="W133" s="19"/>
      <c r="X133" s="19"/>
      <c r="Y133" s="19"/>
      <c r="Z133" s="19"/>
      <c r="AA133" s="19"/>
      <c r="AB133" s="20"/>
      <c r="AC133" s="20"/>
      <c r="AD133" s="844"/>
      <c r="AE133" s="20"/>
      <c r="AF133" s="20"/>
      <c r="AG133" s="20"/>
      <c r="AH133" s="20"/>
      <c r="AI133" s="18"/>
      <c r="AJ133" s="731"/>
      <c r="AK133" s="171">
        <f t="shared" ref="AK133:AK148" si="19">COUNT(S133:V133)</f>
        <v>0</v>
      </c>
      <c r="AL133" s="25"/>
      <c r="AM133" s="15">
        <f t="shared" ref="AM133:AM148" si="20">COUNT(W133:AH133)</f>
        <v>0</v>
      </c>
      <c r="AN133" s="25"/>
      <c r="AO133" s="16">
        <f t="shared" ref="AO133:AO148" si="21">SUM(AK133,AM133)</f>
        <v>0</v>
      </c>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row>
    <row r="134" spans="1:80" s="256" customFormat="1" ht="22.15" hidden="1" customHeight="1">
      <c r="A134" s="15"/>
      <c r="B134" s="15"/>
      <c r="C134" s="40" t="s">
        <v>50</v>
      </c>
      <c r="D134" s="592" t="s">
        <v>1235</v>
      </c>
      <c r="E134" s="518"/>
      <c r="F134" s="485">
        <v>31154</v>
      </c>
      <c r="G134" s="860"/>
      <c r="H134" s="284" t="s">
        <v>749</v>
      </c>
      <c r="I134" s="29">
        <v>40995</v>
      </c>
      <c r="J134" s="451"/>
      <c r="K134" s="284"/>
      <c r="L134" s="16">
        <v>0</v>
      </c>
      <c r="M134" s="16">
        <v>0</v>
      </c>
      <c r="N134" s="16">
        <v>0</v>
      </c>
      <c r="O134" s="16">
        <v>0</v>
      </c>
      <c r="P134" s="16"/>
      <c r="Q134" s="838">
        <v>0</v>
      </c>
      <c r="R134" s="838"/>
      <c r="S134" s="18"/>
      <c r="T134" s="18"/>
      <c r="U134" s="18"/>
      <c r="V134" s="18"/>
      <c r="W134" s="19"/>
      <c r="X134" s="19"/>
      <c r="Y134" s="19"/>
      <c r="Z134" s="19"/>
      <c r="AA134" s="19"/>
      <c r="AB134" s="20"/>
      <c r="AC134" s="20"/>
      <c r="AD134" s="844"/>
      <c r="AE134" s="20"/>
      <c r="AF134" s="20"/>
      <c r="AG134" s="20"/>
      <c r="AH134" s="20"/>
      <c r="AI134" s="18"/>
      <c r="AJ134" s="731"/>
      <c r="AK134" s="171">
        <f t="shared" si="19"/>
        <v>0</v>
      </c>
      <c r="AL134" s="25"/>
      <c r="AM134" s="15">
        <f t="shared" si="20"/>
        <v>0</v>
      </c>
      <c r="AN134" s="25"/>
      <c r="AO134" s="16">
        <f t="shared" si="21"/>
        <v>0</v>
      </c>
    </row>
    <row r="135" spans="1:80" s="256" customFormat="1" ht="22.15" hidden="1" customHeight="1">
      <c r="A135" s="15"/>
      <c r="B135" s="15"/>
      <c r="C135" s="40" t="s">
        <v>52</v>
      </c>
      <c r="D135" s="592" t="s">
        <v>208</v>
      </c>
      <c r="E135" s="518"/>
      <c r="F135" s="486">
        <v>35161</v>
      </c>
      <c r="G135" s="860"/>
      <c r="H135" s="284" t="s">
        <v>749</v>
      </c>
      <c r="I135" s="29">
        <v>34222</v>
      </c>
      <c r="J135" s="451"/>
      <c r="K135" s="284"/>
      <c r="L135" s="16">
        <v>0</v>
      </c>
      <c r="M135" s="16">
        <v>0</v>
      </c>
      <c r="N135" s="16">
        <v>0</v>
      </c>
      <c r="O135" s="16">
        <v>0</v>
      </c>
      <c r="P135" s="16"/>
      <c r="Q135" s="838">
        <v>0</v>
      </c>
      <c r="R135" s="838"/>
      <c r="S135" s="18"/>
      <c r="T135" s="18"/>
      <c r="U135" s="18"/>
      <c r="V135" s="18"/>
      <c r="W135" s="19"/>
      <c r="X135" s="19"/>
      <c r="Y135" s="19"/>
      <c r="Z135" s="19"/>
      <c r="AA135" s="19"/>
      <c r="AB135" s="20"/>
      <c r="AC135" s="20"/>
      <c r="AD135" s="844"/>
      <c r="AE135" s="20"/>
      <c r="AF135" s="20"/>
      <c r="AG135" s="20"/>
      <c r="AH135" s="20"/>
      <c r="AI135" s="18"/>
      <c r="AJ135" s="731"/>
      <c r="AK135" s="171">
        <f t="shared" si="19"/>
        <v>0</v>
      </c>
      <c r="AL135" s="25"/>
      <c r="AM135" s="15">
        <f t="shared" si="20"/>
        <v>0</v>
      </c>
      <c r="AN135" s="25"/>
      <c r="AO135" s="16">
        <f t="shared" si="21"/>
        <v>0</v>
      </c>
      <c r="BY135" s="25"/>
      <c r="BZ135" s="25"/>
    </row>
    <row r="136" spans="1:80" s="256" customFormat="1" ht="22.15" hidden="1" customHeight="1">
      <c r="A136" s="15"/>
      <c r="B136" s="15"/>
      <c r="C136" s="40" t="s">
        <v>54</v>
      </c>
      <c r="D136" s="592" t="s">
        <v>1068</v>
      </c>
      <c r="E136" s="518"/>
      <c r="F136" s="487">
        <v>36207</v>
      </c>
      <c r="G136" s="860"/>
      <c r="H136" s="284" t="s">
        <v>749</v>
      </c>
      <c r="I136" s="29">
        <v>21808</v>
      </c>
      <c r="J136" s="451"/>
      <c r="K136" s="284"/>
      <c r="L136" s="16">
        <v>0</v>
      </c>
      <c r="M136" s="16">
        <v>0</v>
      </c>
      <c r="N136" s="16">
        <v>0</v>
      </c>
      <c r="O136" s="16">
        <v>0</v>
      </c>
      <c r="P136" s="16"/>
      <c r="Q136" s="838">
        <v>0</v>
      </c>
      <c r="R136" s="838"/>
      <c r="S136" s="18"/>
      <c r="T136" s="18"/>
      <c r="U136" s="18"/>
      <c r="V136" s="18"/>
      <c r="W136" s="19"/>
      <c r="X136" s="19"/>
      <c r="Y136" s="19"/>
      <c r="Z136" s="19"/>
      <c r="AA136" s="19"/>
      <c r="AB136" s="20"/>
      <c r="AC136" s="20"/>
      <c r="AD136" s="844"/>
      <c r="AE136" s="20"/>
      <c r="AF136" s="20"/>
      <c r="AG136" s="20"/>
      <c r="AH136" s="20"/>
      <c r="AI136" s="18"/>
      <c r="AJ136" s="731"/>
      <c r="AK136" s="171">
        <f t="shared" si="19"/>
        <v>0</v>
      </c>
      <c r="AL136" s="25"/>
      <c r="AM136" s="15">
        <f t="shared" si="20"/>
        <v>0</v>
      </c>
      <c r="AN136" s="25"/>
      <c r="AO136" s="16">
        <f t="shared" si="21"/>
        <v>0</v>
      </c>
      <c r="BY136" s="25"/>
      <c r="BZ136" s="25"/>
    </row>
    <row r="137" spans="1:80" s="256" customFormat="1" ht="22.15" hidden="1" customHeight="1">
      <c r="A137" s="15"/>
      <c r="B137" s="15"/>
      <c r="C137" s="40" t="s">
        <v>58</v>
      </c>
      <c r="D137" s="592" t="s">
        <v>218</v>
      </c>
      <c r="E137" s="518"/>
      <c r="F137" s="485">
        <v>36726</v>
      </c>
      <c r="G137" s="860"/>
      <c r="H137" s="284" t="s">
        <v>749</v>
      </c>
      <c r="I137" s="29">
        <v>36803</v>
      </c>
      <c r="J137" s="451"/>
      <c r="K137" s="284"/>
      <c r="L137" s="16">
        <v>0</v>
      </c>
      <c r="M137" s="16">
        <v>0</v>
      </c>
      <c r="N137" s="16">
        <v>0</v>
      </c>
      <c r="O137" s="16">
        <v>0</v>
      </c>
      <c r="P137" s="16"/>
      <c r="Q137" s="838">
        <v>0</v>
      </c>
      <c r="R137" s="838"/>
      <c r="S137" s="18"/>
      <c r="T137" s="18"/>
      <c r="U137" s="18"/>
      <c r="V137" s="18"/>
      <c r="W137" s="19"/>
      <c r="X137" s="19"/>
      <c r="Y137" s="19"/>
      <c r="Z137" s="19"/>
      <c r="AA137" s="19"/>
      <c r="AB137" s="20"/>
      <c r="AC137" s="20"/>
      <c r="AD137" s="844"/>
      <c r="AE137" s="20"/>
      <c r="AF137" s="20"/>
      <c r="AG137" s="20"/>
      <c r="AH137" s="20"/>
      <c r="AI137" s="18"/>
      <c r="AJ137" s="731"/>
      <c r="AK137" s="171">
        <f t="shared" si="19"/>
        <v>0</v>
      </c>
      <c r="AL137" s="25"/>
      <c r="AM137" s="15">
        <f t="shared" si="20"/>
        <v>0</v>
      </c>
      <c r="AN137" s="25"/>
      <c r="AO137" s="16">
        <f t="shared" si="21"/>
        <v>0</v>
      </c>
    </row>
    <row r="138" spans="1:80" s="256" customFormat="1" ht="21" hidden="1" customHeight="1">
      <c r="A138" s="15"/>
      <c r="B138" s="15"/>
      <c r="C138" s="40" t="s">
        <v>63</v>
      </c>
      <c r="D138" s="592" t="s">
        <v>226</v>
      </c>
      <c r="E138" s="518"/>
      <c r="F138" s="487">
        <v>37767</v>
      </c>
      <c r="G138" s="860"/>
      <c r="H138" s="284" t="s">
        <v>749</v>
      </c>
      <c r="I138" s="29">
        <v>36438</v>
      </c>
      <c r="J138" s="451"/>
      <c r="K138" s="284"/>
      <c r="L138" s="16">
        <v>0</v>
      </c>
      <c r="M138" s="16">
        <v>0</v>
      </c>
      <c r="N138" s="16">
        <v>0</v>
      </c>
      <c r="O138" s="16">
        <v>0</v>
      </c>
      <c r="P138" s="16"/>
      <c r="Q138" s="838">
        <v>0</v>
      </c>
      <c r="R138" s="838"/>
      <c r="S138" s="18"/>
      <c r="T138" s="18"/>
      <c r="U138" s="18"/>
      <c r="V138" s="18"/>
      <c r="W138" s="19"/>
      <c r="X138" s="19"/>
      <c r="Y138" s="19"/>
      <c r="Z138" s="19"/>
      <c r="AA138" s="19"/>
      <c r="AB138" s="20"/>
      <c r="AC138" s="20"/>
      <c r="AD138" s="844"/>
      <c r="AE138" s="20"/>
      <c r="AF138" s="20"/>
      <c r="AG138" s="20"/>
      <c r="AH138" s="20"/>
      <c r="AI138" s="18"/>
      <c r="AJ138" s="731"/>
      <c r="AK138" s="171">
        <f t="shared" si="19"/>
        <v>0</v>
      </c>
      <c r="AL138" s="41"/>
      <c r="AM138" s="15">
        <f t="shared" si="20"/>
        <v>0</v>
      </c>
      <c r="AN138" s="41"/>
      <c r="AO138" s="16">
        <f t="shared" si="21"/>
        <v>0</v>
      </c>
      <c r="BY138" s="41"/>
      <c r="BZ138" s="41"/>
    </row>
    <row r="139" spans="1:80" s="256" customFormat="1" ht="22.15" hidden="1" customHeight="1">
      <c r="A139" s="15"/>
      <c r="B139" s="15"/>
      <c r="C139" s="40" t="s">
        <v>70</v>
      </c>
      <c r="D139" s="592" t="s">
        <v>1097</v>
      </c>
      <c r="E139" s="518"/>
      <c r="F139" s="485">
        <v>38726</v>
      </c>
      <c r="G139" s="860"/>
      <c r="H139" s="284" t="s">
        <v>749</v>
      </c>
      <c r="I139" s="29">
        <v>39182</v>
      </c>
      <c r="J139" s="451"/>
      <c r="K139" s="284"/>
      <c r="L139" s="16">
        <v>0</v>
      </c>
      <c r="M139" s="16">
        <v>0</v>
      </c>
      <c r="N139" s="16">
        <v>0</v>
      </c>
      <c r="O139" s="16">
        <v>0</v>
      </c>
      <c r="P139" s="16"/>
      <c r="Q139" s="838">
        <v>0</v>
      </c>
      <c r="R139" s="838"/>
      <c r="S139" s="18"/>
      <c r="T139" s="18"/>
      <c r="U139" s="18"/>
      <c r="V139" s="18"/>
      <c r="W139" s="19"/>
      <c r="X139" s="19"/>
      <c r="Y139" s="19"/>
      <c r="Z139" s="19"/>
      <c r="AA139" s="19"/>
      <c r="AB139" s="20"/>
      <c r="AC139" s="20"/>
      <c r="AD139" s="844"/>
      <c r="AE139" s="20"/>
      <c r="AF139" s="20"/>
      <c r="AG139" s="20"/>
      <c r="AH139" s="20"/>
      <c r="AI139" s="18"/>
      <c r="AJ139" s="731"/>
      <c r="AK139" s="171">
        <f t="shared" si="19"/>
        <v>0</v>
      </c>
      <c r="AL139" s="25"/>
      <c r="AM139" s="15">
        <f t="shared" si="20"/>
        <v>0</v>
      </c>
      <c r="AN139" s="25"/>
      <c r="AO139" s="16">
        <f t="shared" si="21"/>
        <v>0</v>
      </c>
    </row>
    <row r="140" spans="1:80" s="256" customFormat="1" ht="22.15" hidden="1" customHeight="1">
      <c r="A140" s="15"/>
      <c r="B140" s="15"/>
      <c r="C140" s="40" t="s">
        <v>72</v>
      </c>
      <c r="D140" s="592" t="s">
        <v>233</v>
      </c>
      <c r="E140" s="518"/>
      <c r="F140" s="486">
        <v>38805</v>
      </c>
      <c r="G140" s="860"/>
      <c r="H140" s="284" t="s">
        <v>749</v>
      </c>
      <c r="I140" s="29">
        <v>21257</v>
      </c>
      <c r="J140" s="451"/>
      <c r="K140" s="284"/>
      <c r="L140" s="16">
        <v>0</v>
      </c>
      <c r="M140" s="16">
        <v>0</v>
      </c>
      <c r="N140" s="16">
        <v>0</v>
      </c>
      <c r="O140" s="16">
        <v>0</v>
      </c>
      <c r="P140" s="16"/>
      <c r="Q140" s="838">
        <v>0</v>
      </c>
      <c r="R140" s="838"/>
      <c r="S140" s="18"/>
      <c r="T140" s="18"/>
      <c r="U140" s="18"/>
      <c r="V140" s="18"/>
      <c r="W140" s="19"/>
      <c r="X140" s="19"/>
      <c r="Y140" s="19"/>
      <c r="Z140" s="19"/>
      <c r="AA140" s="19"/>
      <c r="AB140" s="20"/>
      <c r="AC140" s="20"/>
      <c r="AD140" s="844"/>
      <c r="AE140" s="20"/>
      <c r="AF140" s="20"/>
      <c r="AG140" s="20"/>
      <c r="AH140" s="20"/>
      <c r="AI140" s="18"/>
      <c r="AJ140" s="731"/>
      <c r="AK140" s="171">
        <f t="shared" si="19"/>
        <v>0</v>
      </c>
      <c r="AL140" s="25"/>
      <c r="AM140" s="15">
        <f t="shared" si="20"/>
        <v>0</v>
      </c>
      <c r="AN140" s="25"/>
      <c r="AO140" s="16">
        <f t="shared" si="21"/>
        <v>0</v>
      </c>
    </row>
    <row r="141" spans="1:80" s="256" customFormat="1" ht="22.15" hidden="1" customHeight="1">
      <c r="A141" s="15"/>
      <c r="B141" s="15"/>
      <c r="C141" s="40" t="s">
        <v>85</v>
      </c>
      <c r="D141" s="592" t="s">
        <v>1164</v>
      </c>
      <c r="E141" s="518"/>
      <c r="F141" s="486">
        <v>41551</v>
      </c>
      <c r="G141" s="860"/>
      <c r="H141" s="284" t="s">
        <v>749</v>
      </c>
      <c r="I141" s="29">
        <v>28780</v>
      </c>
      <c r="J141" s="451"/>
      <c r="K141" s="284"/>
      <c r="L141" s="16">
        <v>0</v>
      </c>
      <c r="M141" s="16">
        <v>0</v>
      </c>
      <c r="N141" s="16">
        <v>0</v>
      </c>
      <c r="O141" s="16">
        <v>0</v>
      </c>
      <c r="P141" s="16"/>
      <c r="Q141" s="838">
        <v>0</v>
      </c>
      <c r="R141" s="838"/>
      <c r="S141" s="18"/>
      <c r="T141" s="18"/>
      <c r="U141" s="18"/>
      <c r="V141" s="18"/>
      <c r="W141" s="19"/>
      <c r="X141" s="19"/>
      <c r="Y141" s="19"/>
      <c r="Z141" s="19"/>
      <c r="AA141" s="19"/>
      <c r="AB141" s="20"/>
      <c r="AC141" s="20"/>
      <c r="AD141" s="844"/>
      <c r="AE141" s="20"/>
      <c r="AF141" s="20"/>
      <c r="AG141" s="20"/>
      <c r="AH141" s="20"/>
      <c r="AI141" s="18"/>
      <c r="AJ141" s="731"/>
      <c r="AK141" s="171">
        <f t="shared" si="19"/>
        <v>0</v>
      </c>
      <c r="AL141" s="25"/>
      <c r="AM141" s="15">
        <f t="shared" si="20"/>
        <v>0</v>
      </c>
      <c r="AN141" s="25"/>
      <c r="AO141" s="16">
        <f t="shared" si="21"/>
        <v>0</v>
      </c>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row>
    <row r="142" spans="1:80" s="256" customFormat="1" ht="22.15" hidden="1" customHeight="1">
      <c r="A142" s="15"/>
      <c r="B142" s="15"/>
      <c r="C142" s="40" t="s">
        <v>87</v>
      </c>
      <c r="D142" s="592" t="s">
        <v>1163</v>
      </c>
      <c r="E142" s="518"/>
      <c r="F142" s="486">
        <v>41551</v>
      </c>
      <c r="G142" s="860"/>
      <c r="H142" s="284" t="s">
        <v>749</v>
      </c>
      <c r="I142" s="29">
        <v>23229</v>
      </c>
      <c r="J142" s="451"/>
      <c r="K142" s="284"/>
      <c r="L142" s="16">
        <v>0</v>
      </c>
      <c r="M142" s="16">
        <v>0</v>
      </c>
      <c r="N142" s="16">
        <v>0</v>
      </c>
      <c r="O142" s="16">
        <v>0</v>
      </c>
      <c r="P142" s="16"/>
      <c r="Q142" s="838">
        <v>0</v>
      </c>
      <c r="R142" s="838"/>
      <c r="S142" s="18"/>
      <c r="T142" s="18"/>
      <c r="U142" s="18"/>
      <c r="V142" s="18"/>
      <c r="W142" s="19"/>
      <c r="X142" s="19"/>
      <c r="Y142" s="19"/>
      <c r="Z142" s="19"/>
      <c r="AA142" s="19"/>
      <c r="AB142" s="20"/>
      <c r="AC142" s="20"/>
      <c r="AD142" s="844"/>
      <c r="AE142" s="20"/>
      <c r="AF142" s="20"/>
      <c r="AG142" s="20"/>
      <c r="AH142" s="20"/>
      <c r="AI142" s="18"/>
      <c r="AJ142" s="731"/>
      <c r="AK142" s="171">
        <f t="shared" si="19"/>
        <v>0</v>
      </c>
      <c r="AL142" s="25"/>
      <c r="AM142" s="15">
        <f t="shared" si="20"/>
        <v>0</v>
      </c>
      <c r="AN142" s="25"/>
      <c r="AO142" s="16">
        <f t="shared" si="21"/>
        <v>0</v>
      </c>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row>
    <row r="143" spans="1:80" s="256" customFormat="1" ht="22.15" hidden="1" customHeight="1">
      <c r="A143" s="15"/>
      <c r="B143" s="15"/>
      <c r="C143" s="40" t="s">
        <v>92</v>
      </c>
      <c r="D143" s="592" t="s">
        <v>1182</v>
      </c>
      <c r="E143" s="518"/>
      <c r="F143" s="485">
        <v>42051</v>
      </c>
      <c r="G143" s="860"/>
      <c r="H143" s="284" t="s">
        <v>749</v>
      </c>
      <c r="I143" s="29">
        <v>27723</v>
      </c>
      <c r="J143" s="451"/>
      <c r="K143" s="284"/>
      <c r="L143" s="16">
        <v>0</v>
      </c>
      <c r="M143" s="16">
        <v>0</v>
      </c>
      <c r="N143" s="16">
        <v>0</v>
      </c>
      <c r="O143" s="16">
        <v>0</v>
      </c>
      <c r="P143" s="16"/>
      <c r="Q143" s="838">
        <v>0</v>
      </c>
      <c r="R143" s="838"/>
      <c r="S143" s="18"/>
      <c r="T143" s="18"/>
      <c r="U143" s="18"/>
      <c r="V143" s="18"/>
      <c r="W143" s="19"/>
      <c r="X143" s="19"/>
      <c r="Y143" s="19"/>
      <c r="Z143" s="19"/>
      <c r="AA143" s="19"/>
      <c r="AB143" s="20"/>
      <c r="AC143" s="20"/>
      <c r="AD143" s="844"/>
      <c r="AE143" s="20"/>
      <c r="AF143" s="20"/>
      <c r="AG143" s="20"/>
      <c r="AH143" s="20"/>
      <c r="AI143" s="18"/>
      <c r="AJ143" s="731"/>
      <c r="AK143" s="171">
        <f t="shared" si="19"/>
        <v>0</v>
      </c>
      <c r="AL143" s="25"/>
      <c r="AM143" s="15">
        <f t="shared" si="20"/>
        <v>0</v>
      </c>
      <c r="AN143" s="25"/>
      <c r="AO143" s="16">
        <f t="shared" si="21"/>
        <v>0</v>
      </c>
    </row>
    <row r="144" spans="1:80" s="256" customFormat="1" ht="22.15" hidden="1" customHeight="1">
      <c r="A144" s="15"/>
      <c r="B144" s="15"/>
      <c r="C144" s="40" t="s">
        <v>94</v>
      </c>
      <c r="D144" s="592" t="s">
        <v>1183</v>
      </c>
      <c r="E144" s="518"/>
      <c r="F144" s="485">
        <v>42051</v>
      </c>
      <c r="G144" s="860"/>
      <c r="H144" s="284" t="s">
        <v>749</v>
      </c>
      <c r="I144" s="29">
        <v>43052</v>
      </c>
      <c r="J144" s="451"/>
      <c r="K144" s="284"/>
      <c r="L144" s="16">
        <v>0</v>
      </c>
      <c r="M144" s="16">
        <v>0</v>
      </c>
      <c r="N144" s="16">
        <v>0</v>
      </c>
      <c r="O144" s="16">
        <v>0</v>
      </c>
      <c r="P144" s="16"/>
      <c r="Q144" s="838">
        <v>0</v>
      </c>
      <c r="R144" s="838"/>
      <c r="S144" s="18"/>
      <c r="T144" s="18"/>
      <c r="U144" s="18"/>
      <c r="V144" s="18"/>
      <c r="W144" s="19"/>
      <c r="X144" s="19"/>
      <c r="Y144" s="19"/>
      <c r="Z144" s="19"/>
      <c r="AA144" s="19"/>
      <c r="AB144" s="20"/>
      <c r="AC144" s="20"/>
      <c r="AD144" s="844"/>
      <c r="AE144" s="20"/>
      <c r="AF144" s="20"/>
      <c r="AG144" s="20"/>
      <c r="AH144" s="20"/>
      <c r="AI144" s="18"/>
      <c r="AJ144" s="731"/>
      <c r="AK144" s="171">
        <f t="shared" si="19"/>
        <v>0</v>
      </c>
      <c r="AL144" s="25"/>
      <c r="AM144" s="15">
        <f t="shared" si="20"/>
        <v>0</v>
      </c>
      <c r="AN144" s="25"/>
      <c r="AO144" s="16">
        <f t="shared" si="21"/>
        <v>0</v>
      </c>
    </row>
    <row r="145" spans="1:80" s="256" customFormat="1" ht="22.15" hidden="1" customHeight="1">
      <c r="A145" s="15"/>
      <c r="B145" s="15"/>
      <c r="C145" s="40" t="s">
        <v>97</v>
      </c>
      <c r="D145" s="592" t="s">
        <v>953</v>
      </c>
      <c r="E145" s="518"/>
      <c r="F145" s="487">
        <v>42172</v>
      </c>
      <c r="G145" s="860"/>
      <c r="H145" s="284" t="s">
        <v>749</v>
      </c>
      <c r="I145" s="29">
        <v>40308</v>
      </c>
      <c r="J145" s="451"/>
      <c r="K145" s="284"/>
      <c r="L145" s="16">
        <v>0</v>
      </c>
      <c r="M145" s="16">
        <v>0</v>
      </c>
      <c r="N145" s="16">
        <v>0</v>
      </c>
      <c r="O145" s="16">
        <v>0</v>
      </c>
      <c r="P145" s="16"/>
      <c r="Q145" s="838">
        <v>0</v>
      </c>
      <c r="R145" s="838"/>
      <c r="S145" s="18"/>
      <c r="T145" s="18"/>
      <c r="U145" s="18"/>
      <c r="V145" s="18"/>
      <c r="W145" s="19"/>
      <c r="X145" s="19"/>
      <c r="Y145" s="19"/>
      <c r="Z145" s="19"/>
      <c r="AA145" s="19"/>
      <c r="AB145" s="20"/>
      <c r="AC145" s="20"/>
      <c r="AD145" s="844"/>
      <c r="AE145" s="20"/>
      <c r="AF145" s="20"/>
      <c r="AG145" s="20"/>
      <c r="AH145" s="20"/>
      <c r="AI145" s="18"/>
      <c r="AJ145" s="731"/>
      <c r="AK145" s="171">
        <f t="shared" si="19"/>
        <v>0</v>
      </c>
      <c r="AL145" s="41"/>
      <c r="AM145" s="15">
        <f t="shared" si="20"/>
        <v>0</v>
      </c>
      <c r="AN145" s="41"/>
      <c r="AO145" s="16">
        <f t="shared" si="21"/>
        <v>0</v>
      </c>
    </row>
    <row r="146" spans="1:80" s="256" customFormat="1" ht="22.15" hidden="1" customHeight="1">
      <c r="A146" s="42"/>
      <c r="B146" s="42"/>
      <c r="C146" s="40" t="s">
        <v>99</v>
      </c>
      <c r="D146" s="592" t="s">
        <v>181</v>
      </c>
      <c r="E146" s="518"/>
      <c r="F146" s="486">
        <v>42875</v>
      </c>
      <c r="G146" s="860"/>
      <c r="H146" s="284" t="s">
        <v>749</v>
      </c>
      <c r="I146" s="29">
        <v>42867</v>
      </c>
      <c r="J146" s="451"/>
      <c r="K146" s="284"/>
      <c r="L146" s="16">
        <v>0</v>
      </c>
      <c r="M146" s="16">
        <v>0</v>
      </c>
      <c r="N146" s="16">
        <v>0</v>
      </c>
      <c r="O146" s="16">
        <v>0</v>
      </c>
      <c r="P146" s="16"/>
      <c r="Q146" s="838">
        <v>0</v>
      </c>
      <c r="R146" s="838"/>
      <c r="S146" s="18"/>
      <c r="T146" s="18"/>
      <c r="U146" s="18"/>
      <c r="V146" s="18"/>
      <c r="W146" s="19"/>
      <c r="X146" s="19"/>
      <c r="Y146" s="19"/>
      <c r="Z146" s="19"/>
      <c r="AA146" s="19"/>
      <c r="AB146" s="20"/>
      <c r="AC146" s="20"/>
      <c r="AD146" s="844"/>
      <c r="AE146" s="20"/>
      <c r="AF146" s="20"/>
      <c r="AG146" s="20"/>
      <c r="AH146" s="20"/>
      <c r="AI146" s="18"/>
      <c r="AJ146" s="42"/>
      <c r="AK146" s="171">
        <f t="shared" si="19"/>
        <v>0</v>
      </c>
      <c r="AL146" s="25"/>
      <c r="AM146" s="15">
        <f t="shared" si="20"/>
        <v>0</v>
      </c>
      <c r="AN146" s="25"/>
      <c r="AO146" s="16">
        <f t="shared" si="21"/>
        <v>0</v>
      </c>
      <c r="AP146" s="25"/>
      <c r="AQ146" s="25"/>
    </row>
    <row r="147" spans="1:80" s="256" customFormat="1" ht="22.15" hidden="1" customHeight="1">
      <c r="A147" s="15"/>
      <c r="B147" s="15"/>
      <c r="C147" s="40" t="s">
        <v>103</v>
      </c>
      <c r="D147" s="592" t="s">
        <v>189</v>
      </c>
      <c r="E147" s="518"/>
      <c r="F147" s="487">
        <v>43259</v>
      </c>
      <c r="G147" s="860"/>
      <c r="H147" s="284" t="s">
        <v>749</v>
      </c>
      <c r="I147" s="29">
        <v>22790</v>
      </c>
      <c r="J147" s="451"/>
      <c r="K147" s="284"/>
      <c r="L147" s="16">
        <v>0</v>
      </c>
      <c r="M147" s="16">
        <v>0</v>
      </c>
      <c r="N147" s="16">
        <v>0</v>
      </c>
      <c r="O147" s="16">
        <v>0</v>
      </c>
      <c r="P147" s="16"/>
      <c r="Q147" s="838">
        <v>0</v>
      </c>
      <c r="R147" s="838"/>
      <c r="S147" s="18"/>
      <c r="T147" s="18"/>
      <c r="U147" s="18"/>
      <c r="V147" s="18"/>
      <c r="W147" s="19"/>
      <c r="X147" s="19"/>
      <c r="Y147" s="19"/>
      <c r="Z147" s="19"/>
      <c r="AA147" s="19"/>
      <c r="AB147" s="20"/>
      <c r="AC147" s="20"/>
      <c r="AD147" s="844"/>
      <c r="AE147" s="20"/>
      <c r="AF147" s="20"/>
      <c r="AG147" s="20"/>
      <c r="AH147" s="20"/>
      <c r="AI147" s="18"/>
      <c r="AJ147" s="731"/>
      <c r="AK147" s="171">
        <f t="shared" si="19"/>
        <v>0</v>
      </c>
      <c r="AL147" s="25"/>
      <c r="AM147" s="15">
        <f t="shared" si="20"/>
        <v>0</v>
      </c>
      <c r="AN147" s="25"/>
      <c r="AO147" s="16">
        <f t="shared" si="21"/>
        <v>0</v>
      </c>
    </row>
    <row r="148" spans="1:80" s="256" customFormat="1" ht="22.15" hidden="1" customHeight="1">
      <c r="A148" s="15"/>
      <c r="B148" s="15"/>
      <c r="C148" s="40" t="s">
        <v>105</v>
      </c>
      <c r="D148" s="592" t="s">
        <v>959</v>
      </c>
      <c r="E148" s="518"/>
      <c r="F148" s="485">
        <v>43516</v>
      </c>
      <c r="G148" s="860"/>
      <c r="H148" s="284" t="s">
        <v>749</v>
      </c>
      <c r="I148" s="29">
        <v>36238</v>
      </c>
      <c r="J148" s="451"/>
      <c r="K148" s="284"/>
      <c r="L148" s="16">
        <v>0</v>
      </c>
      <c r="M148" s="16">
        <v>0</v>
      </c>
      <c r="N148" s="16">
        <v>0</v>
      </c>
      <c r="O148" s="16">
        <v>0</v>
      </c>
      <c r="P148" s="16"/>
      <c r="Q148" s="838">
        <v>0</v>
      </c>
      <c r="R148" s="838"/>
      <c r="S148" s="18"/>
      <c r="T148" s="18"/>
      <c r="U148" s="18"/>
      <c r="V148" s="18"/>
      <c r="W148" s="19"/>
      <c r="X148" s="19"/>
      <c r="Y148" s="19"/>
      <c r="Z148" s="19"/>
      <c r="AA148" s="19"/>
      <c r="AB148" s="20"/>
      <c r="AC148" s="20"/>
      <c r="AD148" s="844"/>
      <c r="AE148" s="20"/>
      <c r="AF148" s="20"/>
      <c r="AG148" s="20"/>
      <c r="AH148" s="20"/>
      <c r="AI148" s="18"/>
      <c r="AJ148" s="731"/>
      <c r="AK148" s="171">
        <f t="shared" si="19"/>
        <v>0</v>
      </c>
      <c r="AL148" s="41"/>
      <c r="AM148" s="15">
        <f t="shared" si="20"/>
        <v>0</v>
      </c>
      <c r="AN148" s="41"/>
      <c r="AO148" s="16">
        <f t="shared" si="21"/>
        <v>0</v>
      </c>
    </row>
    <row r="149" spans="1:80" s="160" customFormat="1" ht="34.5" hidden="1" customHeight="1">
      <c r="A149" s="291" t="s">
        <v>11</v>
      </c>
      <c r="B149" s="291" t="s">
        <v>1014</v>
      </c>
      <c r="C149" s="300" t="s">
        <v>12</v>
      </c>
      <c r="D149" s="389" t="s">
        <v>13</v>
      </c>
      <c r="E149" s="506"/>
      <c r="F149" s="366" t="s">
        <v>14</v>
      </c>
      <c r="G149" s="506"/>
      <c r="H149" s="303" t="s">
        <v>1617</v>
      </c>
      <c r="I149" s="267" t="s">
        <v>1618</v>
      </c>
      <c r="J149" s="450"/>
      <c r="K149" s="303"/>
      <c r="L149" s="354" t="s">
        <v>1357</v>
      </c>
      <c r="M149" s="354" t="s">
        <v>1556</v>
      </c>
      <c r="N149" s="354" t="s">
        <v>1557</v>
      </c>
      <c r="O149" s="354" t="s">
        <v>1487</v>
      </c>
      <c r="P149" s="354"/>
      <c r="Q149" s="889" t="s">
        <v>1487</v>
      </c>
      <c r="R149" s="889"/>
      <c r="S149" s="291"/>
      <c r="T149" s="291"/>
      <c r="U149" s="291"/>
      <c r="V149" s="291"/>
      <c r="W149" s="291"/>
      <c r="X149" s="291"/>
      <c r="Y149" s="291"/>
      <c r="Z149" s="291"/>
      <c r="AA149" s="291"/>
      <c r="AB149" s="291"/>
      <c r="AC149" s="291"/>
      <c r="AD149" s="901"/>
      <c r="AE149" s="291"/>
      <c r="AF149" s="291"/>
      <c r="AG149" s="291"/>
      <c r="AH149" s="291"/>
      <c r="AI149" s="291"/>
      <c r="AJ149" s="291"/>
      <c r="AK149" s="12" t="s">
        <v>881</v>
      </c>
      <c r="AL149" s="13"/>
      <c r="AM149" s="12" t="s">
        <v>882</v>
      </c>
      <c r="AO149" s="14" t="s">
        <v>1487</v>
      </c>
    </row>
    <row r="150" spans="1:80" s="256" customFormat="1" ht="21" hidden="1" customHeight="1">
      <c r="A150" s="24"/>
      <c r="B150" s="24"/>
      <c r="C150" s="40" t="s">
        <v>16</v>
      </c>
      <c r="D150" s="592" t="s">
        <v>1128</v>
      </c>
      <c r="E150" s="518"/>
      <c r="F150" s="487">
        <v>33633</v>
      </c>
      <c r="G150" s="860"/>
      <c r="H150" s="259" t="s">
        <v>749</v>
      </c>
      <c r="I150" s="26">
        <v>43516</v>
      </c>
      <c r="J150" s="451"/>
      <c r="K150" s="259"/>
      <c r="L150" s="16">
        <v>0</v>
      </c>
      <c r="M150" s="16">
        <v>0</v>
      </c>
      <c r="N150" s="16">
        <v>0</v>
      </c>
      <c r="O150" s="16">
        <v>0</v>
      </c>
      <c r="P150" s="16"/>
      <c r="Q150" s="838">
        <v>0</v>
      </c>
      <c r="R150" s="838"/>
      <c r="S150" s="240"/>
      <c r="T150" s="240"/>
      <c r="U150" s="240"/>
      <c r="V150" s="240"/>
      <c r="W150" s="241"/>
      <c r="X150" s="241"/>
      <c r="Y150" s="241"/>
      <c r="Z150" s="241"/>
      <c r="AA150" s="241"/>
      <c r="AB150" s="242"/>
      <c r="AC150" s="242"/>
      <c r="AD150" s="938"/>
      <c r="AE150" s="242"/>
      <c r="AF150" s="242"/>
      <c r="AG150" s="242"/>
      <c r="AH150" s="242"/>
      <c r="AI150" s="240"/>
      <c r="AJ150" s="42"/>
      <c r="AK150" s="171">
        <f>COUNT(S150:V150)</f>
        <v>0</v>
      </c>
      <c r="AL150" s="25"/>
      <c r="AM150" s="15">
        <f>COUNT(W150:AH150)</f>
        <v>0</v>
      </c>
      <c r="AN150" s="25"/>
      <c r="AO150" s="16">
        <f>SUM(AK150,AM150)</f>
        <v>0</v>
      </c>
    </row>
    <row r="151" spans="1:80" s="256" customFormat="1" ht="21" hidden="1" customHeight="1">
      <c r="A151" s="15"/>
      <c r="B151" s="15"/>
      <c r="C151" s="40" t="s">
        <v>17</v>
      </c>
      <c r="D151" s="592" t="s">
        <v>37</v>
      </c>
      <c r="E151" s="518"/>
      <c r="F151" s="485">
        <v>42145</v>
      </c>
      <c r="G151" s="860"/>
      <c r="H151" s="259" t="s">
        <v>749</v>
      </c>
      <c r="I151" s="26">
        <v>28804</v>
      </c>
      <c r="J151" s="451"/>
      <c r="K151" s="259"/>
      <c r="L151" s="16">
        <v>0</v>
      </c>
      <c r="M151" s="16">
        <v>0</v>
      </c>
      <c r="N151" s="16">
        <v>0</v>
      </c>
      <c r="O151" s="16">
        <v>0</v>
      </c>
      <c r="P151" s="16"/>
      <c r="Q151" s="838">
        <v>0</v>
      </c>
      <c r="R151" s="838"/>
      <c r="S151" s="18"/>
      <c r="T151" s="18"/>
      <c r="U151" s="18"/>
      <c r="V151" s="18"/>
      <c r="W151" s="19"/>
      <c r="X151" s="19"/>
      <c r="Y151" s="19"/>
      <c r="Z151" s="19"/>
      <c r="AA151" s="19"/>
      <c r="AB151" s="20"/>
      <c r="AC151" s="20"/>
      <c r="AD151" s="844"/>
      <c r="AE151" s="20"/>
      <c r="AF151" s="20"/>
      <c r="AG151" s="20"/>
      <c r="AH151" s="20"/>
      <c r="AI151" s="240"/>
      <c r="AJ151" s="42"/>
      <c r="AK151" s="171">
        <f>COUNT(S151:V151)</f>
        <v>0</v>
      </c>
      <c r="AL151" s="25"/>
      <c r="AM151" s="15">
        <f>COUNT(W151:AH151)</f>
        <v>0</v>
      </c>
      <c r="AN151" s="25"/>
      <c r="AO151" s="16">
        <f>SUM(AK151,AM151)</f>
        <v>0</v>
      </c>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row>
    <row r="152" spans="1:80" s="256" customFormat="1" ht="15.75" hidden="1" customHeight="1">
      <c r="A152" s="263"/>
      <c r="B152" s="263"/>
      <c r="C152" s="568"/>
      <c r="D152" s="197"/>
      <c r="E152" s="197"/>
      <c r="F152" s="494"/>
      <c r="H152" s="262"/>
      <c r="I152" s="37"/>
      <c r="J152" s="86"/>
      <c r="K152" s="262"/>
    </row>
    <row r="153" spans="1:80" s="51" customFormat="1" ht="54" hidden="1" customHeight="1">
      <c r="D153" s="51" t="s">
        <v>1696</v>
      </c>
      <c r="F153" s="413"/>
      <c r="H153" s="665"/>
      <c r="I153" s="37"/>
      <c r="K153" s="665"/>
      <c r="BT153" s="39"/>
      <c r="BU153" s="39"/>
      <c r="BV153" s="39"/>
      <c r="BX153" s="39"/>
    </row>
    <row r="154" spans="1:80" s="256" customFormat="1" ht="15.75" hidden="1" customHeight="1">
      <c r="A154" s="263"/>
      <c r="B154" s="263"/>
      <c r="C154" s="568"/>
      <c r="D154" s="197"/>
      <c r="E154" s="197"/>
      <c r="F154" s="494"/>
      <c r="H154" s="262"/>
      <c r="I154" s="37"/>
      <c r="J154" s="86"/>
      <c r="K154" s="262"/>
    </row>
    <row r="155" spans="1:80" s="160" customFormat="1" ht="34.5" hidden="1" customHeight="1">
      <c r="A155" s="291" t="s">
        <v>11</v>
      </c>
      <c r="B155" s="291" t="s">
        <v>1014</v>
      </c>
      <c r="C155" s="300" t="s">
        <v>12</v>
      </c>
      <c r="D155" s="389" t="s">
        <v>39</v>
      </c>
      <c r="E155" s="506"/>
      <c r="F155" s="366" t="s">
        <v>14</v>
      </c>
      <c r="G155" s="506"/>
      <c r="H155" s="303" t="s">
        <v>1617</v>
      </c>
      <c r="I155" s="267" t="s">
        <v>1618</v>
      </c>
      <c r="J155" s="450"/>
      <c r="K155" s="303"/>
      <c r="L155" s="354" t="s">
        <v>1357</v>
      </c>
      <c r="M155" s="354" t="s">
        <v>1556</v>
      </c>
      <c r="N155" s="354" t="s">
        <v>1557</v>
      </c>
      <c r="O155" s="354" t="s">
        <v>1487</v>
      </c>
      <c r="P155" s="354"/>
      <c r="Q155" s="889" t="s">
        <v>1487</v>
      </c>
      <c r="R155" s="889"/>
      <c r="S155" s="291"/>
      <c r="T155" s="291"/>
      <c r="U155" s="291"/>
      <c r="V155" s="291"/>
      <c r="W155" s="291"/>
      <c r="X155" s="291"/>
      <c r="Y155" s="291"/>
      <c r="Z155" s="291"/>
      <c r="AA155" s="291"/>
      <c r="AB155" s="291"/>
      <c r="AC155" s="291"/>
      <c r="AD155" s="901"/>
      <c r="AE155" s="291"/>
      <c r="AF155" s="291"/>
      <c r="AG155" s="291"/>
      <c r="AH155" s="291"/>
      <c r="AI155" s="291"/>
      <c r="AJ155" s="291"/>
      <c r="AK155" s="12" t="s">
        <v>881</v>
      </c>
      <c r="AL155" s="13"/>
      <c r="AM155" s="12" t="s">
        <v>882</v>
      </c>
      <c r="AO155" s="14" t="s">
        <v>1487</v>
      </c>
    </row>
    <row r="156" spans="1:80" s="256" customFormat="1" ht="21" hidden="1" customHeight="1">
      <c r="A156" s="42"/>
      <c r="B156" s="42"/>
      <c r="C156" s="40" t="s">
        <v>91</v>
      </c>
      <c r="D156" s="592" t="s">
        <v>249</v>
      </c>
      <c r="E156" s="518"/>
      <c r="F156" s="487">
        <v>42026</v>
      </c>
      <c r="G156" s="860"/>
      <c r="H156" s="284" t="s">
        <v>749</v>
      </c>
      <c r="I156" s="29">
        <v>43438</v>
      </c>
      <c r="J156" s="451"/>
      <c r="K156" s="284"/>
      <c r="L156" s="16">
        <v>0</v>
      </c>
      <c r="M156" s="16">
        <v>0</v>
      </c>
      <c r="N156" s="16">
        <v>0</v>
      </c>
      <c r="O156" s="16">
        <v>0</v>
      </c>
      <c r="P156" s="16"/>
      <c r="Q156" s="838">
        <v>0</v>
      </c>
      <c r="R156" s="838"/>
      <c r="S156" s="18"/>
      <c r="T156" s="18"/>
      <c r="U156" s="18"/>
      <c r="V156" s="18"/>
      <c r="W156" s="19"/>
      <c r="X156" s="19"/>
      <c r="Y156" s="19"/>
      <c r="Z156" s="19"/>
      <c r="AA156" s="19"/>
      <c r="AB156" s="20"/>
      <c r="AC156" s="20"/>
      <c r="AD156" s="844"/>
      <c r="AE156" s="20"/>
      <c r="AF156" s="20"/>
      <c r="AG156" s="20"/>
      <c r="AH156" s="20"/>
      <c r="AI156" s="18"/>
      <c r="AJ156" s="731"/>
      <c r="AK156" s="171">
        <v>0</v>
      </c>
      <c r="AL156" s="25"/>
      <c r="AM156" s="15">
        <v>0</v>
      </c>
      <c r="AN156" s="25"/>
      <c r="AO156" s="16">
        <v>0</v>
      </c>
    </row>
    <row r="157" spans="1:80" s="256" customFormat="1" ht="21" hidden="1" customHeight="1">
      <c r="A157" s="15"/>
      <c r="B157" s="15"/>
      <c r="C157" s="40" t="s">
        <v>103</v>
      </c>
      <c r="D157" s="592" t="s">
        <v>1316</v>
      </c>
      <c r="E157" s="505">
        <v>11380</v>
      </c>
      <c r="F157" s="486">
        <v>44517</v>
      </c>
      <c r="G157" s="860"/>
      <c r="H157" s="332" t="s">
        <v>343</v>
      </c>
      <c r="I157" s="29">
        <v>44517</v>
      </c>
      <c r="J157" s="457" t="s">
        <v>1318</v>
      </c>
      <c r="K157" s="299" t="s">
        <v>1317</v>
      </c>
      <c r="L157" s="16">
        <v>0</v>
      </c>
      <c r="M157" s="16">
        <v>0</v>
      </c>
      <c r="N157" s="16">
        <v>0</v>
      </c>
      <c r="O157" s="16">
        <v>0</v>
      </c>
      <c r="P157" s="16"/>
      <c r="Q157" s="838">
        <v>0</v>
      </c>
      <c r="R157" s="838"/>
      <c r="S157" s="18"/>
      <c r="T157" s="18"/>
      <c r="U157" s="18"/>
      <c r="V157" s="18"/>
      <c r="W157" s="19"/>
      <c r="X157" s="19"/>
      <c r="Y157" s="19"/>
      <c r="Z157" s="19"/>
      <c r="AA157" s="19"/>
      <c r="AB157" s="20"/>
      <c r="AC157" s="20"/>
      <c r="AD157" s="844"/>
      <c r="AE157" s="20"/>
      <c r="AF157" s="20"/>
      <c r="AG157" s="20"/>
      <c r="AH157" s="20"/>
      <c r="AI157" s="18"/>
      <c r="AJ157" s="731"/>
      <c r="AK157" s="171">
        <v>0</v>
      </c>
      <c r="AL157" s="25"/>
      <c r="AM157" s="15">
        <v>0</v>
      </c>
      <c r="AN157" s="25"/>
      <c r="AO157" s="16">
        <v>0</v>
      </c>
    </row>
    <row r="158" spans="1:80" customFormat="1" ht="21" hidden="1" customHeight="1">
      <c r="A158" s="15"/>
      <c r="B158" s="15"/>
      <c r="C158" s="40" t="s">
        <v>98</v>
      </c>
      <c r="D158" s="592" t="s">
        <v>1669</v>
      </c>
      <c r="E158" s="518"/>
      <c r="F158" s="485">
        <v>42665</v>
      </c>
      <c r="G158" s="860"/>
      <c r="H158" s="284" t="s">
        <v>749</v>
      </c>
      <c r="I158" s="29">
        <v>42832</v>
      </c>
      <c r="J158" s="451"/>
      <c r="K158" s="284"/>
      <c r="L158" s="16">
        <v>0</v>
      </c>
      <c r="M158" s="16">
        <v>0</v>
      </c>
      <c r="N158" s="16">
        <v>0</v>
      </c>
      <c r="O158" s="16">
        <v>0</v>
      </c>
      <c r="P158" s="16"/>
      <c r="Q158" s="838">
        <v>0</v>
      </c>
      <c r="R158" s="838"/>
      <c r="S158" s="18"/>
      <c r="T158" s="18"/>
      <c r="U158" s="18"/>
      <c r="V158" s="18"/>
      <c r="W158" s="19"/>
      <c r="X158" s="19"/>
      <c r="Y158" s="19"/>
      <c r="Z158" s="19"/>
      <c r="AA158" s="19"/>
      <c r="AB158" s="20"/>
      <c r="AC158" s="20"/>
      <c r="AD158" s="844"/>
      <c r="AE158" s="20"/>
      <c r="AF158" s="20"/>
      <c r="AG158" s="20"/>
      <c r="AH158" s="20"/>
      <c r="AI158" s="18"/>
      <c r="AJ158" s="731"/>
      <c r="AK158" s="171">
        <v>0</v>
      </c>
      <c r="AL158" s="25"/>
      <c r="AM158" s="15">
        <v>0</v>
      </c>
      <c r="AN158" s="25"/>
      <c r="AO158" s="16">
        <v>0</v>
      </c>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row>
    <row r="159" spans="1:80" customFormat="1" ht="21" hidden="1" customHeight="1">
      <c r="A159" s="15"/>
      <c r="B159" s="15"/>
      <c r="C159" s="40" t="s">
        <v>23</v>
      </c>
      <c r="D159" s="592" t="s">
        <v>114</v>
      </c>
      <c r="E159" s="505">
        <v>1524</v>
      </c>
      <c r="F159" s="487">
        <v>40808</v>
      </c>
      <c r="G159" s="860"/>
      <c r="H159" s="332" t="s">
        <v>258</v>
      </c>
      <c r="I159" s="29">
        <v>40819</v>
      </c>
      <c r="J159" s="464" t="s">
        <v>454</v>
      </c>
      <c r="K159" s="299" t="s">
        <v>453</v>
      </c>
      <c r="L159" s="16">
        <v>61</v>
      </c>
      <c r="M159" s="16">
        <v>8</v>
      </c>
      <c r="N159" s="16">
        <v>69</v>
      </c>
      <c r="O159" s="16">
        <v>0</v>
      </c>
      <c r="P159" s="16"/>
      <c r="Q159" s="838">
        <v>0</v>
      </c>
      <c r="R159" s="838"/>
      <c r="S159" s="18"/>
      <c r="T159" s="18"/>
      <c r="U159" s="18"/>
      <c r="V159" s="18"/>
      <c r="W159" s="19"/>
      <c r="X159" s="19"/>
      <c r="Y159" s="19"/>
      <c r="Z159" s="19"/>
      <c r="AA159" s="19"/>
      <c r="AB159" s="20"/>
      <c r="AC159" s="20"/>
      <c r="AD159" s="844"/>
      <c r="AE159" s="20"/>
      <c r="AF159" s="20"/>
      <c r="AG159" s="20"/>
      <c r="AH159" s="20"/>
      <c r="AI159" s="18"/>
      <c r="AJ159" s="731"/>
      <c r="AK159" s="171">
        <v>0</v>
      </c>
      <c r="AL159" s="41"/>
      <c r="AM159" s="15">
        <v>0</v>
      </c>
      <c r="AN159" s="41"/>
      <c r="AO159" s="16">
        <v>0</v>
      </c>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row>
    <row r="160" spans="1:80" customFormat="1" ht="21" hidden="1" customHeight="1">
      <c r="A160" s="15"/>
      <c r="B160" s="15"/>
      <c r="C160" s="40" t="s">
        <v>108</v>
      </c>
      <c r="D160" s="592" t="s">
        <v>1155</v>
      </c>
      <c r="E160" s="518"/>
      <c r="F160" s="486">
        <v>43677</v>
      </c>
      <c r="G160" s="860"/>
      <c r="H160" s="284" t="s">
        <v>749</v>
      </c>
      <c r="I160" s="29">
        <v>44239</v>
      </c>
      <c r="J160" s="451"/>
      <c r="K160" s="284"/>
      <c r="L160" s="16">
        <v>0</v>
      </c>
      <c r="M160" s="16">
        <v>0</v>
      </c>
      <c r="N160" s="16">
        <v>0</v>
      </c>
      <c r="O160" s="16">
        <v>0</v>
      </c>
      <c r="P160" s="16"/>
      <c r="Q160" s="838">
        <v>0</v>
      </c>
      <c r="R160" s="838"/>
      <c r="S160" s="18"/>
      <c r="T160" s="18"/>
      <c r="U160" s="18"/>
      <c r="V160" s="18"/>
      <c r="W160" s="19"/>
      <c r="X160" s="19"/>
      <c r="Y160" s="19"/>
      <c r="Z160" s="19"/>
      <c r="AA160" s="19"/>
      <c r="AB160" s="20"/>
      <c r="AC160" s="20"/>
      <c r="AD160" s="844"/>
      <c r="AE160" s="20"/>
      <c r="AF160" s="20"/>
      <c r="AG160" s="20"/>
      <c r="AH160" s="20"/>
      <c r="AI160" s="18"/>
      <c r="AJ160" s="731"/>
      <c r="AK160" s="171">
        <v>0</v>
      </c>
      <c r="AL160" s="25"/>
      <c r="AM160" s="15">
        <v>0</v>
      </c>
      <c r="AN160" s="25"/>
      <c r="AO160" s="16">
        <v>0</v>
      </c>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row>
    <row r="161" spans="1:78" s="256" customFormat="1" ht="22.15" hidden="1" customHeight="1">
      <c r="A161" s="15"/>
      <c r="B161" s="15"/>
      <c r="C161" s="40" t="s">
        <v>80</v>
      </c>
      <c r="D161" s="592" t="s">
        <v>1685</v>
      </c>
      <c r="E161" s="505">
        <v>421</v>
      </c>
      <c r="F161" s="487">
        <v>41044</v>
      </c>
      <c r="G161" s="860"/>
      <c r="H161" s="332" t="s">
        <v>1408</v>
      </c>
      <c r="I161" s="29">
        <v>15767</v>
      </c>
      <c r="J161" s="464" t="s">
        <v>495</v>
      </c>
      <c r="K161" s="299" t="s">
        <v>494</v>
      </c>
      <c r="L161" s="16">
        <v>0</v>
      </c>
      <c r="M161" s="16">
        <v>0</v>
      </c>
      <c r="N161" s="16">
        <v>0</v>
      </c>
      <c r="O161" s="16">
        <v>0</v>
      </c>
      <c r="P161" s="16"/>
      <c r="Q161" s="838">
        <v>0</v>
      </c>
      <c r="R161" s="838"/>
      <c r="S161" s="18"/>
      <c r="T161" s="18"/>
      <c r="U161" s="18"/>
      <c r="V161" s="18"/>
      <c r="W161" s="19"/>
      <c r="X161" s="19"/>
      <c r="Y161" s="19"/>
      <c r="Z161" s="19"/>
      <c r="AA161" s="19"/>
      <c r="AB161" s="20"/>
      <c r="AC161" s="20"/>
      <c r="AD161" s="844"/>
      <c r="AE161" s="20"/>
      <c r="AF161" s="20"/>
      <c r="AG161" s="20"/>
      <c r="AH161" s="20"/>
      <c r="AI161" s="240"/>
      <c r="AJ161" s="42"/>
      <c r="AK161" s="171">
        <f>COUNT(S161:V161)</f>
        <v>0</v>
      </c>
      <c r="AL161" s="25"/>
      <c r="AM161" s="15">
        <f>COUNT(W161:AH161)</f>
        <v>0</v>
      </c>
      <c r="AN161" s="25"/>
      <c r="AO161" s="16">
        <f>SUM(AK161,AM161)</f>
        <v>0</v>
      </c>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row>
    <row r="162" spans="1:78" s="256" customFormat="1" ht="22.15" hidden="1" customHeight="1">
      <c r="A162" s="15"/>
      <c r="B162" s="15"/>
      <c r="C162" s="40" t="s">
        <v>79</v>
      </c>
      <c r="D162" s="592" t="s">
        <v>246</v>
      </c>
      <c r="E162" s="505">
        <v>266</v>
      </c>
      <c r="F162" s="487">
        <v>41047</v>
      </c>
      <c r="G162" s="860"/>
      <c r="H162" s="332" t="s">
        <v>343</v>
      </c>
      <c r="I162" s="29">
        <v>37000</v>
      </c>
      <c r="J162" s="464" t="s">
        <v>1387</v>
      </c>
      <c r="K162" s="299" t="s">
        <v>1386</v>
      </c>
      <c r="L162" s="16">
        <v>0</v>
      </c>
      <c r="M162" s="16">
        <v>0</v>
      </c>
      <c r="N162" s="16">
        <v>0</v>
      </c>
      <c r="O162" s="16">
        <v>0</v>
      </c>
      <c r="P162" s="16"/>
      <c r="Q162" s="838">
        <v>0</v>
      </c>
      <c r="R162" s="838"/>
      <c r="S162" s="18"/>
      <c r="T162" s="18"/>
      <c r="U162" s="18"/>
      <c r="V162" s="18"/>
      <c r="W162" s="19"/>
      <c r="X162" s="19"/>
      <c r="Y162" s="19"/>
      <c r="Z162" s="19"/>
      <c r="AA162" s="19"/>
      <c r="AB162" s="20"/>
      <c r="AC162" s="20"/>
      <c r="AD162" s="844"/>
      <c r="AE162" s="20"/>
      <c r="AF162" s="20"/>
      <c r="AG162" s="20"/>
      <c r="AH162" s="20"/>
      <c r="AI162" s="18"/>
      <c r="AJ162" s="731"/>
      <c r="AK162" s="171">
        <v>0</v>
      </c>
      <c r="AL162" s="25"/>
      <c r="AM162" s="15">
        <v>0</v>
      </c>
      <c r="AN162" s="25"/>
      <c r="AO162" s="16">
        <v>0</v>
      </c>
    </row>
    <row r="163" spans="1:78" s="256" customFormat="1" ht="22.15" hidden="1" customHeight="1">
      <c r="A163" s="15"/>
      <c r="B163" s="15"/>
      <c r="C163" s="40" t="s">
        <v>68</v>
      </c>
      <c r="D163" s="592" t="s">
        <v>280</v>
      </c>
      <c r="E163" s="505">
        <v>9944</v>
      </c>
      <c r="F163" s="485">
        <v>38651</v>
      </c>
      <c r="G163" s="860"/>
      <c r="H163" s="332" t="s">
        <v>1408</v>
      </c>
      <c r="I163" s="29">
        <v>35828</v>
      </c>
      <c r="J163" s="457" t="s">
        <v>744</v>
      </c>
      <c r="K163" s="299" t="s">
        <v>743</v>
      </c>
      <c r="L163" s="16">
        <v>0</v>
      </c>
      <c r="M163" s="16">
        <v>0</v>
      </c>
      <c r="N163" s="16">
        <v>0</v>
      </c>
      <c r="O163" s="16">
        <v>0</v>
      </c>
      <c r="P163" s="16"/>
      <c r="Q163" s="838">
        <v>0</v>
      </c>
      <c r="R163" s="838"/>
      <c r="S163" s="18"/>
      <c r="T163" s="18"/>
      <c r="U163" s="18"/>
      <c r="V163" s="18"/>
      <c r="W163" s="19"/>
      <c r="X163" s="19"/>
      <c r="Y163" s="19"/>
      <c r="Z163" s="19"/>
      <c r="AA163" s="19"/>
      <c r="AB163" s="20"/>
      <c r="AC163" s="20"/>
      <c r="AD163" s="844"/>
      <c r="AE163" s="20"/>
      <c r="AF163" s="20"/>
      <c r="AG163" s="20"/>
      <c r="AH163" s="20"/>
      <c r="AI163" s="18"/>
      <c r="AJ163" s="731"/>
      <c r="AK163" s="171">
        <v>0</v>
      </c>
      <c r="AL163" s="25"/>
      <c r="AM163" s="15">
        <v>0</v>
      </c>
      <c r="AN163" s="25"/>
      <c r="AO163" s="16">
        <v>0</v>
      </c>
    </row>
    <row r="164" spans="1:78" s="256" customFormat="1" ht="22.15" hidden="1" customHeight="1">
      <c r="A164" s="15"/>
      <c r="B164" s="15"/>
      <c r="C164" s="40" t="s">
        <v>115</v>
      </c>
      <c r="D164" s="592" t="s">
        <v>1206</v>
      </c>
      <c r="E164" s="518"/>
      <c r="F164" s="485">
        <v>44323</v>
      </c>
      <c r="G164" s="860"/>
      <c r="H164" s="284" t="s">
        <v>749</v>
      </c>
      <c r="I164" s="29">
        <v>44313</v>
      </c>
      <c r="J164" s="451"/>
      <c r="K164" s="284"/>
      <c r="L164" s="16">
        <v>0</v>
      </c>
      <c r="M164" s="16">
        <v>0</v>
      </c>
      <c r="N164" s="16">
        <v>0</v>
      </c>
      <c r="O164" s="16">
        <v>0</v>
      </c>
      <c r="P164" s="16"/>
      <c r="Q164" s="838">
        <v>0</v>
      </c>
      <c r="R164" s="838"/>
      <c r="S164" s="18"/>
      <c r="T164" s="18"/>
      <c r="U164" s="18"/>
      <c r="V164" s="18"/>
      <c r="W164" s="19"/>
      <c r="X164" s="19"/>
      <c r="Y164" s="19"/>
      <c r="Z164" s="19"/>
      <c r="AA164" s="19"/>
      <c r="AB164" s="20"/>
      <c r="AC164" s="20"/>
      <c r="AD164" s="844"/>
      <c r="AE164" s="20"/>
      <c r="AF164" s="20"/>
      <c r="AG164" s="20"/>
      <c r="AH164" s="20"/>
      <c r="AI164" s="18"/>
      <c r="AJ164" s="731"/>
      <c r="AK164" s="171">
        <v>0</v>
      </c>
      <c r="AL164" s="25"/>
      <c r="AM164" s="15">
        <v>0</v>
      </c>
      <c r="AN164" s="25"/>
      <c r="AO164" s="16">
        <v>0</v>
      </c>
    </row>
    <row r="165" spans="1:78" s="256" customFormat="1" ht="15.75" hidden="1" customHeight="1">
      <c r="A165" s="263"/>
      <c r="B165" s="263"/>
      <c r="C165" s="568"/>
      <c r="D165" s="197"/>
      <c r="E165" s="197"/>
      <c r="F165" s="494"/>
      <c r="H165" s="262"/>
      <c r="I165" s="37"/>
      <c r="J165" s="86"/>
      <c r="K165" s="262"/>
    </row>
    <row r="166" spans="1:78" s="51" customFormat="1" ht="54" hidden="1" customHeight="1">
      <c r="D166" s="51" t="s">
        <v>1697</v>
      </c>
      <c r="F166" s="413"/>
      <c r="H166" s="665"/>
      <c r="I166" s="37"/>
      <c r="K166" s="665"/>
      <c r="BV166" s="39"/>
      <c r="BW166" s="39"/>
      <c r="BX166" s="39"/>
      <c r="BZ166" s="39"/>
    </row>
    <row r="167" spans="1:78" s="256" customFormat="1" ht="15.75" hidden="1" customHeight="1">
      <c r="A167" s="263"/>
      <c r="B167" s="263"/>
      <c r="C167" s="568"/>
      <c r="D167" s="197"/>
      <c r="E167" s="197"/>
      <c r="F167" s="494"/>
      <c r="H167" s="262"/>
      <c r="I167" s="37"/>
      <c r="J167" s="86"/>
      <c r="K167" s="262"/>
    </row>
    <row r="168" spans="1:78" s="160" customFormat="1" ht="34.5" hidden="1" customHeight="1">
      <c r="A168" s="291" t="s">
        <v>11</v>
      </c>
      <c r="B168" s="291" t="s">
        <v>1014</v>
      </c>
      <c r="C168" s="300" t="s">
        <v>12</v>
      </c>
      <c r="D168" s="389" t="s">
        <v>39</v>
      </c>
      <c r="E168" s="506"/>
      <c r="F168" s="366" t="s">
        <v>14</v>
      </c>
      <c r="G168" s="506"/>
      <c r="H168" s="303" t="s">
        <v>1617</v>
      </c>
      <c r="I168" s="267" t="s">
        <v>1618</v>
      </c>
      <c r="J168" s="450"/>
      <c r="K168" s="303"/>
      <c r="L168" s="354" t="s">
        <v>1357</v>
      </c>
      <c r="M168" s="354" t="s">
        <v>1556</v>
      </c>
      <c r="N168" s="354" t="s">
        <v>1557</v>
      </c>
      <c r="O168" s="354" t="s">
        <v>1487</v>
      </c>
      <c r="P168" s="354"/>
      <c r="Q168" s="889" t="s">
        <v>1487</v>
      </c>
      <c r="R168" s="889"/>
      <c r="S168" s="291"/>
      <c r="T168" s="291"/>
      <c r="U168" s="291"/>
      <c r="V168" s="291"/>
      <c r="W168" s="291"/>
      <c r="X168" s="291"/>
      <c r="Y168" s="291"/>
      <c r="Z168" s="291"/>
      <c r="AA168" s="291"/>
      <c r="AB168" s="291"/>
      <c r="AC168" s="291"/>
      <c r="AD168" s="901"/>
      <c r="AE168" s="291"/>
      <c r="AF168" s="291"/>
      <c r="AG168" s="291"/>
      <c r="AH168" s="291"/>
      <c r="AI168" s="291"/>
      <c r="AJ168" s="291"/>
      <c r="AK168" s="12" t="s">
        <v>881</v>
      </c>
      <c r="AL168" s="13"/>
      <c r="AM168" s="12" t="s">
        <v>882</v>
      </c>
      <c r="AO168" s="14" t="s">
        <v>1487</v>
      </c>
    </row>
    <row r="169" spans="1:78" s="256" customFormat="1" ht="22.15" hidden="1" customHeight="1">
      <c r="A169" s="15"/>
      <c r="B169" s="15"/>
      <c r="C169" s="40" t="s">
        <v>113</v>
      </c>
      <c r="D169" s="592" t="s">
        <v>1195</v>
      </c>
      <c r="E169" s="518"/>
      <c r="F169" s="485">
        <v>44321</v>
      </c>
      <c r="G169" s="860"/>
      <c r="H169" s="284" t="s">
        <v>749</v>
      </c>
      <c r="I169" s="29">
        <v>44327</v>
      </c>
      <c r="J169" s="451"/>
      <c r="K169" s="284"/>
      <c r="L169" s="16">
        <v>0</v>
      </c>
      <c r="M169" s="16">
        <v>0</v>
      </c>
      <c r="N169" s="16">
        <v>0</v>
      </c>
      <c r="O169" s="16">
        <v>0</v>
      </c>
      <c r="P169" s="16"/>
      <c r="Q169" s="838">
        <v>0</v>
      </c>
      <c r="R169" s="838"/>
      <c r="S169" s="18"/>
      <c r="T169" s="18"/>
      <c r="U169" s="18"/>
      <c r="V169" s="18"/>
      <c r="W169" s="19"/>
      <c r="X169" s="19"/>
      <c r="Y169" s="19"/>
      <c r="Z169" s="19"/>
      <c r="AA169" s="19"/>
      <c r="AB169" s="20"/>
      <c r="AC169" s="20"/>
      <c r="AD169" s="844"/>
      <c r="AE169" s="20"/>
      <c r="AF169" s="20"/>
      <c r="AG169" s="20"/>
      <c r="AH169" s="20"/>
      <c r="AI169" s="18"/>
      <c r="AJ169" s="731"/>
      <c r="AK169" s="171">
        <v>0</v>
      </c>
      <c r="AL169" s="25"/>
      <c r="AM169" s="15">
        <v>0</v>
      </c>
      <c r="AN169" s="25"/>
      <c r="AO169" s="16">
        <v>0</v>
      </c>
    </row>
    <row r="170" spans="1:78" s="256" customFormat="1" ht="22.15" hidden="1" customHeight="1">
      <c r="A170" s="15"/>
      <c r="B170" s="15"/>
      <c r="C170" s="40" t="s">
        <v>117</v>
      </c>
      <c r="D170" s="592" t="s">
        <v>1252</v>
      </c>
      <c r="E170" s="518"/>
      <c r="F170" s="485">
        <v>44347</v>
      </c>
      <c r="G170" s="860"/>
      <c r="H170" s="284" t="s">
        <v>749</v>
      </c>
      <c r="I170" s="29">
        <v>44326</v>
      </c>
      <c r="J170" s="451"/>
      <c r="K170" s="284"/>
      <c r="L170" s="16">
        <v>0</v>
      </c>
      <c r="M170" s="16">
        <v>0</v>
      </c>
      <c r="N170" s="16">
        <v>0</v>
      </c>
      <c r="O170" s="16">
        <v>0</v>
      </c>
      <c r="P170" s="16"/>
      <c r="Q170" s="838">
        <v>0</v>
      </c>
      <c r="R170" s="838"/>
      <c r="S170" s="18"/>
      <c r="T170" s="18"/>
      <c r="U170" s="18"/>
      <c r="V170" s="18"/>
      <c r="W170" s="19"/>
      <c r="X170" s="19"/>
      <c r="Y170" s="19"/>
      <c r="Z170" s="19"/>
      <c r="AA170" s="19"/>
      <c r="AB170" s="20"/>
      <c r="AC170" s="20"/>
      <c r="AD170" s="844"/>
      <c r="AE170" s="20"/>
      <c r="AF170" s="20"/>
      <c r="AG170" s="20"/>
      <c r="AH170" s="20"/>
      <c r="AI170" s="18"/>
      <c r="AJ170" s="731"/>
      <c r="AK170" s="171">
        <v>0</v>
      </c>
      <c r="AL170" s="25"/>
      <c r="AM170" s="15">
        <v>0</v>
      </c>
      <c r="AN170" s="25"/>
      <c r="AO170" s="16">
        <v>0</v>
      </c>
    </row>
    <row r="171" spans="1:78" s="256" customFormat="1" ht="15.75" hidden="1" customHeight="1">
      <c r="A171" s="263"/>
      <c r="B171" s="263"/>
      <c r="C171" s="568"/>
      <c r="D171" s="197"/>
      <c r="E171" s="197"/>
      <c r="F171" s="494"/>
      <c r="H171" s="262"/>
      <c r="I171" s="37"/>
      <c r="J171" s="86"/>
      <c r="K171" s="262"/>
    </row>
    <row r="172" spans="1:78" s="51" customFormat="1" ht="54" hidden="1" customHeight="1">
      <c r="D172" s="51" t="s">
        <v>1698</v>
      </c>
      <c r="F172" s="432"/>
      <c r="H172" s="37"/>
      <c r="I172" s="37"/>
      <c r="K172" s="37"/>
    </row>
    <row r="173" spans="1:78" s="256" customFormat="1" ht="15.75" hidden="1" customHeight="1">
      <c r="A173" s="263"/>
      <c r="B173" s="263"/>
      <c r="C173" s="568"/>
      <c r="D173" s="197"/>
      <c r="E173" s="197"/>
      <c r="F173" s="494"/>
      <c r="H173" s="262"/>
      <c r="I173" s="37"/>
      <c r="J173" s="86"/>
      <c r="K173" s="262"/>
    </row>
    <row r="174" spans="1:78" s="160" customFormat="1" ht="35.25" hidden="1" customHeight="1">
      <c r="A174" s="291" t="s">
        <v>11</v>
      </c>
      <c r="B174" s="291" t="s">
        <v>1014</v>
      </c>
      <c r="C174" s="300" t="s">
        <v>12</v>
      </c>
      <c r="D174" s="389" t="s">
        <v>13</v>
      </c>
      <c r="E174" s="506"/>
      <c r="F174" s="366" t="s">
        <v>14</v>
      </c>
      <c r="G174" s="506"/>
      <c r="H174" s="267" t="s">
        <v>297</v>
      </c>
      <c r="I174" s="267" t="s">
        <v>15</v>
      </c>
      <c r="J174" s="450"/>
      <c r="K174" s="267"/>
      <c r="L174" s="354"/>
      <c r="M174" s="354" t="s">
        <v>1265</v>
      </c>
      <c r="N174" s="354"/>
      <c r="O174" s="354" t="s">
        <v>1265</v>
      </c>
      <c r="P174" s="354"/>
      <c r="Q174" s="889" t="s">
        <v>1265</v>
      </c>
      <c r="R174" s="889"/>
      <c r="S174" s="291">
        <v>6</v>
      </c>
      <c r="T174" s="291">
        <v>13</v>
      </c>
      <c r="U174" s="291">
        <v>20</v>
      </c>
      <c r="V174" s="291">
        <v>27</v>
      </c>
      <c r="W174" s="291">
        <v>4</v>
      </c>
      <c r="X174" s="291">
        <v>11</v>
      </c>
      <c r="Y174" s="291">
        <v>18</v>
      </c>
      <c r="Z174" s="291"/>
      <c r="AA174" s="291">
        <v>25</v>
      </c>
      <c r="AB174" s="291">
        <v>1</v>
      </c>
      <c r="AC174" s="291">
        <v>8</v>
      </c>
      <c r="AD174" s="901"/>
      <c r="AE174" s="291">
        <v>15</v>
      </c>
      <c r="AF174" s="291">
        <v>29</v>
      </c>
      <c r="AG174" s="291">
        <v>5</v>
      </c>
      <c r="AH174" s="291">
        <v>12</v>
      </c>
      <c r="AI174" s="291"/>
      <c r="AJ174" s="291"/>
      <c r="AK174" s="12" t="s">
        <v>881</v>
      </c>
      <c r="AL174" s="13"/>
      <c r="AM174" s="12" t="s">
        <v>882</v>
      </c>
      <c r="AO174" s="14" t="s">
        <v>1265</v>
      </c>
    </row>
    <row r="175" spans="1:78" s="25" customFormat="1" ht="21" hidden="1" customHeight="1">
      <c r="A175" s="24"/>
      <c r="B175" s="24"/>
      <c r="C175" s="40" t="s">
        <v>21</v>
      </c>
      <c r="D175" s="592" t="s">
        <v>1030</v>
      </c>
      <c r="E175" s="518"/>
      <c r="F175" s="487">
        <v>43838</v>
      </c>
      <c r="G175" s="860"/>
      <c r="H175" s="259" t="s">
        <v>926</v>
      </c>
      <c r="I175" s="26">
        <v>41950</v>
      </c>
      <c r="J175" s="451"/>
      <c r="K175" s="259"/>
      <c r="L175" s="16"/>
      <c r="M175" s="16">
        <v>0</v>
      </c>
      <c r="N175" s="16"/>
      <c r="O175" s="16">
        <v>0</v>
      </c>
      <c r="P175" s="16"/>
      <c r="Q175" s="838">
        <v>0</v>
      </c>
      <c r="R175" s="838"/>
      <c r="S175" s="240"/>
      <c r="T175" s="240"/>
      <c r="U175" s="240"/>
      <c r="V175" s="240"/>
      <c r="W175" s="241"/>
      <c r="X175" s="241"/>
      <c r="Y175" s="241"/>
      <c r="Z175" s="241"/>
      <c r="AA175" s="241"/>
      <c r="AB175" s="242"/>
      <c r="AC175" s="242"/>
      <c r="AD175" s="938"/>
      <c r="AE175" s="242"/>
      <c r="AF175" s="242"/>
      <c r="AG175" s="242"/>
      <c r="AH175" s="242"/>
      <c r="AI175" s="240"/>
      <c r="AJ175" s="42"/>
      <c r="AK175" s="171">
        <f>COUNT(S175:V175)</f>
        <v>0</v>
      </c>
      <c r="AM175" s="15">
        <f>COUNT(W175:AH175)</f>
        <v>0</v>
      </c>
      <c r="AO175" s="16">
        <f>SUM(AK175,AM175)</f>
        <v>0</v>
      </c>
      <c r="AP175" s="256"/>
      <c r="AQ175" s="256"/>
      <c r="AR175" s="256"/>
      <c r="AS175" s="256"/>
      <c r="AT175" s="256"/>
      <c r="AU175" s="256"/>
      <c r="AV175" s="256"/>
      <c r="AW175" s="256"/>
      <c r="AX175" s="256"/>
      <c r="AY175" s="256"/>
      <c r="AZ175" s="256"/>
      <c r="BA175" s="256"/>
      <c r="BB175" s="256"/>
      <c r="BC175" s="256"/>
      <c r="BD175" s="256"/>
      <c r="BE175" s="256"/>
      <c r="BF175" s="256"/>
      <c r="BG175" s="256"/>
      <c r="BH175" s="256"/>
      <c r="BI175" s="256"/>
      <c r="BJ175" s="256"/>
      <c r="BK175" s="256"/>
      <c r="BL175" s="256"/>
      <c r="BM175" s="256"/>
      <c r="BN175" s="256"/>
      <c r="BO175" s="256"/>
      <c r="BP175" s="256"/>
      <c r="BQ175" s="256"/>
      <c r="BR175" s="256"/>
      <c r="BS175" s="256"/>
      <c r="BT175" s="256"/>
      <c r="BU175" s="256"/>
      <c r="BV175" s="256"/>
      <c r="BW175" s="256"/>
      <c r="BX175" s="256"/>
    </row>
    <row r="176" spans="1:78" s="160" customFormat="1" ht="35.25" hidden="1" customHeight="1">
      <c r="A176" s="291" t="s">
        <v>11</v>
      </c>
      <c r="B176" s="291" t="s">
        <v>1014</v>
      </c>
      <c r="C176" s="300" t="s">
        <v>12</v>
      </c>
      <c r="D176" s="389" t="s">
        <v>39</v>
      </c>
      <c r="E176" s="506"/>
      <c r="F176" s="366" t="s">
        <v>14</v>
      </c>
      <c r="G176" s="506"/>
      <c r="H176" s="267" t="s">
        <v>297</v>
      </c>
      <c r="I176" s="267" t="s">
        <v>15</v>
      </c>
      <c r="J176" s="450"/>
      <c r="K176" s="267"/>
      <c r="L176" s="354"/>
      <c r="M176" s="354" t="s">
        <v>1265</v>
      </c>
      <c r="N176" s="354"/>
      <c r="O176" s="354" t="s">
        <v>1265</v>
      </c>
      <c r="P176" s="354"/>
      <c r="Q176" s="889" t="s">
        <v>1265</v>
      </c>
      <c r="R176" s="889"/>
      <c r="S176" s="291">
        <v>6</v>
      </c>
      <c r="T176" s="291">
        <v>13</v>
      </c>
      <c r="U176" s="291">
        <v>20</v>
      </c>
      <c r="V176" s="291">
        <v>27</v>
      </c>
      <c r="W176" s="291">
        <v>4</v>
      </c>
      <c r="X176" s="291">
        <v>11</v>
      </c>
      <c r="Y176" s="291">
        <v>18</v>
      </c>
      <c r="Z176" s="291"/>
      <c r="AA176" s="291">
        <v>25</v>
      </c>
      <c r="AB176" s="291">
        <v>1</v>
      </c>
      <c r="AC176" s="291">
        <v>8</v>
      </c>
      <c r="AD176" s="901"/>
      <c r="AE176" s="291">
        <v>15</v>
      </c>
      <c r="AF176" s="291">
        <v>29</v>
      </c>
      <c r="AG176" s="291">
        <v>5</v>
      </c>
      <c r="AH176" s="291">
        <v>12</v>
      </c>
      <c r="AI176" s="291"/>
      <c r="AJ176" s="291"/>
      <c r="AK176" s="12" t="s">
        <v>881</v>
      </c>
      <c r="AL176" s="13"/>
      <c r="AM176" s="12" t="s">
        <v>882</v>
      </c>
      <c r="AO176" s="14" t="s">
        <v>1265</v>
      </c>
    </row>
    <row r="177" spans="1:78" s="41" customFormat="1" ht="21" hidden="1" customHeight="1">
      <c r="A177" s="15"/>
      <c r="B177" s="15"/>
      <c r="C177" s="40" t="s">
        <v>75</v>
      </c>
      <c r="D177" s="592" t="s">
        <v>278</v>
      </c>
      <c r="E177" s="518"/>
      <c r="F177" s="487">
        <v>38927</v>
      </c>
      <c r="G177" s="860"/>
      <c r="H177" s="284" t="s">
        <v>926</v>
      </c>
      <c r="I177" s="29">
        <v>25062</v>
      </c>
      <c r="J177" s="451"/>
      <c r="K177" s="284"/>
      <c r="L177" s="16">
        <v>0</v>
      </c>
      <c r="M177" s="16">
        <v>0</v>
      </c>
      <c r="N177" s="16"/>
      <c r="O177" s="16">
        <v>0</v>
      </c>
      <c r="P177" s="16"/>
      <c r="Q177" s="838">
        <v>0</v>
      </c>
      <c r="R177" s="838"/>
      <c r="S177" s="18"/>
      <c r="T177" s="18"/>
      <c r="U177" s="18"/>
      <c r="V177" s="18"/>
      <c r="W177" s="19"/>
      <c r="X177" s="19"/>
      <c r="Y177" s="19"/>
      <c r="Z177" s="19"/>
      <c r="AA177" s="19"/>
      <c r="AB177" s="20"/>
      <c r="AC177" s="20"/>
      <c r="AD177" s="844"/>
      <c r="AE177" s="20"/>
      <c r="AF177" s="20"/>
      <c r="AG177" s="20"/>
      <c r="AH177" s="20"/>
      <c r="AI177" s="18"/>
      <c r="AJ177" s="731"/>
      <c r="AK177" s="171">
        <f t="shared" ref="AK177:AK188" si="22">COUNT(S177:V177)</f>
        <v>0</v>
      </c>
      <c r="AL177" s="25"/>
      <c r="AM177" s="15">
        <f t="shared" ref="AM177:AM188" si="23">COUNT(W177:AH177)</f>
        <v>0</v>
      </c>
      <c r="AN177" s="25"/>
      <c r="AO177" s="16">
        <f t="shared" ref="AO177:AO188" si="24">SUM(AK177,AM177)</f>
        <v>0</v>
      </c>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row>
    <row r="178" spans="1:78" s="41" customFormat="1" ht="21" hidden="1" customHeight="1">
      <c r="A178" s="15"/>
      <c r="B178" s="15"/>
      <c r="C178" s="40" t="s">
        <v>121</v>
      </c>
      <c r="D178" s="592" t="s">
        <v>1224</v>
      </c>
      <c r="E178" s="518"/>
      <c r="F178" s="487">
        <v>44257</v>
      </c>
      <c r="G178" s="860"/>
      <c r="H178" s="284" t="s">
        <v>926</v>
      </c>
      <c r="I178" s="29">
        <v>39381</v>
      </c>
      <c r="J178" s="451"/>
      <c r="K178" s="284"/>
      <c r="L178" s="16">
        <v>0</v>
      </c>
      <c r="M178" s="16">
        <v>0</v>
      </c>
      <c r="N178" s="16"/>
      <c r="O178" s="16">
        <v>0</v>
      </c>
      <c r="P178" s="16"/>
      <c r="Q178" s="838">
        <v>0</v>
      </c>
      <c r="R178" s="838"/>
      <c r="S178" s="18"/>
      <c r="T178" s="18"/>
      <c r="U178" s="18"/>
      <c r="V178" s="18"/>
      <c r="W178" s="19"/>
      <c r="X178" s="19"/>
      <c r="Y178" s="19"/>
      <c r="Z178" s="19"/>
      <c r="AA178" s="19"/>
      <c r="AB178" s="20"/>
      <c r="AC178" s="20"/>
      <c r="AD178" s="844"/>
      <c r="AE178" s="20"/>
      <c r="AF178" s="20"/>
      <c r="AG178" s="20"/>
      <c r="AH178" s="20"/>
      <c r="AI178" s="18"/>
      <c r="AJ178" s="731"/>
      <c r="AK178" s="171">
        <f t="shared" si="22"/>
        <v>0</v>
      </c>
      <c r="AL178" s="25"/>
      <c r="AM178" s="15">
        <f t="shared" si="23"/>
        <v>0</v>
      </c>
      <c r="AN178" s="25"/>
      <c r="AO178" s="16">
        <f t="shared" si="24"/>
        <v>0</v>
      </c>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row>
    <row r="179" spans="1:78" s="256" customFormat="1" ht="21" hidden="1" customHeight="1">
      <c r="A179" s="15"/>
      <c r="B179" s="15"/>
      <c r="C179" s="40" t="s">
        <v>80</v>
      </c>
      <c r="D179" s="592" t="s">
        <v>243</v>
      </c>
      <c r="E179" s="518"/>
      <c r="F179" s="487">
        <v>40866</v>
      </c>
      <c r="G179" s="860"/>
      <c r="H179" s="284" t="s">
        <v>926</v>
      </c>
      <c r="I179" s="29">
        <v>41159</v>
      </c>
      <c r="J179" s="451"/>
      <c r="K179" s="284"/>
      <c r="L179" s="16">
        <v>0</v>
      </c>
      <c r="M179" s="16">
        <v>0</v>
      </c>
      <c r="N179" s="16"/>
      <c r="O179" s="16">
        <v>0</v>
      </c>
      <c r="P179" s="16"/>
      <c r="Q179" s="838">
        <v>0</v>
      </c>
      <c r="R179" s="838"/>
      <c r="S179" s="18"/>
      <c r="T179" s="18"/>
      <c r="U179" s="18"/>
      <c r="V179" s="18"/>
      <c r="W179" s="19"/>
      <c r="X179" s="19"/>
      <c r="Y179" s="19"/>
      <c r="Z179" s="19"/>
      <c r="AA179" s="19"/>
      <c r="AB179" s="20"/>
      <c r="AC179" s="20"/>
      <c r="AD179" s="844"/>
      <c r="AE179" s="20"/>
      <c r="AF179" s="20"/>
      <c r="AG179" s="20"/>
      <c r="AH179" s="20"/>
      <c r="AI179" s="18"/>
      <c r="AJ179" s="731"/>
      <c r="AK179" s="171">
        <f t="shared" si="22"/>
        <v>0</v>
      </c>
      <c r="AL179" s="25"/>
      <c r="AM179" s="15">
        <f t="shared" si="23"/>
        <v>0</v>
      </c>
      <c r="AN179" s="25"/>
      <c r="AO179" s="16">
        <f t="shared" si="24"/>
        <v>0</v>
      </c>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row>
    <row r="180" spans="1:78" s="256" customFormat="1" ht="21" hidden="1" customHeight="1">
      <c r="A180" s="15"/>
      <c r="B180" s="15"/>
      <c r="C180" s="40" t="s">
        <v>115</v>
      </c>
      <c r="D180" s="592" t="s">
        <v>1054</v>
      </c>
      <c r="E180" s="518"/>
      <c r="F180" s="487">
        <v>43847</v>
      </c>
      <c r="G180" s="860"/>
      <c r="H180" s="284" t="s">
        <v>926</v>
      </c>
      <c r="I180" s="29">
        <v>43861</v>
      </c>
      <c r="J180" s="451"/>
      <c r="K180" s="284"/>
      <c r="L180" s="16">
        <v>0</v>
      </c>
      <c r="M180" s="16">
        <v>0</v>
      </c>
      <c r="N180" s="16"/>
      <c r="O180" s="16">
        <v>0</v>
      </c>
      <c r="P180" s="16"/>
      <c r="Q180" s="838">
        <v>0</v>
      </c>
      <c r="R180" s="838"/>
      <c r="S180" s="18"/>
      <c r="T180" s="18"/>
      <c r="U180" s="18"/>
      <c r="V180" s="18"/>
      <c r="W180" s="19"/>
      <c r="X180" s="19"/>
      <c r="Y180" s="19"/>
      <c r="Z180" s="19"/>
      <c r="AA180" s="19"/>
      <c r="AB180" s="20"/>
      <c r="AC180" s="20"/>
      <c r="AD180" s="844"/>
      <c r="AE180" s="20"/>
      <c r="AF180" s="20"/>
      <c r="AG180" s="20"/>
      <c r="AH180" s="20"/>
      <c r="AI180" s="18"/>
      <c r="AJ180" s="731"/>
      <c r="AK180" s="171">
        <f t="shared" si="22"/>
        <v>0</v>
      </c>
      <c r="AL180" s="25"/>
      <c r="AM180" s="15">
        <f t="shared" si="23"/>
        <v>0</v>
      </c>
      <c r="AN180" s="25"/>
      <c r="AO180" s="16">
        <f t="shared" si="24"/>
        <v>0</v>
      </c>
    </row>
    <row r="181" spans="1:78" s="25" customFormat="1" ht="22.15" hidden="1" customHeight="1">
      <c r="A181" s="15"/>
      <c r="B181" s="15"/>
      <c r="C181" s="40" t="s">
        <v>92</v>
      </c>
      <c r="D181" s="592" t="s">
        <v>107</v>
      </c>
      <c r="E181" s="518"/>
      <c r="F181" s="485">
        <v>42048</v>
      </c>
      <c r="G181" s="860"/>
      <c r="H181" s="284" t="s">
        <v>926</v>
      </c>
      <c r="I181" s="29">
        <v>27285</v>
      </c>
      <c r="J181" s="451"/>
      <c r="K181" s="284"/>
      <c r="L181" s="16">
        <v>0</v>
      </c>
      <c r="M181" s="16">
        <v>0</v>
      </c>
      <c r="N181" s="16"/>
      <c r="O181" s="16">
        <v>0</v>
      </c>
      <c r="P181" s="16"/>
      <c r="Q181" s="838">
        <v>0</v>
      </c>
      <c r="R181" s="838"/>
      <c r="S181" s="18"/>
      <c r="T181" s="18"/>
      <c r="U181" s="18"/>
      <c r="V181" s="18"/>
      <c r="W181" s="19"/>
      <c r="X181" s="19"/>
      <c r="Y181" s="19"/>
      <c r="Z181" s="19"/>
      <c r="AA181" s="19"/>
      <c r="AB181" s="20"/>
      <c r="AC181" s="20"/>
      <c r="AD181" s="844"/>
      <c r="AE181" s="20"/>
      <c r="AF181" s="20"/>
      <c r="AG181" s="20"/>
      <c r="AH181" s="20"/>
      <c r="AI181" s="18"/>
      <c r="AJ181" s="731"/>
      <c r="AK181" s="171">
        <f t="shared" si="22"/>
        <v>0</v>
      </c>
      <c r="AM181" s="15">
        <f t="shared" si="23"/>
        <v>0</v>
      </c>
      <c r="AO181" s="16">
        <f t="shared" si="24"/>
        <v>0</v>
      </c>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row>
    <row r="182" spans="1:78" s="25" customFormat="1" ht="22.15" hidden="1" customHeight="1">
      <c r="A182" s="15"/>
      <c r="B182" s="15"/>
      <c r="C182" s="40" t="s">
        <v>68</v>
      </c>
      <c r="D182" s="592" t="s">
        <v>945</v>
      </c>
      <c r="E182" s="518"/>
      <c r="F182" s="487">
        <v>38309</v>
      </c>
      <c r="G182" s="860"/>
      <c r="H182" s="284" t="s">
        <v>926</v>
      </c>
      <c r="I182" s="29">
        <v>29881</v>
      </c>
      <c r="J182" s="451"/>
      <c r="K182" s="284"/>
      <c r="L182" s="16">
        <v>0</v>
      </c>
      <c r="M182" s="16">
        <v>0</v>
      </c>
      <c r="N182" s="16"/>
      <c r="O182" s="16">
        <v>0</v>
      </c>
      <c r="P182" s="16"/>
      <c r="Q182" s="838">
        <v>0</v>
      </c>
      <c r="R182" s="838"/>
      <c r="S182" s="18"/>
      <c r="T182" s="18"/>
      <c r="U182" s="18"/>
      <c r="V182" s="18"/>
      <c r="W182" s="19"/>
      <c r="X182" s="19"/>
      <c r="Y182" s="19"/>
      <c r="Z182" s="19"/>
      <c r="AA182" s="19"/>
      <c r="AB182" s="20"/>
      <c r="AC182" s="20"/>
      <c r="AD182" s="844"/>
      <c r="AE182" s="20"/>
      <c r="AF182" s="20"/>
      <c r="AG182" s="20"/>
      <c r="AH182" s="20"/>
      <c r="AI182" s="18"/>
      <c r="AJ182" s="731"/>
      <c r="AK182" s="171">
        <f t="shared" si="22"/>
        <v>0</v>
      </c>
      <c r="AL182" s="41"/>
      <c r="AM182" s="15">
        <f t="shared" si="23"/>
        <v>0</v>
      </c>
      <c r="AN182" s="41"/>
      <c r="AO182" s="16">
        <f t="shared" si="24"/>
        <v>0</v>
      </c>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row>
    <row r="183" spans="1:78" s="25" customFormat="1" ht="22.15" hidden="1" customHeight="1">
      <c r="A183" s="15"/>
      <c r="B183" s="15"/>
      <c r="C183" s="40" t="s">
        <v>105</v>
      </c>
      <c r="D183" s="592" t="s">
        <v>1043</v>
      </c>
      <c r="E183" s="518"/>
      <c r="F183" s="485">
        <v>43141</v>
      </c>
      <c r="G183" s="860"/>
      <c r="H183" s="284" t="s">
        <v>926</v>
      </c>
      <c r="I183" s="29">
        <v>43844</v>
      </c>
      <c r="J183" s="451"/>
      <c r="K183" s="284"/>
      <c r="L183" s="16">
        <v>0</v>
      </c>
      <c r="M183" s="16">
        <v>0</v>
      </c>
      <c r="N183" s="16"/>
      <c r="O183" s="16">
        <v>0</v>
      </c>
      <c r="P183" s="16"/>
      <c r="Q183" s="838">
        <v>0</v>
      </c>
      <c r="R183" s="838"/>
      <c r="S183" s="18"/>
      <c r="T183" s="18"/>
      <c r="U183" s="18"/>
      <c r="V183" s="18"/>
      <c r="W183" s="19"/>
      <c r="X183" s="19"/>
      <c r="Y183" s="19"/>
      <c r="Z183" s="19"/>
      <c r="AA183" s="19"/>
      <c r="AB183" s="20"/>
      <c r="AC183" s="20"/>
      <c r="AD183" s="844"/>
      <c r="AE183" s="20"/>
      <c r="AF183" s="20"/>
      <c r="AG183" s="20"/>
      <c r="AH183" s="20"/>
      <c r="AI183" s="18"/>
      <c r="AJ183" s="731"/>
      <c r="AK183" s="171">
        <f t="shared" si="22"/>
        <v>0</v>
      </c>
      <c r="AM183" s="15">
        <f t="shared" si="23"/>
        <v>0</v>
      </c>
      <c r="AO183" s="16">
        <f t="shared" si="24"/>
        <v>0</v>
      </c>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row>
    <row r="184" spans="1:78" s="256" customFormat="1" ht="22.15" hidden="1" customHeight="1">
      <c r="A184" s="15"/>
      <c r="B184" s="15"/>
      <c r="C184" s="40" t="s">
        <v>50</v>
      </c>
      <c r="D184" s="592" t="s">
        <v>132</v>
      </c>
      <c r="E184" s="518"/>
      <c r="F184" s="485">
        <v>41880</v>
      </c>
      <c r="G184" s="860"/>
      <c r="H184" s="284" t="s">
        <v>926</v>
      </c>
      <c r="I184" s="29">
        <v>21930</v>
      </c>
      <c r="J184" s="451"/>
      <c r="K184" s="284"/>
      <c r="L184" s="16">
        <v>0</v>
      </c>
      <c r="M184" s="16">
        <v>0</v>
      </c>
      <c r="N184" s="16"/>
      <c r="O184" s="16">
        <v>0</v>
      </c>
      <c r="P184" s="16"/>
      <c r="Q184" s="838">
        <v>0</v>
      </c>
      <c r="R184" s="838"/>
      <c r="S184" s="18"/>
      <c r="T184" s="18"/>
      <c r="U184" s="18"/>
      <c r="V184" s="18"/>
      <c r="W184" s="19"/>
      <c r="X184" s="19"/>
      <c r="Y184" s="19"/>
      <c r="Z184" s="19"/>
      <c r="AA184" s="19"/>
      <c r="AB184" s="20"/>
      <c r="AC184" s="20"/>
      <c r="AD184" s="844"/>
      <c r="AE184" s="20"/>
      <c r="AF184" s="20"/>
      <c r="AG184" s="20"/>
      <c r="AH184" s="20"/>
      <c r="AI184" s="18"/>
      <c r="AJ184" s="731"/>
      <c r="AK184" s="171">
        <f t="shared" si="22"/>
        <v>0</v>
      </c>
      <c r="AL184" s="41"/>
      <c r="AM184" s="15">
        <f t="shared" si="23"/>
        <v>0</v>
      </c>
      <c r="AN184" s="41"/>
      <c r="AO184" s="16">
        <f t="shared" si="24"/>
        <v>0</v>
      </c>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row>
    <row r="185" spans="1:78" s="256" customFormat="1" ht="22.15" hidden="1" customHeight="1">
      <c r="A185" s="15"/>
      <c r="B185" s="15"/>
      <c r="C185" s="40" t="s">
        <v>32</v>
      </c>
      <c r="D185" s="592" t="s">
        <v>894</v>
      </c>
      <c r="E185" s="518"/>
      <c r="F185" s="485">
        <v>42051</v>
      </c>
      <c r="G185" s="860"/>
      <c r="H185" s="284" t="s">
        <v>258</v>
      </c>
      <c r="I185" s="29">
        <v>36725</v>
      </c>
      <c r="J185" s="451"/>
      <c r="K185" s="284"/>
      <c r="L185" s="16">
        <v>0</v>
      </c>
      <c r="M185" s="16">
        <v>0</v>
      </c>
      <c r="N185" s="16"/>
      <c r="O185" s="16">
        <v>0</v>
      </c>
      <c r="P185" s="16"/>
      <c r="Q185" s="838">
        <v>0</v>
      </c>
      <c r="R185" s="838"/>
      <c r="S185" s="18"/>
      <c r="T185" s="18"/>
      <c r="U185" s="18"/>
      <c r="V185" s="18"/>
      <c r="W185" s="19"/>
      <c r="X185" s="19"/>
      <c r="Y185" s="19"/>
      <c r="Z185" s="19"/>
      <c r="AA185" s="19"/>
      <c r="AB185" s="20"/>
      <c r="AC185" s="20"/>
      <c r="AD185" s="844"/>
      <c r="AE185" s="20"/>
      <c r="AF185" s="20"/>
      <c r="AG185" s="20"/>
      <c r="AH185" s="20"/>
      <c r="AI185" s="18"/>
      <c r="AJ185" s="731"/>
      <c r="AK185" s="171">
        <f t="shared" si="22"/>
        <v>0</v>
      </c>
      <c r="AL185" s="25"/>
      <c r="AM185" s="15">
        <f t="shared" si="23"/>
        <v>0</v>
      </c>
      <c r="AN185" s="25"/>
      <c r="AO185" s="16">
        <f t="shared" si="24"/>
        <v>0</v>
      </c>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row>
    <row r="186" spans="1:78" s="41" customFormat="1" ht="21.75" hidden="1" customHeight="1">
      <c r="A186" s="15"/>
      <c r="B186" s="15"/>
      <c r="C186" s="40" t="s">
        <v>38</v>
      </c>
      <c r="D186" s="592" t="s">
        <v>232</v>
      </c>
      <c r="E186" s="518"/>
      <c r="F186" s="485">
        <v>38687</v>
      </c>
      <c r="G186" s="860"/>
      <c r="H186" s="284" t="s">
        <v>259</v>
      </c>
      <c r="I186" s="29">
        <v>22007</v>
      </c>
      <c r="J186" s="451"/>
      <c r="K186" s="284"/>
      <c r="L186" s="16">
        <v>0</v>
      </c>
      <c r="M186" s="16">
        <v>0</v>
      </c>
      <c r="N186" s="16"/>
      <c r="O186" s="16">
        <v>0</v>
      </c>
      <c r="P186" s="16"/>
      <c r="Q186" s="838">
        <v>0</v>
      </c>
      <c r="R186" s="838"/>
      <c r="S186" s="18"/>
      <c r="T186" s="18"/>
      <c r="U186" s="18"/>
      <c r="V186" s="18"/>
      <c r="W186" s="19"/>
      <c r="X186" s="19"/>
      <c r="Y186" s="19"/>
      <c r="Z186" s="19"/>
      <c r="AA186" s="19"/>
      <c r="AB186" s="20"/>
      <c r="AC186" s="20"/>
      <c r="AD186" s="844"/>
      <c r="AE186" s="20"/>
      <c r="AF186" s="20"/>
      <c r="AG186" s="20"/>
      <c r="AH186" s="20"/>
      <c r="AI186" s="18"/>
      <c r="AJ186" s="731"/>
      <c r="AK186" s="171">
        <f t="shared" si="22"/>
        <v>0</v>
      </c>
      <c r="AM186" s="15">
        <f t="shared" si="23"/>
        <v>0</v>
      </c>
      <c r="AO186" s="16">
        <f t="shared" si="24"/>
        <v>0</v>
      </c>
    </row>
    <row r="187" spans="1:78" s="256" customFormat="1" ht="22.15" hidden="1" customHeight="1">
      <c r="A187" s="15"/>
      <c r="B187" s="15"/>
      <c r="C187" s="40" t="s">
        <v>36</v>
      </c>
      <c r="D187" s="592" t="s">
        <v>225</v>
      </c>
      <c r="E187" s="518"/>
      <c r="F187" s="487">
        <v>37721</v>
      </c>
      <c r="G187" s="860"/>
      <c r="H187" s="284" t="s">
        <v>259</v>
      </c>
      <c r="I187" s="29">
        <v>27937</v>
      </c>
      <c r="J187" s="451"/>
      <c r="K187" s="284"/>
      <c r="L187" s="16">
        <v>0</v>
      </c>
      <c r="M187" s="16">
        <v>0</v>
      </c>
      <c r="N187" s="16"/>
      <c r="O187" s="16">
        <v>0</v>
      </c>
      <c r="P187" s="16"/>
      <c r="Q187" s="838">
        <v>0</v>
      </c>
      <c r="R187" s="838"/>
      <c r="S187" s="18"/>
      <c r="T187" s="18"/>
      <c r="U187" s="18"/>
      <c r="V187" s="18"/>
      <c r="W187" s="19"/>
      <c r="X187" s="19"/>
      <c r="Y187" s="19"/>
      <c r="Z187" s="19"/>
      <c r="AA187" s="19"/>
      <c r="AB187" s="20"/>
      <c r="AC187" s="20"/>
      <c r="AD187" s="844"/>
      <c r="AE187" s="20"/>
      <c r="AF187" s="243"/>
      <c r="AG187" s="20"/>
      <c r="AH187" s="20"/>
      <c r="AI187" s="18"/>
      <c r="AJ187" s="731"/>
      <c r="AK187" s="171">
        <f t="shared" si="22"/>
        <v>0</v>
      </c>
      <c r="AL187" s="25"/>
      <c r="AM187" s="15">
        <f t="shared" si="23"/>
        <v>0</v>
      </c>
      <c r="AN187" s="25"/>
      <c r="AO187" s="16">
        <f t="shared" si="24"/>
        <v>0</v>
      </c>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row>
    <row r="188" spans="1:78" s="256" customFormat="1" ht="22.15" hidden="1" customHeight="1">
      <c r="A188" s="42"/>
      <c r="B188" s="42"/>
      <c r="C188" s="40" t="s">
        <v>108</v>
      </c>
      <c r="D188" s="592" t="s">
        <v>968</v>
      </c>
      <c r="E188" s="518"/>
      <c r="F188" s="486">
        <v>43292</v>
      </c>
      <c r="G188" s="860"/>
      <c r="H188" s="284" t="s">
        <v>926</v>
      </c>
      <c r="I188" s="29">
        <v>22153</v>
      </c>
      <c r="J188" s="451"/>
      <c r="K188" s="284"/>
      <c r="L188" s="16">
        <v>0</v>
      </c>
      <c r="M188" s="16">
        <v>0</v>
      </c>
      <c r="N188" s="16"/>
      <c r="O188" s="16">
        <v>0</v>
      </c>
      <c r="P188" s="16"/>
      <c r="Q188" s="838">
        <v>0</v>
      </c>
      <c r="R188" s="838"/>
      <c r="S188" s="18"/>
      <c r="T188" s="18"/>
      <c r="U188" s="18"/>
      <c r="V188" s="18"/>
      <c r="W188" s="19"/>
      <c r="X188" s="19"/>
      <c r="Y188" s="19"/>
      <c r="Z188" s="19"/>
      <c r="AA188" s="19"/>
      <c r="AB188" s="20"/>
      <c r="AC188" s="20"/>
      <c r="AD188" s="844"/>
      <c r="AE188" s="20"/>
      <c r="AF188" s="20"/>
      <c r="AG188" s="20"/>
      <c r="AH188" s="20"/>
      <c r="AI188" s="18"/>
      <c r="AJ188" s="42"/>
      <c r="AK188" s="171">
        <f t="shared" si="22"/>
        <v>0</v>
      </c>
      <c r="AL188" s="25"/>
      <c r="AM188" s="15">
        <f t="shared" si="23"/>
        <v>0</v>
      </c>
      <c r="AN188" s="25"/>
      <c r="AO188" s="16">
        <f t="shared" si="24"/>
        <v>0</v>
      </c>
    </row>
    <row r="189" spans="1:78" s="256" customFormat="1" ht="15.75" hidden="1" customHeight="1">
      <c r="A189" s="263"/>
      <c r="B189" s="263"/>
      <c r="C189" s="568"/>
      <c r="D189" s="197"/>
      <c r="E189" s="197"/>
      <c r="F189" s="494"/>
      <c r="H189" s="262"/>
      <c r="I189" s="37"/>
      <c r="J189" s="86"/>
      <c r="K189" s="262"/>
    </row>
    <row r="190" spans="1:78" s="51" customFormat="1" ht="54" hidden="1" customHeight="1">
      <c r="D190" s="51" t="s">
        <v>1699</v>
      </c>
      <c r="F190" s="413"/>
      <c r="H190" s="665"/>
      <c r="I190" s="37"/>
      <c r="K190" s="665"/>
      <c r="BT190" s="39"/>
      <c r="BU190" s="39"/>
      <c r="BV190" s="39"/>
      <c r="BX190" s="39"/>
    </row>
    <row r="191" spans="1:78" s="256" customFormat="1" ht="15.75" hidden="1" customHeight="1">
      <c r="A191" s="263"/>
      <c r="B191" s="263"/>
      <c r="C191" s="568"/>
      <c r="D191" s="197"/>
      <c r="E191" s="197"/>
      <c r="F191" s="494"/>
      <c r="H191" s="262"/>
      <c r="I191" s="37"/>
      <c r="J191" s="86"/>
      <c r="K191" s="262"/>
    </row>
    <row r="192" spans="1:78" s="160" customFormat="1" ht="35.25" hidden="1" customHeight="1">
      <c r="A192" s="291" t="s">
        <v>11</v>
      </c>
      <c r="B192" s="291" t="s">
        <v>1014</v>
      </c>
      <c r="C192" s="300" t="s">
        <v>12</v>
      </c>
      <c r="D192" s="389" t="s">
        <v>39</v>
      </c>
      <c r="E192" s="506"/>
      <c r="F192" s="366" t="s">
        <v>14</v>
      </c>
      <c r="G192" s="506"/>
      <c r="H192" s="267" t="s">
        <v>297</v>
      </c>
      <c r="I192" s="267" t="s">
        <v>15</v>
      </c>
      <c r="J192" s="450"/>
      <c r="K192" s="267"/>
      <c r="L192" s="354"/>
      <c r="M192" s="354" t="s">
        <v>1265</v>
      </c>
      <c r="N192" s="354"/>
      <c r="O192" s="354" t="s">
        <v>1265</v>
      </c>
      <c r="P192" s="354"/>
      <c r="Q192" s="889" t="s">
        <v>1265</v>
      </c>
      <c r="R192" s="889"/>
      <c r="S192" s="291">
        <v>6</v>
      </c>
      <c r="T192" s="291">
        <v>13</v>
      </c>
      <c r="U192" s="291">
        <v>20</v>
      </c>
      <c r="V192" s="291">
        <v>27</v>
      </c>
      <c r="W192" s="291">
        <v>4</v>
      </c>
      <c r="X192" s="291">
        <v>11</v>
      </c>
      <c r="Y192" s="291">
        <v>18</v>
      </c>
      <c r="Z192" s="291"/>
      <c r="AA192" s="291">
        <v>25</v>
      </c>
      <c r="AB192" s="291">
        <v>1</v>
      </c>
      <c r="AC192" s="291">
        <v>8</v>
      </c>
      <c r="AD192" s="901"/>
      <c r="AE192" s="291">
        <v>15</v>
      </c>
      <c r="AF192" s="291">
        <v>29</v>
      </c>
      <c r="AG192" s="291">
        <v>5</v>
      </c>
      <c r="AH192" s="291">
        <v>12</v>
      </c>
      <c r="AI192" s="291"/>
      <c r="AJ192" s="291"/>
      <c r="AK192" s="12" t="s">
        <v>881</v>
      </c>
      <c r="AL192" s="13"/>
      <c r="AM192" s="12" t="s">
        <v>882</v>
      </c>
      <c r="AO192" s="14" t="s">
        <v>1265</v>
      </c>
    </row>
    <row r="193" spans="1:78" s="41" customFormat="1" ht="21" hidden="1" customHeight="1">
      <c r="A193" s="15"/>
      <c r="B193" s="15"/>
      <c r="C193" s="40" t="s">
        <v>36</v>
      </c>
      <c r="D193" s="592" t="s">
        <v>160</v>
      </c>
      <c r="E193" s="518"/>
      <c r="F193" s="485">
        <v>42442</v>
      </c>
      <c r="G193" s="860"/>
      <c r="H193" s="284" t="s">
        <v>343</v>
      </c>
      <c r="I193" s="29">
        <v>34663</v>
      </c>
      <c r="J193" s="451"/>
      <c r="K193" s="284"/>
      <c r="L193" s="16">
        <v>3</v>
      </c>
      <c r="M193" s="16">
        <v>0</v>
      </c>
      <c r="N193" s="16"/>
      <c r="O193" s="16">
        <v>0</v>
      </c>
      <c r="P193" s="16"/>
      <c r="Q193" s="838">
        <v>0</v>
      </c>
      <c r="R193" s="838"/>
      <c r="S193" s="18"/>
      <c r="T193" s="18"/>
      <c r="U193" s="18"/>
      <c r="V193" s="18"/>
      <c r="W193" s="19"/>
      <c r="X193" s="19"/>
      <c r="Y193" s="19"/>
      <c r="Z193" s="19"/>
      <c r="AA193" s="19"/>
      <c r="AB193" s="20"/>
      <c r="AC193" s="20"/>
      <c r="AD193" s="844"/>
      <c r="AE193" s="20"/>
      <c r="AF193" s="20"/>
      <c r="AG193" s="20"/>
      <c r="AH193" s="20"/>
      <c r="AI193" s="18"/>
      <c r="AJ193" s="731"/>
      <c r="AK193" s="171">
        <f>COUNT(S193:V193)</f>
        <v>0</v>
      </c>
      <c r="AL193" s="25"/>
      <c r="AM193" s="15">
        <f>COUNT(W193:AH193)</f>
        <v>0</v>
      </c>
      <c r="AN193" s="25"/>
      <c r="AO193" s="16">
        <f>SUM(AK193,AM193)</f>
        <v>0</v>
      </c>
      <c r="AP193" s="256"/>
      <c r="AQ193" s="256"/>
      <c r="AR193" s="256"/>
      <c r="AS193" s="256"/>
      <c r="AT193" s="256"/>
      <c r="AU193" s="256"/>
      <c r="AV193" s="256"/>
      <c r="AW193" s="256"/>
      <c r="AX193" s="256"/>
      <c r="AY193" s="256"/>
      <c r="AZ193" s="256"/>
      <c r="BA193" s="256"/>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c r="BX193" s="256"/>
      <c r="BY193" s="256"/>
      <c r="BZ193" s="256"/>
    </row>
    <row r="194" spans="1:78" s="25" customFormat="1" ht="22.15" hidden="1" customHeight="1">
      <c r="A194" s="42"/>
      <c r="B194" s="42"/>
      <c r="C194" s="40" t="s">
        <v>33</v>
      </c>
      <c r="D194" s="592" t="s">
        <v>156</v>
      </c>
      <c r="E194" s="518"/>
      <c r="F194" s="485">
        <v>42796</v>
      </c>
      <c r="G194" s="860"/>
      <c r="H194" s="284" t="s">
        <v>749</v>
      </c>
      <c r="I194" s="29">
        <v>41835</v>
      </c>
      <c r="J194" s="451"/>
      <c r="K194" s="284"/>
      <c r="L194" s="16">
        <v>21</v>
      </c>
      <c r="M194" s="16">
        <v>0</v>
      </c>
      <c r="N194" s="16"/>
      <c r="O194" s="16">
        <v>0</v>
      </c>
      <c r="P194" s="16"/>
      <c r="Q194" s="838">
        <v>0</v>
      </c>
      <c r="R194" s="838"/>
      <c r="S194" s="18"/>
      <c r="T194" s="18"/>
      <c r="U194" s="18"/>
      <c r="V194" s="18"/>
      <c r="W194" s="19"/>
      <c r="X194" s="19"/>
      <c r="Y194" s="19"/>
      <c r="Z194" s="19"/>
      <c r="AA194" s="19"/>
      <c r="AB194" s="20"/>
      <c r="AC194" s="20"/>
      <c r="AD194" s="844"/>
      <c r="AE194" s="20"/>
      <c r="AF194" s="20"/>
      <c r="AG194" s="20"/>
      <c r="AH194" s="20"/>
      <c r="AI194" s="18"/>
      <c r="AJ194" s="42"/>
      <c r="AK194" s="171">
        <f>COUNT(S194:V194)</f>
        <v>0</v>
      </c>
      <c r="AM194" s="15">
        <f>COUNT(W194:AH194)</f>
        <v>0</v>
      </c>
      <c r="AO194" s="16">
        <f>SUM(AK194,AM194)</f>
        <v>0</v>
      </c>
    </row>
    <row r="195" spans="1:78" s="256" customFormat="1" ht="22.15" hidden="1" customHeight="1">
      <c r="A195" s="15"/>
      <c r="B195" s="15"/>
      <c r="C195" s="40" t="s">
        <v>105</v>
      </c>
      <c r="D195" s="592" t="s">
        <v>1122</v>
      </c>
      <c r="E195" s="518"/>
      <c r="F195" s="486">
        <v>43991</v>
      </c>
      <c r="G195" s="860"/>
      <c r="H195" s="284" t="s">
        <v>749</v>
      </c>
      <c r="I195" s="29">
        <v>23767</v>
      </c>
      <c r="J195" s="451"/>
      <c r="K195" s="284"/>
      <c r="L195" s="16">
        <v>0</v>
      </c>
      <c r="M195" s="16">
        <v>0</v>
      </c>
      <c r="N195" s="16"/>
      <c r="O195" s="16">
        <v>0</v>
      </c>
      <c r="P195" s="16"/>
      <c r="Q195" s="838">
        <v>0</v>
      </c>
      <c r="R195" s="838"/>
      <c r="S195" s="18"/>
      <c r="T195" s="18"/>
      <c r="U195" s="18"/>
      <c r="V195" s="18"/>
      <c r="W195" s="19"/>
      <c r="X195" s="19"/>
      <c r="Y195" s="19"/>
      <c r="Z195" s="19"/>
      <c r="AA195" s="19"/>
      <c r="AB195" s="20"/>
      <c r="AC195" s="20"/>
      <c r="AD195" s="844"/>
      <c r="AE195" s="20"/>
      <c r="AF195" s="20"/>
      <c r="AG195" s="20"/>
      <c r="AH195" s="20"/>
      <c r="AI195" s="18"/>
      <c r="AJ195" s="731"/>
      <c r="AK195" s="171">
        <f>COUNT(S195:V195)</f>
        <v>0</v>
      </c>
      <c r="AL195" s="25"/>
      <c r="AM195" s="15">
        <f>COUNT(W195:AH195)</f>
        <v>0</v>
      </c>
      <c r="AN195" s="25"/>
      <c r="AO195" s="16">
        <f>SUM(AK195,AM195)</f>
        <v>0</v>
      </c>
    </row>
    <row r="196" spans="1:78" s="256" customFormat="1" ht="15.75" hidden="1" customHeight="1">
      <c r="A196" s="263"/>
      <c r="B196" s="263"/>
      <c r="C196" s="568"/>
      <c r="D196" s="197"/>
      <c r="E196" s="197"/>
      <c r="F196" s="494"/>
      <c r="H196" s="262"/>
      <c r="I196" s="37"/>
      <c r="J196" s="86"/>
      <c r="K196" s="262"/>
    </row>
    <row r="197" spans="1:78" s="51" customFormat="1" ht="54" hidden="1" customHeight="1">
      <c r="D197" s="51" t="s">
        <v>1701</v>
      </c>
      <c r="F197" s="413"/>
      <c r="H197" s="665"/>
      <c r="I197" s="37"/>
      <c r="K197" s="665"/>
      <c r="BV197" s="39"/>
      <c r="BW197" s="39"/>
      <c r="BX197" s="39"/>
      <c r="BZ197" s="39"/>
    </row>
    <row r="198" spans="1:78" hidden="1">
      <c r="C198" s="216"/>
      <c r="D198" s="215"/>
      <c r="E198" s="521"/>
      <c r="F198" s="492"/>
      <c r="H198" s="217"/>
      <c r="K198" s="217"/>
      <c r="S198" s="106"/>
      <c r="AK198" s="215"/>
      <c r="AM198" s="215"/>
      <c r="AO198" s="215"/>
      <c r="AP198" s="219"/>
      <c r="AR198" s="216"/>
      <c r="AS198" s="216"/>
      <c r="AT198" s="216"/>
    </row>
    <row r="199" spans="1:78" s="160" customFormat="1" ht="35.25" hidden="1" customHeight="1">
      <c r="A199" s="291" t="s">
        <v>11</v>
      </c>
      <c r="B199" s="291" t="s">
        <v>1014</v>
      </c>
      <c r="C199" s="300" t="s">
        <v>12</v>
      </c>
      <c r="D199" s="389" t="s">
        <v>13</v>
      </c>
      <c r="E199" s="506"/>
      <c r="F199" s="366" t="s">
        <v>14</v>
      </c>
      <c r="G199" s="506"/>
      <c r="H199" s="267" t="s">
        <v>297</v>
      </c>
      <c r="I199" s="267" t="s">
        <v>15</v>
      </c>
      <c r="J199" s="450"/>
      <c r="K199" s="267"/>
      <c r="L199" s="354"/>
      <c r="M199" s="354" t="s">
        <v>1265</v>
      </c>
      <c r="N199" s="354"/>
      <c r="O199" s="354" t="s">
        <v>1265</v>
      </c>
      <c r="P199" s="354"/>
      <c r="Q199" s="889" t="s">
        <v>1265</v>
      </c>
      <c r="R199" s="889"/>
      <c r="S199" s="291">
        <v>6</v>
      </c>
      <c r="T199" s="291">
        <v>13</v>
      </c>
      <c r="U199" s="291">
        <v>20</v>
      </c>
      <c r="V199" s="291">
        <v>27</v>
      </c>
      <c r="W199" s="291">
        <v>4</v>
      </c>
      <c r="X199" s="291">
        <v>11</v>
      </c>
      <c r="Y199" s="291">
        <v>18</v>
      </c>
      <c r="Z199" s="291"/>
      <c r="AA199" s="291">
        <v>25</v>
      </c>
      <c r="AB199" s="291">
        <v>1</v>
      </c>
      <c r="AC199" s="291">
        <v>8</v>
      </c>
      <c r="AD199" s="901"/>
      <c r="AE199" s="291">
        <v>15</v>
      </c>
      <c r="AF199" s="291">
        <v>29</v>
      </c>
      <c r="AG199" s="291">
        <v>5</v>
      </c>
      <c r="AH199" s="291">
        <v>12</v>
      </c>
      <c r="AI199" s="291"/>
      <c r="AJ199" s="291"/>
      <c r="AK199" s="12" t="s">
        <v>881</v>
      </c>
      <c r="AL199" s="13"/>
      <c r="AM199" s="12" t="s">
        <v>882</v>
      </c>
      <c r="AO199" s="14" t="s">
        <v>1265</v>
      </c>
    </row>
    <row r="200" spans="1:78" s="256" customFormat="1" ht="21" hidden="1" customHeight="1">
      <c r="A200" s="24"/>
      <c r="B200" s="24"/>
      <c r="C200" s="40" t="s">
        <v>19</v>
      </c>
      <c r="D200" s="592" t="s">
        <v>1047</v>
      </c>
      <c r="E200" s="518"/>
      <c r="F200" s="487">
        <v>43663</v>
      </c>
      <c r="G200" s="860"/>
      <c r="H200" s="259" t="s">
        <v>926</v>
      </c>
      <c r="I200" s="26">
        <v>43662</v>
      </c>
      <c r="J200" s="451"/>
      <c r="K200" s="259"/>
      <c r="L200" s="16"/>
      <c r="M200" s="16">
        <v>0</v>
      </c>
      <c r="N200" s="16"/>
      <c r="O200" s="16">
        <v>0</v>
      </c>
      <c r="P200" s="16"/>
      <c r="Q200" s="838">
        <v>0</v>
      </c>
      <c r="R200" s="838"/>
      <c r="S200" s="240"/>
      <c r="T200" s="240"/>
      <c r="U200" s="240"/>
      <c r="V200" s="240"/>
      <c r="W200" s="241"/>
      <c r="X200" s="241"/>
      <c r="Y200" s="241"/>
      <c r="Z200" s="241"/>
      <c r="AA200" s="241"/>
      <c r="AB200" s="242"/>
      <c r="AC200" s="242"/>
      <c r="AD200" s="938"/>
      <c r="AE200" s="242"/>
      <c r="AF200" s="242"/>
      <c r="AG200" s="242"/>
      <c r="AH200" s="242"/>
      <c r="AI200" s="240"/>
      <c r="AJ200" s="42"/>
      <c r="AK200" s="171">
        <v>0</v>
      </c>
      <c r="AL200" s="25"/>
      <c r="AM200" s="15">
        <v>0</v>
      </c>
      <c r="AN200" s="25"/>
      <c r="AO200" s="16">
        <v>0</v>
      </c>
    </row>
    <row r="201" spans="1:78" s="256" customFormat="1" ht="15.75" hidden="1" customHeight="1">
      <c r="A201" s="263"/>
      <c r="B201" s="263"/>
      <c r="C201" s="568"/>
      <c r="D201" s="197"/>
      <c r="E201" s="197"/>
      <c r="F201" s="494"/>
      <c r="H201" s="262"/>
      <c r="I201" s="37"/>
      <c r="J201" s="86"/>
      <c r="K201" s="262"/>
    </row>
  </sheetData>
  <sortState xmlns:xlrd2="http://schemas.microsoft.com/office/spreadsheetml/2017/richdata2" ref="A4:CJ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E196"/>
  <sheetViews>
    <sheetView zoomScale="60" zoomScaleNormal="60" zoomScaleSheetLayoutView="70" workbookViewId="0">
      <selection activeCell="X10" sqref="X10"/>
    </sheetView>
  </sheetViews>
  <sheetFormatPr defaultColWidth="7.44140625" defaultRowHeight="20.25" outlineLevelCol="1"/>
  <cols>
    <col min="1" max="2" width="5.77734375" style="2" customWidth="1"/>
    <col min="3" max="3" width="5.77734375" style="51" customWidth="1"/>
    <col min="4" max="4" width="42.77734375" style="51" customWidth="1"/>
    <col min="5" max="5" width="10.77734375" style="390" customWidth="1"/>
    <col min="6" max="6" width="10.77734375" style="493" customWidth="1"/>
    <col min="7" max="7" width="10.77734375" style="188" customWidth="1"/>
    <col min="8" max="8" width="12.77734375" style="204" hidden="1" customWidth="1" outlineLevel="1"/>
    <col min="9" max="9" width="12.77734375" style="245" hidden="1" customWidth="1" outlineLevel="1"/>
    <col min="10" max="10" width="17.77734375" style="41" hidden="1" customWidth="1" outlineLevel="1"/>
    <col min="11" max="11" width="14.6640625" style="204" hidden="1" customWidth="1" outlineLevel="1"/>
    <col min="12" max="18" width="8.6640625" style="25" hidden="1" customWidth="1" outlineLevel="1"/>
    <col min="19" max="19" width="3.77734375" style="25" customWidth="1" collapsed="1"/>
    <col min="20" max="20" width="3.77734375" style="25" customWidth="1"/>
    <col min="21" max="48" width="3.77734375" style="244" customWidth="1"/>
    <col min="49" max="49" width="21.21875" style="39" customWidth="1"/>
    <col min="50" max="50" width="1.6640625" style="51" customWidth="1"/>
    <col min="51" max="51" width="21.21875" style="51" customWidth="1"/>
    <col min="52" max="52" width="1.6640625" style="51" customWidth="1"/>
    <col min="53" max="53" width="21.21875" style="51" customWidth="1"/>
    <col min="54" max="16384" width="7.44140625" style="47"/>
  </cols>
  <sheetData>
    <row r="1" spans="1:83" ht="72" customHeight="1">
      <c r="A1" s="1"/>
      <c r="B1" s="1"/>
      <c r="G1" s="574"/>
      <c r="H1" s="48"/>
      <c r="I1" s="37"/>
      <c r="J1" s="476"/>
      <c r="K1" s="48"/>
      <c r="L1" s="4"/>
      <c r="M1" s="4"/>
      <c r="N1" s="4"/>
      <c r="O1" s="4"/>
      <c r="P1" s="4"/>
      <c r="Q1" s="4"/>
      <c r="R1" s="4"/>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row>
    <row r="2" spans="1:83" s="159" customFormat="1" ht="33.75" customHeight="1">
      <c r="A2" s="287" t="s">
        <v>901</v>
      </c>
      <c r="B2" s="305"/>
      <c r="C2" s="165"/>
      <c r="D2" s="6" t="s">
        <v>2344</v>
      </c>
      <c r="E2" s="474"/>
      <c r="F2" s="484"/>
      <c r="G2" s="575"/>
      <c r="H2" s="8"/>
      <c r="I2" s="8"/>
      <c r="J2" s="496"/>
      <c r="K2" s="8"/>
      <c r="L2" s="225"/>
      <c r="M2" s="225"/>
      <c r="N2" s="225"/>
      <c r="O2" s="225"/>
      <c r="P2" s="225"/>
      <c r="Q2" s="895"/>
      <c r="R2" s="895"/>
      <c r="S2" s="338" t="s">
        <v>841</v>
      </c>
      <c r="T2" s="340"/>
      <c r="U2" s="340"/>
      <c r="V2" s="342"/>
      <c r="W2" s="340" t="s">
        <v>1</v>
      </c>
      <c r="X2" s="346"/>
      <c r="Y2" s="340"/>
      <c r="Z2" s="342"/>
      <c r="AA2" s="340" t="s">
        <v>842</v>
      </c>
      <c r="AB2" s="340"/>
      <c r="AC2" s="340"/>
      <c r="AD2" s="340"/>
      <c r="AE2" s="342"/>
      <c r="AF2" s="340" t="s">
        <v>843</v>
      </c>
      <c r="AG2" s="340"/>
      <c r="AH2" s="340"/>
      <c r="AI2" s="342"/>
      <c r="AJ2" s="340" t="s">
        <v>288</v>
      </c>
      <c r="AK2" s="340"/>
      <c r="AL2" s="340"/>
      <c r="AM2" s="342"/>
      <c r="AN2" s="340" t="s">
        <v>289</v>
      </c>
      <c r="AO2" s="346"/>
      <c r="AP2" s="927"/>
      <c r="AQ2" s="340"/>
      <c r="AR2" s="342"/>
      <c r="AS2" s="340" t="s">
        <v>10</v>
      </c>
      <c r="AT2" s="340"/>
      <c r="AU2" s="340"/>
      <c r="AV2" s="342"/>
      <c r="AW2" s="38"/>
      <c r="AX2" s="60"/>
      <c r="AY2" s="60"/>
      <c r="AZ2" s="60"/>
      <c r="BA2" s="60"/>
    </row>
    <row r="3" spans="1:83" s="514" customFormat="1" ht="33.7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5</v>
      </c>
      <c r="AK3" s="512">
        <v>12</v>
      </c>
      <c r="AL3" s="512">
        <v>19</v>
      </c>
      <c r="AM3" s="512">
        <v>26</v>
      </c>
      <c r="AN3" s="512">
        <v>2</v>
      </c>
      <c r="AO3" s="512">
        <v>9</v>
      </c>
      <c r="AP3" s="939">
        <v>16</v>
      </c>
      <c r="AQ3" s="512">
        <v>23</v>
      </c>
      <c r="AR3" s="512">
        <v>30</v>
      </c>
      <c r="AS3" s="512">
        <v>7</v>
      </c>
      <c r="AT3" s="512">
        <v>14</v>
      </c>
      <c r="AU3" s="512">
        <v>21</v>
      </c>
      <c r="AV3" s="512">
        <v>28</v>
      </c>
      <c r="AW3" s="501" t="s">
        <v>883</v>
      </c>
      <c r="AX3" s="502"/>
      <c r="AY3" s="501" t="s">
        <v>884</v>
      </c>
      <c r="AZ3" s="177"/>
      <c r="BA3" s="501" t="s">
        <v>1674</v>
      </c>
    </row>
    <row r="4" spans="1:83" s="25" customFormat="1" ht="21" customHeight="1">
      <c r="A4" s="15"/>
      <c r="B4" s="15"/>
      <c r="C4" s="40" t="s">
        <v>16</v>
      </c>
      <c r="D4" s="592" t="s">
        <v>840</v>
      </c>
      <c r="E4" s="405">
        <v>1677</v>
      </c>
      <c r="F4" s="487">
        <v>35048</v>
      </c>
      <c r="G4" s="860">
        <v>570</v>
      </c>
      <c r="H4" s="332" t="s">
        <v>257</v>
      </c>
      <c r="I4" s="29">
        <v>20191</v>
      </c>
      <c r="J4" s="479" t="s">
        <v>472</v>
      </c>
      <c r="K4" s="299" t="s">
        <v>471</v>
      </c>
      <c r="L4" s="16">
        <v>535</v>
      </c>
      <c r="M4" s="266">
        <v>20</v>
      </c>
      <c r="N4" s="16">
        <v>555</v>
      </c>
      <c r="O4" s="266">
        <v>14</v>
      </c>
      <c r="P4" s="16">
        <v>569</v>
      </c>
      <c r="Q4" s="839">
        <v>1</v>
      </c>
      <c r="R4" s="838">
        <v>570</v>
      </c>
      <c r="S4" s="189"/>
      <c r="T4" s="189"/>
      <c r="U4" s="18"/>
      <c r="V4" s="18"/>
      <c r="W4" s="18"/>
      <c r="X4" s="18"/>
      <c r="Y4" s="18"/>
      <c r="Z4" s="18"/>
      <c r="AA4" s="18"/>
      <c r="AB4" s="18"/>
      <c r="AC4" s="18"/>
      <c r="AD4" s="18"/>
      <c r="AE4" s="18"/>
      <c r="AF4" s="18"/>
      <c r="AG4" s="18"/>
      <c r="AH4" s="18"/>
      <c r="AI4" s="18"/>
      <c r="AJ4" s="20"/>
      <c r="AK4" s="20"/>
      <c r="AL4" s="20"/>
      <c r="AM4" s="20"/>
      <c r="AN4" s="20"/>
      <c r="AO4" s="20"/>
      <c r="AP4" s="844"/>
      <c r="AQ4" s="20"/>
      <c r="AR4" s="20"/>
      <c r="AS4" s="20"/>
      <c r="AT4" s="20"/>
      <c r="AU4" s="20"/>
      <c r="AV4" s="20"/>
      <c r="AW4" s="21">
        <f t="shared" ref="AW4:AW47" si="0">COUNT(S4:AI4)</f>
        <v>0</v>
      </c>
      <c r="AX4" s="23"/>
      <c r="AY4" s="15">
        <f t="shared" ref="AY4:AY47" si="1">COUNT(AJ4:AV4)</f>
        <v>0</v>
      </c>
      <c r="AZ4" s="23"/>
      <c r="BA4" s="16">
        <f t="shared" ref="BA4:BA47" si="2">SUM(AW4,AY4)</f>
        <v>0</v>
      </c>
    </row>
    <row r="5" spans="1:83" s="25" customFormat="1" ht="21" customHeight="1">
      <c r="A5" s="15"/>
      <c r="B5" s="15"/>
      <c r="C5" s="40" t="s">
        <v>17</v>
      </c>
      <c r="D5" s="592" t="s">
        <v>1729</v>
      </c>
      <c r="E5" s="505">
        <v>469</v>
      </c>
      <c r="F5" s="486">
        <v>44699</v>
      </c>
      <c r="G5" s="860">
        <v>528</v>
      </c>
      <c r="H5" s="332" t="s">
        <v>926</v>
      </c>
      <c r="I5" s="29">
        <v>36432</v>
      </c>
      <c r="J5" s="457" t="s">
        <v>1730</v>
      </c>
      <c r="K5" s="299" t="s">
        <v>1731</v>
      </c>
      <c r="L5" s="16">
        <v>496</v>
      </c>
      <c r="M5" s="266">
        <v>21</v>
      </c>
      <c r="N5" s="16">
        <v>517</v>
      </c>
      <c r="O5" s="266">
        <v>8</v>
      </c>
      <c r="P5" s="16">
        <v>525</v>
      </c>
      <c r="Q5" s="839">
        <v>3</v>
      </c>
      <c r="R5" s="838">
        <v>528</v>
      </c>
      <c r="S5" s="189"/>
      <c r="T5" s="189"/>
      <c r="U5" s="18"/>
      <c r="V5" s="18"/>
      <c r="W5" s="18"/>
      <c r="X5" s="18"/>
      <c r="Y5" s="18"/>
      <c r="Z5" s="18"/>
      <c r="AA5" s="18"/>
      <c r="AB5" s="18"/>
      <c r="AC5" s="18"/>
      <c r="AD5" s="18"/>
      <c r="AE5" s="18"/>
      <c r="AF5" s="18"/>
      <c r="AG5" s="18"/>
      <c r="AH5" s="18"/>
      <c r="AI5" s="18"/>
      <c r="AJ5" s="20"/>
      <c r="AK5" s="20"/>
      <c r="AL5" s="20"/>
      <c r="AM5" s="20"/>
      <c r="AN5" s="20"/>
      <c r="AO5" s="20"/>
      <c r="AP5" s="844"/>
      <c r="AQ5" s="20"/>
      <c r="AR5" s="20"/>
      <c r="AS5" s="20"/>
      <c r="AT5" s="20"/>
      <c r="AU5" s="20"/>
      <c r="AV5" s="20"/>
      <c r="AW5" s="21">
        <f t="shared" si="0"/>
        <v>0</v>
      </c>
      <c r="AX5" s="23"/>
      <c r="AY5" s="15">
        <f t="shared" si="1"/>
        <v>0</v>
      </c>
      <c r="AZ5" s="23"/>
      <c r="BA5" s="16">
        <f t="shared" si="2"/>
        <v>0</v>
      </c>
    </row>
    <row r="6" spans="1:83" s="256" customFormat="1" ht="21" customHeight="1">
      <c r="A6" s="15"/>
      <c r="B6" s="15"/>
      <c r="C6" s="40" t="s">
        <v>19</v>
      </c>
      <c r="D6" s="592" t="s">
        <v>1406</v>
      </c>
      <c r="E6" s="405">
        <v>356</v>
      </c>
      <c r="F6" s="485">
        <v>30834</v>
      </c>
      <c r="G6" s="860">
        <v>426</v>
      </c>
      <c r="H6" s="332" t="s">
        <v>259</v>
      </c>
      <c r="I6" s="29">
        <v>34716</v>
      </c>
      <c r="J6" s="477" t="s">
        <v>569</v>
      </c>
      <c r="K6" s="299" t="s">
        <v>568</v>
      </c>
      <c r="L6" s="16">
        <v>369</v>
      </c>
      <c r="M6" s="266">
        <v>12</v>
      </c>
      <c r="N6" s="16">
        <v>381</v>
      </c>
      <c r="O6" s="266">
        <v>23</v>
      </c>
      <c r="P6" s="16">
        <v>404</v>
      </c>
      <c r="Q6" s="839">
        <v>22</v>
      </c>
      <c r="R6" s="838">
        <v>426</v>
      </c>
      <c r="S6" s="189"/>
      <c r="T6" s="189">
        <v>35</v>
      </c>
      <c r="U6" s="18">
        <v>35</v>
      </c>
      <c r="V6" s="18"/>
      <c r="W6" s="18">
        <v>35</v>
      </c>
      <c r="X6" s="18"/>
      <c r="Y6" s="18"/>
      <c r="Z6" s="18"/>
      <c r="AA6" s="18"/>
      <c r="AB6" s="18"/>
      <c r="AC6" s="18"/>
      <c r="AD6" s="18"/>
      <c r="AE6" s="18"/>
      <c r="AF6" s="18"/>
      <c r="AG6" s="18"/>
      <c r="AH6" s="18"/>
      <c r="AI6" s="18"/>
      <c r="AJ6" s="20"/>
      <c r="AK6" s="20"/>
      <c r="AL6" s="20"/>
      <c r="AM6" s="20"/>
      <c r="AN6" s="20"/>
      <c r="AO6" s="20"/>
      <c r="AP6" s="844"/>
      <c r="AQ6" s="20"/>
      <c r="AR6" s="20"/>
      <c r="AS6" s="20"/>
      <c r="AT6" s="20"/>
      <c r="AU6" s="20"/>
      <c r="AV6" s="20"/>
      <c r="AW6" s="21">
        <f t="shared" si="0"/>
        <v>3</v>
      </c>
      <c r="AX6" s="23"/>
      <c r="AY6" s="15">
        <f t="shared" si="1"/>
        <v>0</v>
      </c>
      <c r="AZ6" s="23"/>
      <c r="BA6" s="16">
        <f t="shared" si="2"/>
        <v>3</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3" s="256" customFormat="1" ht="21" customHeight="1">
      <c r="A7" s="15"/>
      <c r="B7" s="15"/>
      <c r="C7" s="40" t="s">
        <v>21</v>
      </c>
      <c r="D7" s="592" t="s">
        <v>69</v>
      </c>
      <c r="E7" s="405">
        <v>1980</v>
      </c>
      <c r="F7" s="487">
        <v>38930</v>
      </c>
      <c r="G7" s="860">
        <v>196</v>
      </c>
      <c r="H7" s="332" t="s">
        <v>259</v>
      </c>
      <c r="I7" s="29">
        <v>38814</v>
      </c>
      <c r="J7" s="479" t="s">
        <v>583</v>
      </c>
      <c r="K7" s="299" t="s">
        <v>582</v>
      </c>
      <c r="L7" s="16">
        <v>168</v>
      </c>
      <c r="M7" s="266">
        <v>17</v>
      </c>
      <c r="N7" s="16">
        <v>185</v>
      </c>
      <c r="O7" s="266">
        <v>11</v>
      </c>
      <c r="P7" s="16">
        <v>196</v>
      </c>
      <c r="Q7" s="839">
        <v>0</v>
      </c>
      <c r="R7" s="838">
        <v>196</v>
      </c>
      <c r="S7" s="189"/>
      <c r="T7" s="189"/>
      <c r="U7" s="18"/>
      <c r="V7" s="18"/>
      <c r="W7" s="18"/>
      <c r="X7" s="18"/>
      <c r="Y7" s="18"/>
      <c r="Z7" s="18"/>
      <c r="AA7" s="18"/>
      <c r="AB7" s="18"/>
      <c r="AC7" s="18"/>
      <c r="AD7" s="18"/>
      <c r="AE7" s="18"/>
      <c r="AF7" s="18"/>
      <c r="AG7" s="18"/>
      <c r="AH7" s="18"/>
      <c r="AI7" s="18"/>
      <c r="AJ7" s="20"/>
      <c r="AK7" s="20"/>
      <c r="AL7" s="20"/>
      <c r="AM7" s="20"/>
      <c r="AN7" s="20"/>
      <c r="AO7" s="20"/>
      <c r="AP7" s="844"/>
      <c r="AQ7" s="20"/>
      <c r="AR7" s="20"/>
      <c r="AS7" s="20"/>
      <c r="AT7" s="20"/>
      <c r="AU7" s="20"/>
      <c r="AV7" s="20"/>
      <c r="AW7" s="21">
        <f t="shared" si="0"/>
        <v>0</v>
      </c>
      <c r="AX7" s="23"/>
      <c r="AY7" s="15">
        <f t="shared" si="1"/>
        <v>0</v>
      </c>
      <c r="AZ7" s="23"/>
      <c r="BA7" s="16">
        <f t="shared" si="2"/>
        <v>0</v>
      </c>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3" s="256" customFormat="1" ht="21" customHeight="1">
      <c r="A8" s="15"/>
      <c r="B8" s="15"/>
      <c r="C8" s="40" t="s">
        <v>23</v>
      </c>
      <c r="D8" s="592" t="s">
        <v>1091</v>
      </c>
      <c r="E8" s="505">
        <v>6258</v>
      </c>
      <c r="F8" s="485">
        <v>41551</v>
      </c>
      <c r="G8" s="860">
        <v>180</v>
      </c>
      <c r="H8" s="332" t="s">
        <v>1599</v>
      </c>
      <c r="I8" s="29">
        <v>37930</v>
      </c>
      <c r="J8" s="458" t="s">
        <v>652</v>
      </c>
      <c r="K8" s="299" t="s">
        <v>651</v>
      </c>
      <c r="L8" s="16">
        <v>178</v>
      </c>
      <c r="M8" s="266">
        <v>1</v>
      </c>
      <c r="N8" s="16">
        <v>179</v>
      </c>
      <c r="O8" s="266">
        <v>0</v>
      </c>
      <c r="P8" s="16">
        <v>179</v>
      </c>
      <c r="Q8" s="839">
        <v>1</v>
      </c>
      <c r="R8" s="838">
        <v>180</v>
      </c>
      <c r="S8" s="189"/>
      <c r="T8" s="189"/>
      <c r="U8" s="18"/>
      <c r="V8" s="18"/>
      <c r="W8" s="18"/>
      <c r="X8" s="18"/>
      <c r="Y8" s="18"/>
      <c r="Z8" s="18"/>
      <c r="AA8" s="18"/>
      <c r="AB8" s="18"/>
      <c r="AC8" s="18"/>
      <c r="AD8" s="18"/>
      <c r="AE8" s="18"/>
      <c r="AF8" s="18"/>
      <c r="AG8" s="18"/>
      <c r="AH8" s="18"/>
      <c r="AI8" s="18"/>
      <c r="AJ8" s="20"/>
      <c r="AK8" s="20"/>
      <c r="AL8" s="20"/>
      <c r="AM8" s="20"/>
      <c r="AN8" s="20"/>
      <c r="AO8" s="20"/>
      <c r="AP8" s="844"/>
      <c r="AQ8" s="20"/>
      <c r="AR8" s="20"/>
      <c r="AS8" s="20"/>
      <c r="AT8" s="20"/>
      <c r="AU8" s="20"/>
      <c r="AV8" s="20"/>
      <c r="AW8" s="21">
        <f t="shared" si="0"/>
        <v>0</v>
      </c>
      <c r="AX8" s="23"/>
      <c r="AY8" s="15">
        <f t="shared" si="1"/>
        <v>0</v>
      </c>
      <c r="AZ8" s="23"/>
      <c r="BA8" s="16">
        <f t="shared" si="2"/>
        <v>0</v>
      </c>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3" s="256" customFormat="1" ht="21" customHeight="1">
      <c r="A9" s="15"/>
      <c r="B9" s="15"/>
      <c r="C9" s="40" t="s">
        <v>25</v>
      </c>
      <c r="D9" s="592" t="s">
        <v>959</v>
      </c>
      <c r="E9" s="405">
        <v>10045</v>
      </c>
      <c r="F9" s="485">
        <v>43516</v>
      </c>
      <c r="G9" s="860">
        <v>146</v>
      </c>
      <c r="H9" s="332" t="s">
        <v>749</v>
      </c>
      <c r="I9" s="29">
        <v>36238</v>
      </c>
      <c r="J9" s="477" t="s">
        <v>958</v>
      </c>
      <c r="K9" s="299" t="s">
        <v>960</v>
      </c>
      <c r="L9" s="16">
        <v>103</v>
      </c>
      <c r="M9" s="266">
        <v>13</v>
      </c>
      <c r="N9" s="16">
        <v>116</v>
      </c>
      <c r="O9" s="266">
        <v>8</v>
      </c>
      <c r="P9" s="16">
        <v>124</v>
      </c>
      <c r="Q9" s="839">
        <v>22</v>
      </c>
      <c r="R9" s="838">
        <v>146</v>
      </c>
      <c r="S9" s="189"/>
      <c r="T9" s="189">
        <v>30</v>
      </c>
      <c r="U9" s="18">
        <v>30</v>
      </c>
      <c r="V9" s="18">
        <v>30</v>
      </c>
      <c r="W9" s="18">
        <v>30</v>
      </c>
      <c r="X9" s="18">
        <v>35</v>
      </c>
      <c r="Y9" s="18"/>
      <c r="Z9" s="18"/>
      <c r="AA9" s="18"/>
      <c r="AB9" s="18"/>
      <c r="AC9" s="18"/>
      <c r="AD9" s="18"/>
      <c r="AE9" s="18"/>
      <c r="AF9" s="18"/>
      <c r="AG9" s="18"/>
      <c r="AH9" s="18"/>
      <c r="AI9" s="18"/>
      <c r="AJ9" s="20"/>
      <c r="AK9" s="20"/>
      <c r="AL9" s="20"/>
      <c r="AM9" s="20"/>
      <c r="AN9" s="20"/>
      <c r="AO9" s="20"/>
      <c r="AP9" s="844"/>
      <c r="AQ9" s="20"/>
      <c r="AR9" s="20"/>
      <c r="AS9" s="20"/>
      <c r="AT9" s="20"/>
      <c r="AU9" s="20"/>
      <c r="AV9" s="20"/>
      <c r="AW9" s="21">
        <f t="shared" si="0"/>
        <v>5</v>
      </c>
      <c r="AX9" s="23"/>
      <c r="AY9" s="15">
        <f t="shared" si="1"/>
        <v>0</v>
      </c>
      <c r="AZ9" s="23"/>
      <c r="BA9" s="16">
        <f t="shared" si="2"/>
        <v>5</v>
      </c>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3" s="256" customFormat="1" ht="21" customHeight="1">
      <c r="A10" s="42"/>
      <c r="B10" s="42"/>
      <c r="C10" s="40" t="s">
        <v>27</v>
      </c>
      <c r="D10" s="592" t="s">
        <v>228</v>
      </c>
      <c r="E10" s="405">
        <v>6505</v>
      </c>
      <c r="F10" s="487">
        <v>38468</v>
      </c>
      <c r="G10" s="860">
        <v>104</v>
      </c>
      <c r="H10" s="332" t="s">
        <v>1599</v>
      </c>
      <c r="I10" s="29">
        <v>36614</v>
      </c>
      <c r="J10" s="479" t="s">
        <v>717</v>
      </c>
      <c r="K10" s="299" t="s">
        <v>716</v>
      </c>
      <c r="L10" s="16">
        <v>44</v>
      </c>
      <c r="M10" s="266">
        <v>22</v>
      </c>
      <c r="N10" s="16">
        <v>66</v>
      </c>
      <c r="O10" s="266">
        <v>18</v>
      </c>
      <c r="P10" s="16">
        <v>84</v>
      </c>
      <c r="Q10" s="839">
        <v>20</v>
      </c>
      <c r="R10" s="838">
        <v>104</v>
      </c>
      <c r="S10" s="189"/>
      <c r="T10" s="189">
        <v>30</v>
      </c>
      <c r="U10" s="18">
        <v>35</v>
      </c>
      <c r="V10" s="18">
        <v>35</v>
      </c>
      <c r="W10" s="18">
        <v>35</v>
      </c>
      <c r="X10" s="18"/>
      <c r="Y10" s="18"/>
      <c r="Z10" s="18"/>
      <c r="AA10" s="18"/>
      <c r="AB10" s="18"/>
      <c r="AC10" s="18"/>
      <c r="AD10" s="18"/>
      <c r="AE10" s="18"/>
      <c r="AF10" s="18"/>
      <c r="AG10" s="18"/>
      <c r="AH10" s="18"/>
      <c r="AI10" s="18"/>
      <c r="AJ10" s="20"/>
      <c r="AK10" s="20"/>
      <c r="AL10" s="20"/>
      <c r="AM10" s="20"/>
      <c r="AN10" s="20"/>
      <c r="AO10" s="20"/>
      <c r="AP10" s="844"/>
      <c r="AQ10" s="20"/>
      <c r="AR10" s="20"/>
      <c r="AS10" s="20"/>
      <c r="AT10" s="20"/>
      <c r="AU10" s="20"/>
      <c r="AV10" s="20"/>
      <c r="AW10" s="21">
        <f t="shared" si="0"/>
        <v>4</v>
      </c>
      <c r="AX10" s="23"/>
      <c r="AY10" s="15">
        <f t="shared" si="1"/>
        <v>0</v>
      </c>
      <c r="AZ10" s="23"/>
      <c r="BA10" s="16">
        <f t="shared" si="2"/>
        <v>4</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42"/>
      <c r="B11" s="42"/>
      <c r="C11" s="40" t="s">
        <v>29</v>
      </c>
      <c r="D11" s="592" t="s">
        <v>226</v>
      </c>
      <c r="E11" s="405">
        <v>535</v>
      </c>
      <c r="F11" s="487">
        <v>37767</v>
      </c>
      <c r="G11" s="860">
        <v>77</v>
      </c>
      <c r="H11" s="332" t="s">
        <v>1599</v>
      </c>
      <c r="I11" s="29">
        <v>36438</v>
      </c>
      <c r="J11" s="479" t="s">
        <v>711</v>
      </c>
      <c r="K11" s="299" t="s">
        <v>710</v>
      </c>
      <c r="L11" s="16">
        <v>68</v>
      </c>
      <c r="M11" s="266">
        <v>5</v>
      </c>
      <c r="N11" s="16">
        <v>73</v>
      </c>
      <c r="O11" s="266">
        <v>1</v>
      </c>
      <c r="P11" s="16">
        <v>74</v>
      </c>
      <c r="Q11" s="839">
        <v>3</v>
      </c>
      <c r="R11" s="838">
        <v>77</v>
      </c>
      <c r="S11" s="189"/>
      <c r="T11" s="189"/>
      <c r="U11" s="18"/>
      <c r="V11" s="18"/>
      <c r="W11" s="18">
        <v>35</v>
      </c>
      <c r="X11" s="18"/>
      <c r="Y11" s="18"/>
      <c r="Z11" s="18"/>
      <c r="AA11" s="18"/>
      <c r="AB11" s="18"/>
      <c r="AC11" s="18"/>
      <c r="AD11" s="18"/>
      <c r="AE11" s="18"/>
      <c r="AF11" s="18"/>
      <c r="AG11" s="18"/>
      <c r="AH11" s="18"/>
      <c r="AI11" s="18"/>
      <c r="AJ11" s="20"/>
      <c r="AK11" s="20"/>
      <c r="AL11" s="20"/>
      <c r="AM11" s="20"/>
      <c r="AN11" s="20"/>
      <c r="AO11" s="20"/>
      <c r="AP11" s="844"/>
      <c r="AQ11" s="20"/>
      <c r="AR11" s="20"/>
      <c r="AS11" s="20"/>
      <c r="AT11" s="20"/>
      <c r="AU11" s="20"/>
      <c r="AV11" s="20"/>
      <c r="AW11" s="21">
        <f t="shared" si="0"/>
        <v>1</v>
      </c>
      <c r="AX11" s="23"/>
      <c r="AY11" s="15">
        <f t="shared" si="1"/>
        <v>0</v>
      </c>
      <c r="AZ11" s="23"/>
      <c r="BA11" s="16">
        <f t="shared" si="2"/>
        <v>1</v>
      </c>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3" s="25" customFormat="1" ht="21" customHeight="1">
      <c r="A12" s="42"/>
      <c r="B12" s="42"/>
      <c r="C12" s="40" t="s">
        <v>31</v>
      </c>
      <c r="D12" s="592" t="s">
        <v>132</v>
      </c>
      <c r="E12" s="505">
        <v>1917</v>
      </c>
      <c r="F12" s="487">
        <v>41880</v>
      </c>
      <c r="G12" s="860">
        <v>43</v>
      </c>
      <c r="H12" s="332" t="s">
        <v>1837</v>
      </c>
      <c r="I12" s="29">
        <v>21930</v>
      </c>
      <c r="J12" s="479" t="s">
        <v>1688</v>
      </c>
      <c r="K12" s="299" t="s">
        <v>507</v>
      </c>
      <c r="L12" s="16">
        <v>24</v>
      </c>
      <c r="M12" s="266">
        <v>5</v>
      </c>
      <c r="N12" s="16">
        <v>29</v>
      </c>
      <c r="O12" s="266">
        <v>11</v>
      </c>
      <c r="P12" s="16">
        <v>40</v>
      </c>
      <c r="Q12" s="839">
        <v>3</v>
      </c>
      <c r="R12" s="838">
        <v>43</v>
      </c>
      <c r="S12" s="189"/>
      <c r="T12" s="189"/>
      <c r="U12" s="18"/>
      <c r="V12" s="18"/>
      <c r="W12" s="18">
        <v>40</v>
      </c>
      <c r="X12" s="18"/>
      <c r="Y12" s="18"/>
      <c r="Z12" s="18"/>
      <c r="AA12" s="18"/>
      <c r="AB12" s="18"/>
      <c r="AC12" s="18"/>
      <c r="AD12" s="18"/>
      <c r="AE12" s="18"/>
      <c r="AF12" s="18"/>
      <c r="AG12" s="18"/>
      <c r="AH12" s="18"/>
      <c r="AI12" s="18"/>
      <c r="AJ12" s="20"/>
      <c r="AK12" s="20"/>
      <c r="AL12" s="20"/>
      <c r="AM12" s="20"/>
      <c r="AN12" s="20"/>
      <c r="AO12" s="20"/>
      <c r="AP12" s="844"/>
      <c r="AQ12" s="20"/>
      <c r="AR12" s="20"/>
      <c r="AS12" s="20"/>
      <c r="AT12" s="20"/>
      <c r="AU12" s="20"/>
      <c r="AV12" s="20"/>
      <c r="AW12" s="21">
        <f t="shared" si="0"/>
        <v>1</v>
      </c>
      <c r="AX12" s="23"/>
      <c r="AY12" s="15">
        <f t="shared" si="1"/>
        <v>0</v>
      </c>
      <c r="AZ12" s="23"/>
      <c r="BA12" s="16">
        <f t="shared" si="2"/>
        <v>1</v>
      </c>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D12"/>
      <c r="CE12"/>
    </row>
    <row r="13" spans="1:83" s="25" customFormat="1" ht="21" customHeight="1">
      <c r="A13" s="42"/>
      <c r="B13" s="42"/>
      <c r="C13" s="40" t="s">
        <v>32</v>
      </c>
      <c r="D13" s="592" t="s">
        <v>1284</v>
      </c>
      <c r="E13" s="405">
        <v>10917</v>
      </c>
      <c r="F13" s="486">
        <v>44356</v>
      </c>
      <c r="G13" s="860">
        <v>30</v>
      </c>
      <c r="H13" s="332" t="s">
        <v>257</v>
      </c>
      <c r="I13" s="29">
        <v>24407</v>
      </c>
      <c r="J13" s="479" t="s">
        <v>1272</v>
      </c>
      <c r="K13" s="299" t="s">
        <v>1273</v>
      </c>
      <c r="L13" s="16">
        <v>29</v>
      </c>
      <c r="M13" s="266">
        <v>1</v>
      </c>
      <c r="N13" s="16">
        <v>30</v>
      </c>
      <c r="O13" s="266">
        <v>0</v>
      </c>
      <c r="P13" s="16">
        <v>30</v>
      </c>
      <c r="Q13" s="839">
        <v>0</v>
      </c>
      <c r="R13" s="838">
        <v>30</v>
      </c>
      <c r="S13" s="189"/>
      <c r="T13" s="189"/>
      <c r="U13" s="18"/>
      <c r="V13" s="18"/>
      <c r="W13" s="18"/>
      <c r="X13" s="18"/>
      <c r="Y13" s="18"/>
      <c r="Z13" s="18"/>
      <c r="AA13" s="18"/>
      <c r="AB13" s="18"/>
      <c r="AC13" s="18"/>
      <c r="AD13" s="18"/>
      <c r="AE13" s="18"/>
      <c r="AF13" s="18"/>
      <c r="AG13" s="18"/>
      <c r="AH13" s="18"/>
      <c r="AI13" s="18"/>
      <c r="AJ13" s="20"/>
      <c r="AK13" s="20"/>
      <c r="AL13" s="20"/>
      <c r="AM13" s="20"/>
      <c r="AN13" s="20"/>
      <c r="AO13" s="20"/>
      <c r="AP13" s="844"/>
      <c r="AQ13" s="20"/>
      <c r="AR13" s="20"/>
      <c r="AS13" s="20"/>
      <c r="AT13" s="20"/>
      <c r="AU13" s="20"/>
      <c r="AV13" s="20"/>
      <c r="AW13" s="21">
        <f t="shared" si="0"/>
        <v>0</v>
      </c>
      <c r="AX13" s="23"/>
      <c r="AY13" s="15">
        <f t="shared" si="1"/>
        <v>0</v>
      </c>
      <c r="AZ13" s="23"/>
      <c r="BA13" s="16">
        <f t="shared" si="2"/>
        <v>0</v>
      </c>
    </row>
    <row r="14" spans="1:83" customFormat="1" ht="21" customHeight="1">
      <c r="A14" s="42"/>
      <c r="B14" s="42"/>
      <c r="C14" s="40" t="s">
        <v>33</v>
      </c>
      <c r="D14" s="592" t="s">
        <v>968</v>
      </c>
      <c r="E14" s="405">
        <v>6739</v>
      </c>
      <c r="F14" s="487">
        <v>43292</v>
      </c>
      <c r="G14" s="860">
        <v>28</v>
      </c>
      <c r="H14" s="332" t="s">
        <v>926</v>
      </c>
      <c r="I14" s="29">
        <v>22153</v>
      </c>
      <c r="J14" s="479" t="s">
        <v>970</v>
      </c>
      <c r="K14" s="299" t="s">
        <v>969</v>
      </c>
      <c r="L14" s="16">
        <v>25</v>
      </c>
      <c r="M14" s="266">
        <v>1</v>
      </c>
      <c r="N14" s="16">
        <v>26</v>
      </c>
      <c r="O14" s="266">
        <v>2</v>
      </c>
      <c r="P14" s="16">
        <v>28</v>
      </c>
      <c r="Q14" s="839">
        <v>0</v>
      </c>
      <c r="R14" s="838">
        <v>28</v>
      </c>
      <c r="S14" s="189"/>
      <c r="T14" s="189"/>
      <c r="U14" s="18"/>
      <c r="V14" s="18"/>
      <c r="W14" s="18"/>
      <c r="X14" s="18"/>
      <c r="Y14" s="18"/>
      <c r="Z14" s="18"/>
      <c r="AA14" s="18"/>
      <c r="AB14" s="18"/>
      <c r="AC14" s="18"/>
      <c r="AD14" s="18"/>
      <c r="AE14" s="18"/>
      <c r="AF14" s="18"/>
      <c r="AG14" s="18"/>
      <c r="AH14" s="18"/>
      <c r="AI14" s="18"/>
      <c r="AJ14" s="20"/>
      <c r="AK14" s="20"/>
      <c r="AL14" s="20"/>
      <c r="AM14" s="20"/>
      <c r="AN14" s="20"/>
      <c r="AO14" s="20"/>
      <c r="AP14" s="844"/>
      <c r="AQ14" s="20"/>
      <c r="AR14" s="20"/>
      <c r="AS14" s="20"/>
      <c r="AT14" s="20"/>
      <c r="AU14" s="20"/>
      <c r="AV14" s="20"/>
      <c r="AW14" s="21">
        <f t="shared" si="0"/>
        <v>0</v>
      </c>
      <c r="AX14" s="23"/>
      <c r="AY14" s="15">
        <f t="shared" si="1"/>
        <v>0</v>
      </c>
      <c r="AZ14" s="23"/>
      <c r="BA14" s="16">
        <f t="shared" si="2"/>
        <v>0</v>
      </c>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
      <c r="CA14" s="25"/>
      <c r="CB14" s="25"/>
      <c r="CC14" s="25"/>
    </row>
    <row r="15" spans="1:83" customFormat="1" ht="21" customHeight="1">
      <c r="A15" s="42"/>
      <c r="B15" s="42"/>
      <c r="C15" s="40" t="s">
        <v>34</v>
      </c>
      <c r="D15" s="592" t="s">
        <v>235</v>
      </c>
      <c r="E15" s="405">
        <v>532</v>
      </c>
      <c r="F15" s="485">
        <v>39086</v>
      </c>
      <c r="G15" s="860">
        <v>25</v>
      </c>
      <c r="H15" s="332" t="s">
        <v>749</v>
      </c>
      <c r="I15" s="29">
        <v>10227</v>
      </c>
      <c r="J15" s="385" t="s">
        <v>709</v>
      </c>
      <c r="K15" s="299" t="s">
        <v>708</v>
      </c>
      <c r="L15" s="16">
        <v>22</v>
      </c>
      <c r="M15" s="266">
        <v>2</v>
      </c>
      <c r="N15" s="16">
        <v>24</v>
      </c>
      <c r="O15" s="266">
        <v>0</v>
      </c>
      <c r="P15" s="16">
        <v>24</v>
      </c>
      <c r="Q15" s="839">
        <v>1</v>
      </c>
      <c r="R15" s="838">
        <v>25</v>
      </c>
      <c r="S15" s="189"/>
      <c r="T15" s="189"/>
      <c r="U15" s="18"/>
      <c r="V15" s="18"/>
      <c r="W15" s="18"/>
      <c r="X15" s="18"/>
      <c r="Y15" s="18"/>
      <c r="Z15" s="18"/>
      <c r="AA15" s="18"/>
      <c r="AB15" s="18"/>
      <c r="AC15" s="18"/>
      <c r="AD15" s="18"/>
      <c r="AE15" s="18"/>
      <c r="AF15" s="18"/>
      <c r="AG15" s="18"/>
      <c r="AH15" s="18"/>
      <c r="AI15" s="18"/>
      <c r="AJ15" s="20"/>
      <c r="AK15" s="20"/>
      <c r="AL15" s="20"/>
      <c r="AM15" s="20"/>
      <c r="AN15" s="20"/>
      <c r="AO15" s="20"/>
      <c r="AP15" s="844"/>
      <c r="AQ15" s="20"/>
      <c r="AR15" s="20"/>
      <c r="AS15" s="20"/>
      <c r="AT15" s="20"/>
      <c r="AU15" s="20"/>
      <c r="AV15" s="20"/>
      <c r="AW15" s="21">
        <f t="shared" si="0"/>
        <v>0</v>
      </c>
      <c r="AX15" s="23"/>
      <c r="AY15" s="15">
        <f t="shared" si="1"/>
        <v>0</v>
      </c>
      <c r="AZ15" s="23"/>
      <c r="BA15" s="16">
        <f t="shared" si="2"/>
        <v>0</v>
      </c>
      <c r="BB15" s="256"/>
      <c r="BC15" s="256"/>
      <c r="BD15" s="256"/>
      <c r="BE15" s="256"/>
      <c r="BF15" s="256"/>
      <c r="BG15" s="256"/>
      <c r="BH15" s="25"/>
      <c r="BI15" s="25"/>
      <c r="BJ15" s="25"/>
      <c r="BK15" s="25"/>
      <c r="BL15" s="25"/>
      <c r="BM15" s="25"/>
      <c r="BN15" s="25"/>
      <c r="BO15" s="25"/>
      <c r="BP15" s="25"/>
      <c r="BQ15" s="25"/>
      <c r="BR15" s="25"/>
      <c r="BS15" s="25"/>
      <c r="BT15" s="25"/>
      <c r="BU15" s="25"/>
      <c r="BV15" s="25"/>
      <c r="BW15" s="25"/>
      <c r="BX15" s="25"/>
      <c r="BY15" s="25"/>
      <c r="BZ15" s="256"/>
      <c r="CA15" s="256"/>
      <c r="CB15" s="25"/>
      <c r="CC15" s="25"/>
    </row>
    <row r="16" spans="1:83" customFormat="1" ht="21" customHeight="1">
      <c r="A16" s="42"/>
      <c r="B16" s="42"/>
      <c r="C16" s="40" t="s">
        <v>35</v>
      </c>
      <c r="D16" s="592" t="s">
        <v>902</v>
      </c>
      <c r="E16" s="405">
        <v>10024</v>
      </c>
      <c r="F16" s="487">
        <v>38679</v>
      </c>
      <c r="G16" s="860">
        <v>23</v>
      </c>
      <c r="H16" s="332" t="s">
        <v>343</v>
      </c>
      <c r="I16" s="29">
        <v>38731</v>
      </c>
      <c r="J16" s="479" t="s">
        <v>904</v>
      </c>
      <c r="K16" s="299" t="s">
        <v>903</v>
      </c>
      <c r="L16" s="16">
        <v>8</v>
      </c>
      <c r="M16" s="266">
        <v>15</v>
      </c>
      <c r="N16" s="16">
        <v>23</v>
      </c>
      <c r="O16" s="266">
        <v>0</v>
      </c>
      <c r="P16" s="16">
        <v>23</v>
      </c>
      <c r="Q16" s="839">
        <v>0</v>
      </c>
      <c r="R16" s="838">
        <v>23</v>
      </c>
      <c r="S16" s="189"/>
      <c r="T16" s="189"/>
      <c r="U16" s="18"/>
      <c r="V16" s="18"/>
      <c r="W16" s="18"/>
      <c r="X16" s="18"/>
      <c r="Y16" s="18"/>
      <c r="Z16" s="18"/>
      <c r="AA16" s="18"/>
      <c r="AB16" s="18"/>
      <c r="AC16" s="18"/>
      <c r="AD16" s="18"/>
      <c r="AE16" s="18"/>
      <c r="AF16" s="18"/>
      <c r="AG16" s="18"/>
      <c r="AH16" s="18"/>
      <c r="AI16" s="18"/>
      <c r="AJ16" s="20"/>
      <c r="AK16" s="20"/>
      <c r="AL16" s="20"/>
      <c r="AM16" s="20"/>
      <c r="AN16" s="20"/>
      <c r="AO16" s="20"/>
      <c r="AP16" s="844"/>
      <c r="AQ16" s="20"/>
      <c r="AR16" s="20"/>
      <c r="AS16" s="20"/>
      <c r="AT16" s="20"/>
      <c r="AU16" s="20"/>
      <c r="AV16" s="20"/>
      <c r="AW16" s="21">
        <f t="shared" si="0"/>
        <v>0</v>
      </c>
      <c r="AX16" s="23"/>
      <c r="AY16" s="15">
        <f t="shared" si="1"/>
        <v>0</v>
      </c>
      <c r="AZ16" s="23"/>
      <c r="BA16" s="16">
        <f t="shared" si="2"/>
        <v>0</v>
      </c>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
      <c r="CC16" s="25"/>
    </row>
    <row r="17" spans="1:81" customFormat="1" ht="21" customHeight="1">
      <c r="A17" s="42"/>
      <c r="B17" s="42"/>
      <c r="C17" s="40" t="s">
        <v>36</v>
      </c>
      <c r="D17" s="36" t="s">
        <v>239</v>
      </c>
      <c r="E17" s="505">
        <v>530</v>
      </c>
      <c r="F17" s="487">
        <v>40513</v>
      </c>
      <c r="G17" s="860">
        <v>12</v>
      </c>
      <c r="H17" s="332" t="s">
        <v>1837</v>
      </c>
      <c r="I17" s="29">
        <v>40534</v>
      </c>
      <c r="J17" s="464" t="s">
        <v>706</v>
      </c>
      <c r="K17" s="299" t="s">
        <v>705</v>
      </c>
      <c r="L17" s="16">
        <v>0</v>
      </c>
      <c r="M17" s="266">
        <v>0</v>
      </c>
      <c r="N17" s="16">
        <v>0</v>
      </c>
      <c r="O17" s="266">
        <v>6</v>
      </c>
      <c r="P17" s="16">
        <v>6</v>
      </c>
      <c r="Q17" s="839">
        <v>6</v>
      </c>
      <c r="R17" s="838">
        <v>12</v>
      </c>
      <c r="S17" s="189"/>
      <c r="T17" s="189"/>
      <c r="U17" s="18"/>
      <c r="V17" s="18"/>
      <c r="W17" s="18"/>
      <c r="X17" s="18"/>
      <c r="Y17" s="18"/>
      <c r="Z17" s="18"/>
      <c r="AA17" s="18"/>
      <c r="AB17" s="18"/>
      <c r="AC17" s="18"/>
      <c r="AD17" s="18"/>
      <c r="AE17" s="18"/>
      <c r="AF17" s="18"/>
      <c r="AG17" s="18"/>
      <c r="AH17" s="18"/>
      <c r="AI17" s="18"/>
      <c r="AJ17" s="20"/>
      <c r="AK17" s="20"/>
      <c r="AL17" s="20"/>
      <c r="AM17" s="20"/>
      <c r="AN17" s="20"/>
      <c r="AO17" s="20"/>
      <c r="AP17" s="844"/>
      <c r="AQ17" s="20"/>
      <c r="AR17" s="20"/>
      <c r="AS17" s="20"/>
      <c r="AT17" s="20"/>
      <c r="AU17" s="20"/>
      <c r="AV17" s="20"/>
      <c r="AW17" s="21">
        <f t="shared" si="0"/>
        <v>0</v>
      </c>
      <c r="AX17" s="23"/>
      <c r="AY17" s="15">
        <f t="shared" si="1"/>
        <v>0</v>
      </c>
      <c r="AZ17" s="23"/>
      <c r="BA17" s="16">
        <f t="shared" si="2"/>
        <v>0</v>
      </c>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
      <c r="CC17" s="25"/>
    </row>
    <row r="18" spans="1:81" customFormat="1" ht="21" customHeight="1">
      <c r="A18" s="42"/>
      <c r="B18" s="42"/>
      <c r="C18" s="40" t="s">
        <v>38</v>
      </c>
      <c r="D18" s="592" t="s">
        <v>1182</v>
      </c>
      <c r="E18" s="505">
        <v>2409</v>
      </c>
      <c r="F18" s="485">
        <v>42051</v>
      </c>
      <c r="G18" s="860">
        <v>10</v>
      </c>
      <c r="H18" s="332" t="s">
        <v>1837</v>
      </c>
      <c r="I18" s="29">
        <v>43052</v>
      </c>
      <c r="J18" s="464" t="s">
        <v>638</v>
      </c>
      <c r="K18" s="299" t="s">
        <v>638</v>
      </c>
      <c r="L18" s="16">
        <v>0</v>
      </c>
      <c r="M18" s="266">
        <v>0</v>
      </c>
      <c r="N18" s="16">
        <v>0</v>
      </c>
      <c r="O18" s="266">
        <v>0</v>
      </c>
      <c r="P18" s="16">
        <v>0</v>
      </c>
      <c r="Q18" s="839">
        <v>10</v>
      </c>
      <c r="R18" s="838">
        <v>10</v>
      </c>
      <c r="S18" s="189"/>
      <c r="T18" s="189">
        <v>35</v>
      </c>
      <c r="U18" s="18">
        <v>30</v>
      </c>
      <c r="V18" s="18">
        <v>35</v>
      </c>
      <c r="W18" s="18"/>
      <c r="X18" s="18"/>
      <c r="Y18" s="18"/>
      <c r="Z18" s="18"/>
      <c r="AA18" s="18"/>
      <c r="AB18" s="18"/>
      <c r="AC18" s="18"/>
      <c r="AD18" s="18"/>
      <c r="AE18" s="18"/>
      <c r="AF18" s="18"/>
      <c r="AG18" s="18"/>
      <c r="AH18" s="18"/>
      <c r="AI18" s="18"/>
      <c r="AJ18" s="20"/>
      <c r="AK18" s="20"/>
      <c r="AL18" s="20"/>
      <c r="AM18" s="20"/>
      <c r="AN18" s="20"/>
      <c r="AO18" s="20"/>
      <c r="AP18" s="844"/>
      <c r="AQ18" s="20"/>
      <c r="AR18" s="20"/>
      <c r="AS18" s="20"/>
      <c r="AT18" s="20"/>
      <c r="AU18" s="20"/>
      <c r="AV18" s="20"/>
      <c r="AW18" s="21">
        <f t="shared" si="0"/>
        <v>3</v>
      </c>
      <c r="AX18" s="23"/>
      <c r="AY18" s="15">
        <f t="shared" si="1"/>
        <v>0</v>
      </c>
      <c r="AZ18" s="23"/>
      <c r="BA18" s="16">
        <f t="shared" si="2"/>
        <v>3</v>
      </c>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
      <c r="CC18" s="25"/>
    </row>
    <row r="19" spans="1:81" customFormat="1" ht="21" customHeight="1">
      <c r="A19" s="42"/>
      <c r="B19" s="42"/>
      <c r="C19" s="40" t="s">
        <v>50</v>
      </c>
      <c r="D19" s="592" t="s">
        <v>210</v>
      </c>
      <c r="E19" s="405">
        <v>261</v>
      </c>
      <c r="F19" s="486">
        <v>35219</v>
      </c>
      <c r="G19" s="860">
        <v>8</v>
      </c>
      <c r="H19" s="332" t="s">
        <v>1837</v>
      </c>
      <c r="I19" s="29">
        <v>17683</v>
      </c>
      <c r="J19" s="478" t="s">
        <v>515</v>
      </c>
      <c r="K19" s="299" t="s">
        <v>514</v>
      </c>
      <c r="L19" s="16">
        <v>2</v>
      </c>
      <c r="M19" s="266">
        <v>2</v>
      </c>
      <c r="N19" s="16">
        <v>4</v>
      </c>
      <c r="O19" s="266">
        <v>1</v>
      </c>
      <c r="P19" s="16">
        <v>5</v>
      </c>
      <c r="Q19" s="839">
        <v>3</v>
      </c>
      <c r="R19" s="838">
        <v>8</v>
      </c>
      <c r="S19" s="189"/>
      <c r="T19" s="189"/>
      <c r="U19" s="18"/>
      <c r="V19" s="18"/>
      <c r="W19" s="18"/>
      <c r="X19" s="18"/>
      <c r="Y19" s="18"/>
      <c r="Z19" s="18"/>
      <c r="AA19" s="18"/>
      <c r="AB19" s="18"/>
      <c r="AC19" s="18"/>
      <c r="AD19" s="18"/>
      <c r="AE19" s="18"/>
      <c r="AF19" s="18"/>
      <c r="AG19" s="18"/>
      <c r="AH19" s="18"/>
      <c r="AI19" s="18"/>
      <c r="AJ19" s="20"/>
      <c r="AK19" s="20"/>
      <c r="AL19" s="20"/>
      <c r="AM19" s="20"/>
      <c r="AN19" s="20"/>
      <c r="AO19" s="20"/>
      <c r="AP19" s="844"/>
      <c r="AQ19" s="20"/>
      <c r="AR19" s="20"/>
      <c r="AS19" s="20"/>
      <c r="AT19" s="20"/>
      <c r="AU19" s="20"/>
      <c r="AV19" s="20"/>
      <c r="AW19" s="21">
        <f t="shared" si="0"/>
        <v>0</v>
      </c>
      <c r="AX19" s="23"/>
      <c r="AY19" s="15">
        <f t="shared" si="1"/>
        <v>0</v>
      </c>
      <c r="AZ19" s="23"/>
      <c r="BA19" s="16">
        <f t="shared" si="2"/>
        <v>0</v>
      </c>
      <c r="BB19" s="256"/>
      <c r="BC19" s="256"/>
      <c r="BD19" s="256"/>
      <c r="BE19" s="256"/>
      <c r="BF19" s="256"/>
      <c r="BG19" s="256"/>
      <c r="BH19" s="255"/>
      <c r="BI19" s="255"/>
      <c r="BJ19" s="255"/>
      <c r="BK19" s="255"/>
      <c r="BL19" s="255"/>
      <c r="BM19" s="255"/>
      <c r="BN19" s="255"/>
      <c r="BO19" s="255"/>
      <c r="BP19" s="255"/>
      <c r="BQ19" s="255"/>
      <c r="BR19" s="255"/>
      <c r="BS19" s="255"/>
      <c r="BT19" s="255"/>
      <c r="BU19" s="255"/>
      <c r="BV19" s="255"/>
      <c r="BW19" s="255"/>
      <c r="BX19" s="255"/>
      <c r="BY19" s="255"/>
      <c r="BZ19" s="255"/>
      <c r="CA19" s="255"/>
      <c r="CB19" s="256"/>
      <c r="CC19" s="256"/>
    </row>
    <row r="20" spans="1:81" customFormat="1" ht="21" customHeight="1">
      <c r="A20" s="42"/>
      <c r="B20" s="42"/>
      <c r="C20" s="40" t="s">
        <v>52</v>
      </c>
      <c r="D20" s="36" t="s">
        <v>2279</v>
      </c>
      <c r="E20" s="505">
        <v>11751</v>
      </c>
      <c r="F20" s="485">
        <v>45706</v>
      </c>
      <c r="G20" s="860">
        <v>7</v>
      </c>
      <c r="H20" s="332" t="s">
        <v>1837</v>
      </c>
      <c r="I20" s="29">
        <v>45831</v>
      </c>
      <c r="J20" s="457" t="s">
        <v>2280</v>
      </c>
      <c r="K20" s="299" t="s">
        <v>2281</v>
      </c>
      <c r="L20" s="16">
        <v>0</v>
      </c>
      <c r="M20" s="266">
        <v>0</v>
      </c>
      <c r="N20" s="16">
        <v>0</v>
      </c>
      <c r="O20" s="266">
        <v>0</v>
      </c>
      <c r="P20" s="16">
        <v>0</v>
      </c>
      <c r="Q20" s="839">
        <v>7</v>
      </c>
      <c r="R20" s="838">
        <v>7</v>
      </c>
      <c r="S20" s="189"/>
      <c r="T20" s="189">
        <v>35</v>
      </c>
      <c r="U20" s="18"/>
      <c r="V20" s="18"/>
      <c r="W20" s="18"/>
      <c r="X20" s="18"/>
      <c r="Y20" s="18"/>
      <c r="Z20" s="18"/>
      <c r="AA20" s="18"/>
      <c r="AB20" s="18"/>
      <c r="AC20" s="18"/>
      <c r="AD20" s="18"/>
      <c r="AE20" s="18"/>
      <c r="AF20" s="18"/>
      <c r="AG20" s="18"/>
      <c r="AH20" s="18"/>
      <c r="AI20" s="18"/>
      <c r="AJ20" s="20"/>
      <c r="AK20" s="20"/>
      <c r="AL20" s="20"/>
      <c r="AM20" s="20"/>
      <c r="AN20" s="20"/>
      <c r="AO20" s="20"/>
      <c r="AP20" s="844"/>
      <c r="AQ20" s="20"/>
      <c r="AR20" s="20"/>
      <c r="AS20" s="20"/>
      <c r="AT20" s="20"/>
      <c r="AU20" s="20"/>
      <c r="AV20" s="20"/>
      <c r="AW20" s="21">
        <f t="shared" si="0"/>
        <v>1</v>
      </c>
      <c r="AX20" s="23"/>
      <c r="AY20" s="15">
        <f t="shared" si="1"/>
        <v>0</v>
      </c>
      <c r="AZ20" s="23"/>
      <c r="BA20" s="16">
        <f t="shared" si="2"/>
        <v>1</v>
      </c>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
      <c r="CC20" s="25"/>
    </row>
    <row r="21" spans="1:81" customFormat="1" ht="21" customHeight="1">
      <c r="A21" s="42"/>
      <c r="B21" s="42"/>
      <c r="C21" s="40" t="s">
        <v>54</v>
      </c>
      <c r="D21" s="592" t="s">
        <v>223</v>
      </c>
      <c r="E21" s="405">
        <v>1967</v>
      </c>
      <c r="F21" s="487">
        <v>37712</v>
      </c>
      <c r="G21" s="860">
        <v>6</v>
      </c>
      <c r="H21" s="332" t="s">
        <v>926</v>
      </c>
      <c r="I21" s="29"/>
      <c r="J21" s="479" t="s">
        <v>618</v>
      </c>
      <c r="K21" s="299" t="s">
        <v>617</v>
      </c>
      <c r="L21" s="16">
        <v>5</v>
      </c>
      <c r="M21" s="266">
        <v>1</v>
      </c>
      <c r="N21" s="16">
        <v>6</v>
      </c>
      <c r="O21" s="266">
        <v>0</v>
      </c>
      <c r="P21" s="16">
        <v>6</v>
      </c>
      <c r="Q21" s="839">
        <v>0</v>
      </c>
      <c r="R21" s="838">
        <v>6</v>
      </c>
      <c r="S21" s="189"/>
      <c r="T21" s="189"/>
      <c r="U21" s="18"/>
      <c r="V21" s="18"/>
      <c r="W21" s="18"/>
      <c r="X21" s="18"/>
      <c r="Y21" s="18"/>
      <c r="Z21" s="18"/>
      <c r="AA21" s="18"/>
      <c r="AB21" s="18"/>
      <c r="AC21" s="18"/>
      <c r="AD21" s="18"/>
      <c r="AE21" s="18"/>
      <c r="AF21" s="18"/>
      <c r="AG21" s="18"/>
      <c r="AH21" s="18"/>
      <c r="AI21" s="18"/>
      <c r="AJ21" s="20"/>
      <c r="AK21" s="20"/>
      <c r="AL21" s="20"/>
      <c r="AM21" s="20"/>
      <c r="AN21" s="20"/>
      <c r="AO21" s="20"/>
      <c r="AP21" s="844"/>
      <c r="AQ21" s="20"/>
      <c r="AR21" s="20"/>
      <c r="AS21" s="20"/>
      <c r="AT21" s="20"/>
      <c r="AU21" s="20"/>
      <c r="AV21" s="20"/>
      <c r="AW21" s="21">
        <f t="shared" si="0"/>
        <v>0</v>
      </c>
      <c r="AX21" s="23"/>
      <c r="AY21" s="15">
        <f t="shared" si="1"/>
        <v>0</v>
      </c>
      <c r="AZ21" s="23"/>
      <c r="BA21" s="16">
        <f t="shared" si="2"/>
        <v>0</v>
      </c>
      <c r="BB21" s="25"/>
      <c r="BC21" s="25"/>
      <c r="BD21" s="25"/>
      <c r="BE21" s="25"/>
      <c r="BF21" s="25"/>
      <c r="BG21" s="25"/>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row>
    <row r="22" spans="1:81" customFormat="1" ht="21" customHeight="1">
      <c r="A22" s="42"/>
      <c r="B22" s="42"/>
      <c r="C22" s="40" t="s">
        <v>56</v>
      </c>
      <c r="D22" s="592" t="s">
        <v>1173</v>
      </c>
      <c r="E22" s="405">
        <v>245</v>
      </c>
      <c r="F22" s="485">
        <v>26406</v>
      </c>
      <c r="G22" s="860">
        <v>5</v>
      </c>
      <c r="H22" s="332" t="s">
        <v>749</v>
      </c>
      <c r="I22" s="29">
        <v>36271</v>
      </c>
      <c r="J22" s="385" t="s">
        <v>497</v>
      </c>
      <c r="K22" s="299" t="s">
        <v>496</v>
      </c>
      <c r="L22" s="16">
        <v>1</v>
      </c>
      <c r="M22" s="266">
        <v>0</v>
      </c>
      <c r="N22" s="16">
        <v>1</v>
      </c>
      <c r="O22" s="266">
        <v>4</v>
      </c>
      <c r="P22" s="16">
        <v>5</v>
      </c>
      <c r="Q22" s="839">
        <v>0</v>
      </c>
      <c r="R22" s="838">
        <v>5</v>
      </c>
      <c r="S22" s="189"/>
      <c r="T22" s="189"/>
      <c r="U22" s="18"/>
      <c r="V22" s="18"/>
      <c r="W22" s="18"/>
      <c r="X22" s="18"/>
      <c r="Y22" s="18"/>
      <c r="Z22" s="18"/>
      <c r="AA22" s="18"/>
      <c r="AB22" s="18"/>
      <c r="AC22" s="18"/>
      <c r="AD22" s="18"/>
      <c r="AE22" s="18"/>
      <c r="AF22" s="18"/>
      <c r="AG22" s="18"/>
      <c r="AH22" s="18"/>
      <c r="AI22" s="18"/>
      <c r="AJ22" s="20"/>
      <c r="AK22" s="20"/>
      <c r="AL22" s="20"/>
      <c r="AM22" s="20"/>
      <c r="AN22" s="20"/>
      <c r="AO22" s="20"/>
      <c r="AP22" s="844"/>
      <c r="AQ22" s="20"/>
      <c r="AR22" s="20"/>
      <c r="AS22" s="20"/>
      <c r="AT22" s="20"/>
      <c r="AU22" s="20"/>
      <c r="AV22" s="20"/>
      <c r="AW22" s="21">
        <f t="shared" si="0"/>
        <v>0</v>
      </c>
      <c r="AX22" s="23"/>
      <c r="AY22" s="15">
        <f t="shared" si="1"/>
        <v>0</v>
      </c>
      <c r="AZ22" s="23"/>
      <c r="BA22" s="16">
        <f t="shared" si="2"/>
        <v>0</v>
      </c>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row>
    <row r="23" spans="1:81" customFormat="1" ht="21" customHeight="1">
      <c r="A23" s="42"/>
      <c r="B23" s="42"/>
      <c r="C23" s="40" t="s">
        <v>58</v>
      </c>
      <c r="D23" s="36" t="s">
        <v>2251</v>
      </c>
      <c r="E23" s="505">
        <v>3224</v>
      </c>
      <c r="F23" s="485">
        <v>41831</v>
      </c>
      <c r="G23" s="860">
        <v>3</v>
      </c>
      <c r="H23" s="332" t="s">
        <v>1837</v>
      </c>
      <c r="I23" s="29">
        <v>21466</v>
      </c>
      <c r="J23" s="458" t="s">
        <v>2252</v>
      </c>
      <c r="K23" s="299" t="s">
        <v>2253</v>
      </c>
      <c r="L23" s="16">
        <v>0</v>
      </c>
      <c r="M23" s="266">
        <v>0</v>
      </c>
      <c r="N23" s="16">
        <v>0</v>
      </c>
      <c r="O23" s="266">
        <v>0</v>
      </c>
      <c r="P23" s="16">
        <v>0</v>
      </c>
      <c r="Q23" s="839">
        <v>3</v>
      </c>
      <c r="R23" s="838">
        <v>3</v>
      </c>
      <c r="S23" s="189"/>
      <c r="T23" s="189"/>
      <c r="U23" s="18">
        <v>40</v>
      </c>
      <c r="V23" s="18">
        <v>35</v>
      </c>
      <c r="W23" s="18"/>
      <c r="X23" s="18"/>
      <c r="Y23" s="18"/>
      <c r="Z23" s="18"/>
      <c r="AA23" s="18"/>
      <c r="AB23" s="18"/>
      <c r="AC23" s="18"/>
      <c r="AD23" s="18"/>
      <c r="AE23" s="18"/>
      <c r="AF23" s="18"/>
      <c r="AG23" s="18"/>
      <c r="AH23" s="18"/>
      <c r="AI23" s="18"/>
      <c r="AJ23" s="20"/>
      <c r="AK23" s="20"/>
      <c r="AL23" s="20"/>
      <c r="AM23" s="20"/>
      <c r="AN23" s="20"/>
      <c r="AO23" s="20"/>
      <c r="AP23" s="844"/>
      <c r="AQ23" s="20"/>
      <c r="AR23" s="20"/>
      <c r="AS23" s="20"/>
      <c r="AT23" s="20"/>
      <c r="AU23" s="20"/>
      <c r="AV23" s="20"/>
      <c r="AW23" s="21">
        <f t="shared" si="0"/>
        <v>2</v>
      </c>
      <c r="AX23" s="23"/>
      <c r="AY23" s="15">
        <f t="shared" si="1"/>
        <v>0</v>
      </c>
      <c r="AZ23" s="23"/>
      <c r="BA23" s="16">
        <f t="shared" si="2"/>
        <v>2</v>
      </c>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
      <c r="CC23" s="25"/>
    </row>
    <row r="24" spans="1:81" customFormat="1" ht="21" customHeight="1">
      <c r="A24" s="42"/>
      <c r="B24" s="42"/>
      <c r="C24" s="40" t="s">
        <v>59</v>
      </c>
      <c r="D24" s="592" t="s">
        <v>449</v>
      </c>
      <c r="E24" s="405">
        <v>175</v>
      </c>
      <c r="F24" s="487">
        <v>40107</v>
      </c>
      <c r="G24" s="860">
        <v>2</v>
      </c>
      <c r="H24" s="332" t="s">
        <v>1599</v>
      </c>
      <c r="I24" s="29">
        <v>36733</v>
      </c>
      <c r="J24" s="479" t="s">
        <v>451</v>
      </c>
      <c r="K24" s="299" t="s">
        <v>450</v>
      </c>
      <c r="L24" s="16">
        <v>0</v>
      </c>
      <c r="M24" s="266">
        <v>0</v>
      </c>
      <c r="N24" s="16">
        <v>0</v>
      </c>
      <c r="O24" s="266">
        <v>2</v>
      </c>
      <c r="P24" s="16">
        <v>2</v>
      </c>
      <c r="Q24" s="839">
        <v>0</v>
      </c>
      <c r="R24" s="838">
        <v>2</v>
      </c>
      <c r="S24" s="189"/>
      <c r="T24" s="189"/>
      <c r="U24" s="18"/>
      <c r="V24" s="18"/>
      <c r="W24" s="18"/>
      <c r="X24" s="18"/>
      <c r="Y24" s="18"/>
      <c r="Z24" s="18"/>
      <c r="AA24" s="18"/>
      <c r="AB24" s="18"/>
      <c r="AC24" s="18"/>
      <c r="AD24" s="18"/>
      <c r="AE24" s="18"/>
      <c r="AF24" s="18"/>
      <c r="AG24" s="18"/>
      <c r="AH24" s="18"/>
      <c r="AI24" s="18"/>
      <c r="AJ24" s="20"/>
      <c r="AK24" s="20"/>
      <c r="AL24" s="20"/>
      <c r="AM24" s="20"/>
      <c r="AN24" s="20"/>
      <c r="AO24" s="20"/>
      <c r="AP24" s="844"/>
      <c r="AQ24" s="20"/>
      <c r="AR24" s="20"/>
      <c r="AS24" s="20"/>
      <c r="AT24" s="20"/>
      <c r="AU24" s="20"/>
      <c r="AV24" s="20"/>
      <c r="AW24" s="21">
        <f t="shared" si="0"/>
        <v>0</v>
      </c>
      <c r="AX24" s="23"/>
      <c r="AY24" s="15">
        <f t="shared" si="1"/>
        <v>0</v>
      </c>
      <c r="AZ24" s="23"/>
      <c r="BA24" s="16">
        <f t="shared" si="2"/>
        <v>0</v>
      </c>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
      <c r="CC24" s="25"/>
    </row>
    <row r="25" spans="1:81" customFormat="1" ht="21" customHeight="1">
      <c r="A25" s="42"/>
      <c r="B25" s="42"/>
      <c r="C25" s="40" t="s">
        <v>61</v>
      </c>
      <c r="D25" s="592" t="s">
        <v>114</v>
      </c>
      <c r="E25" s="505">
        <v>1524</v>
      </c>
      <c r="F25" s="487">
        <v>40808</v>
      </c>
      <c r="G25" s="860">
        <v>2</v>
      </c>
      <c r="H25" s="332" t="s">
        <v>1837</v>
      </c>
      <c r="I25" s="29">
        <v>40808</v>
      </c>
      <c r="J25" s="464" t="s">
        <v>454</v>
      </c>
      <c r="K25" s="299" t="s">
        <v>453</v>
      </c>
      <c r="L25" s="16">
        <v>0</v>
      </c>
      <c r="M25" s="266">
        <v>0</v>
      </c>
      <c r="N25" s="16">
        <v>0</v>
      </c>
      <c r="O25" s="266">
        <v>0</v>
      </c>
      <c r="P25" s="16">
        <v>0</v>
      </c>
      <c r="Q25" s="839">
        <v>2</v>
      </c>
      <c r="R25" s="838">
        <v>2</v>
      </c>
      <c r="S25" s="189"/>
      <c r="T25" s="189"/>
      <c r="U25" s="18"/>
      <c r="V25" s="18"/>
      <c r="W25" s="18"/>
      <c r="X25" s="18"/>
      <c r="Y25" s="18"/>
      <c r="Z25" s="18"/>
      <c r="AA25" s="18"/>
      <c r="AB25" s="18"/>
      <c r="AC25" s="18"/>
      <c r="AD25" s="18"/>
      <c r="AE25" s="18"/>
      <c r="AF25" s="18"/>
      <c r="AG25" s="18"/>
      <c r="AH25" s="18"/>
      <c r="AI25" s="18"/>
      <c r="AJ25" s="20"/>
      <c r="AK25" s="20"/>
      <c r="AL25" s="20"/>
      <c r="AM25" s="20"/>
      <c r="AN25" s="20"/>
      <c r="AO25" s="20"/>
      <c r="AP25" s="844"/>
      <c r="AQ25" s="20"/>
      <c r="AR25" s="20"/>
      <c r="AS25" s="20"/>
      <c r="AT25" s="20"/>
      <c r="AU25" s="20"/>
      <c r="AV25" s="20"/>
      <c r="AW25" s="21">
        <f t="shared" si="0"/>
        <v>0</v>
      </c>
      <c r="AX25" s="23"/>
      <c r="AY25" s="15">
        <f t="shared" si="1"/>
        <v>0</v>
      </c>
      <c r="AZ25" s="23"/>
      <c r="BA25" s="16">
        <f t="shared" si="2"/>
        <v>0</v>
      </c>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
      <c r="CC25" s="25"/>
    </row>
    <row r="26" spans="1:81" customFormat="1" ht="21" customHeight="1">
      <c r="A26" s="42"/>
      <c r="B26" s="42"/>
      <c r="C26" s="40" t="s">
        <v>63</v>
      </c>
      <c r="D26" s="593" t="s">
        <v>1801</v>
      </c>
      <c r="E26" s="505">
        <v>1917</v>
      </c>
      <c r="F26" s="487">
        <v>41880</v>
      </c>
      <c r="G26" s="860">
        <v>2</v>
      </c>
      <c r="H26" s="332" t="s">
        <v>1837</v>
      </c>
      <c r="I26" s="29">
        <v>15981</v>
      </c>
      <c r="J26" s="479" t="s">
        <v>1688</v>
      </c>
      <c r="K26" s="299" t="s">
        <v>507</v>
      </c>
      <c r="L26" s="16">
        <v>2</v>
      </c>
      <c r="M26" s="266">
        <v>0</v>
      </c>
      <c r="N26" s="16">
        <v>2</v>
      </c>
      <c r="O26" s="266">
        <v>0</v>
      </c>
      <c r="P26" s="16">
        <v>2</v>
      </c>
      <c r="Q26" s="839">
        <v>0</v>
      </c>
      <c r="R26" s="838">
        <v>2</v>
      </c>
      <c r="S26" s="189"/>
      <c r="T26" s="189"/>
      <c r="U26" s="18"/>
      <c r="V26" s="18"/>
      <c r="W26" s="18"/>
      <c r="X26" s="18"/>
      <c r="Y26" s="18"/>
      <c r="Z26" s="18"/>
      <c r="AA26" s="18"/>
      <c r="AB26" s="18"/>
      <c r="AC26" s="18"/>
      <c r="AD26" s="18"/>
      <c r="AE26" s="18"/>
      <c r="AF26" s="18"/>
      <c r="AG26" s="18"/>
      <c r="AH26" s="18"/>
      <c r="AI26" s="18"/>
      <c r="AJ26" s="20"/>
      <c r="AK26" s="20"/>
      <c r="AL26" s="20"/>
      <c r="AM26" s="20"/>
      <c r="AN26" s="20"/>
      <c r="AO26" s="20"/>
      <c r="AP26" s="844"/>
      <c r="AQ26" s="20"/>
      <c r="AR26" s="20"/>
      <c r="AS26" s="20"/>
      <c r="AT26" s="20"/>
      <c r="AU26" s="20"/>
      <c r="AV26" s="20"/>
      <c r="AW26" s="21">
        <f t="shared" si="0"/>
        <v>0</v>
      </c>
      <c r="AX26" s="23"/>
      <c r="AY26" s="15">
        <f t="shared" si="1"/>
        <v>0</v>
      </c>
      <c r="AZ26" s="23"/>
      <c r="BA26" s="16">
        <f t="shared" si="2"/>
        <v>0</v>
      </c>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
      <c r="CC26" s="25"/>
    </row>
    <row r="27" spans="1:81" customFormat="1" ht="21" customHeight="1">
      <c r="A27" s="42"/>
      <c r="B27" s="42"/>
      <c r="C27" s="40" t="s">
        <v>64</v>
      </c>
      <c r="D27" s="36" t="s">
        <v>1334</v>
      </c>
      <c r="E27" s="505">
        <v>10923</v>
      </c>
      <c r="F27" s="486">
        <v>44350</v>
      </c>
      <c r="G27" s="860">
        <v>2</v>
      </c>
      <c r="H27" s="332" t="s">
        <v>1599</v>
      </c>
      <c r="I27" s="29">
        <v>31951</v>
      </c>
      <c r="J27" s="457" t="s">
        <v>1212</v>
      </c>
      <c r="K27" s="299" t="s">
        <v>1211</v>
      </c>
      <c r="L27" s="178">
        <v>0</v>
      </c>
      <c r="M27" s="17">
        <v>0</v>
      </c>
      <c r="N27" s="178">
        <v>0</v>
      </c>
      <c r="O27" s="266">
        <v>1</v>
      </c>
      <c r="P27" s="16">
        <v>1</v>
      </c>
      <c r="Q27" s="839">
        <v>1</v>
      </c>
      <c r="R27" s="838">
        <v>2</v>
      </c>
      <c r="S27" s="189"/>
      <c r="T27" s="189"/>
      <c r="U27" s="18"/>
      <c r="V27" s="18"/>
      <c r="W27" s="18"/>
      <c r="X27" s="18"/>
      <c r="Y27" s="18"/>
      <c r="Z27" s="18"/>
      <c r="AA27" s="18"/>
      <c r="AB27" s="18"/>
      <c r="AC27" s="18"/>
      <c r="AD27" s="18"/>
      <c r="AE27" s="18"/>
      <c r="AF27" s="18"/>
      <c r="AG27" s="18"/>
      <c r="AH27" s="18"/>
      <c r="AI27" s="18"/>
      <c r="AJ27" s="20"/>
      <c r="AK27" s="20"/>
      <c r="AL27" s="20"/>
      <c r="AM27" s="20"/>
      <c r="AN27" s="20"/>
      <c r="AO27" s="20"/>
      <c r="AP27" s="844"/>
      <c r="AQ27" s="20"/>
      <c r="AR27" s="20"/>
      <c r="AS27" s="20"/>
      <c r="AT27" s="20"/>
      <c r="AU27" s="20"/>
      <c r="AV27" s="20"/>
      <c r="AW27" s="21">
        <f t="shared" si="0"/>
        <v>0</v>
      </c>
      <c r="AX27" s="23"/>
      <c r="AY27" s="15">
        <f t="shared" si="1"/>
        <v>0</v>
      </c>
      <c r="AZ27" s="23"/>
      <c r="BA27" s="16">
        <f t="shared" si="2"/>
        <v>0</v>
      </c>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
      <c r="CC27" s="25"/>
    </row>
    <row r="28" spans="1:81" customFormat="1" ht="21" customHeight="1">
      <c r="A28" s="42"/>
      <c r="B28" s="42"/>
      <c r="C28" s="40" t="s">
        <v>66</v>
      </c>
      <c r="D28" s="36" t="s">
        <v>2089</v>
      </c>
      <c r="E28" s="505">
        <v>523</v>
      </c>
      <c r="F28" s="486">
        <v>38803</v>
      </c>
      <c r="G28" s="860">
        <v>1</v>
      </c>
      <c r="H28" s="332" t="s">
        <v>1837</v>
      </c>
      <c r="I28" s="29">
        <v>23320</v>
      </c>
      <c r="J28" s="457" t="s">
        <v>2090</v>
      </c>
      <c r="K28" s="299" t="s">
        <v>2091</v>
      </c>
      <c r="L28" s="16">
        <v>0</v>
      </c>
      <c r="M28" s="266">
        <v>0</v>
      </c>
      <c r="N28" s="16">
        <v>0</v>
      </c>
      <c r="O28" s="266">
        <v>0</v>
      </c>
      <c r="P28" s="16">
        <v>0</v>
      </c>
      <c r="Q28" s="839">
        <v>1</v>
      </c>
      <c r="R28" s="838">
        <v>1</v>
      </c>
      <c r="S28" s="189"/>
      <c r="T28" s="189"/>
      <c r="U28" s="18"/>
      <c r="V28" s="18"/>
      <c r="W28" s="18"/>
      <c r="X28" s="18"/>
      <c r="Y28" s="18"/>
      <c r="Z28" s="18"/>
      <c r="AA28" s="18"/>
      <c r="AB28" s="18"/>
      <c r="AC28" s="18"/>
      <c r="AD28" s="18"/>
      <c r="AE28" s="18"/>
      <c r="AF28" s="18"/>
      <c r="AG28" s="18"/>
      <c r="AH28" s="18"/>
      <c r="AI28" s="18"/>
      <c r="AJ28" s="20"/>
      <c r="AK28" s="20"/>
      <c r="AL28" s="20"/>
      <c r="AM28" s="20"/>
      <c r="AN28" s="20"/>
      <c r="AO28" s="20"/>
      <c r="AP28" s="844"/>
      <c r="AQ28" s="20"/>
      <c r="AR28" s="20"/>
      <c r="AS28" s="20"/>
      <c r="AT28" s="20"/>
      <c r="AU28" s="20"/>
      <c r="AV28" s="20"/>
      <c r="AW28" s="21">
        <f t="shared" si="0"/>
        <v>0</v>
      </c>
      <c r="AX28" s="23"/>
      <c r="AY28" s="15">
        <f t="shared" si="1"/>
        <v>0</v>
      </c>
      <c r="AZ28" s="23"/>
      <c r="BA28" s="16">
        <f t="shared" si="2"/>
        <v>0</v>
      </c>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
      <c r="CC28" s="25"/>
    </row>
    <row r="29" spans="1:81" customFormat="1" ht="21" customHeight="1">
      <c r="A29" s="42"/>
      <c r="B29" s="42"/>
      <c r="C29" s="40" t="s">
        <v>68</v>
      </c>
      <c r="D29" s="36" t="s">
        <v>441</v>
      </c>
      <c r="E29" s="405">
        <v>10604</v>
      </c>
      <c r="F29" s="487">
        <v>40909</v>
      </c>
      <c r="G29" s="860">
        <v>1</v>
      </c>
      <c r="H29" s="332" t="s">
        <v>343</v>
      </c>
      <c r="I29" s="29">
        <v>24073</v>
      </c>
      <c r="J29" s="479" t="s">
        <v>443</v>
      </c>
      <c r="K29" s="299" t="s">
        <v>442</v>
      </c>
      <c r="L29" s="16">
        <v>0</v>
      </c>
      <c r="M29" s="266">
        <v>1</v>
      </c>
      <c r="N29" s="16">
        <v>1</v>
      </c>
      <c r="O29" s="266">
        <v>0</v>
      </c>
      <c r="P29" s="16">
        <v>1</v>
      </c>
      <c r="Q29" s="839">
        <v>0</v>
      </c>
      <c r="R29" s="838">
        <v>1</v>
      </c>
      <c r="S29" s="189"/>
      <c r="T29" s="189"/>
      <c r="U29" s="18"/>
      <c r="V29" s="18"/>
      <c r="W29" s="18"/>
      <c r="X29" s="18"/>
      <c r="Y29" s="18"/>
      <c r="Z29" s="18"/>
      <c r="AA29" s="18"/>
      <c r="AB29" s="18"/>
      <c r="AC29" s="18"/>
      <c r="AD29" s="18"/>
      <c r="AE29" s="18"/>
      <c r="AF29" s="18"/>
      <c r="AG29" s="18"/>
      <c r="AH29" s="18"/>
      <c r="AI29" s="18"/>
      <c r="AJ29" s="20"/>
      <c r="AK29" s="20"/>
      <c r="AL29" s="20"/>
      <c r="AM29" s="20"/>
      <c r="AN29" s="20"/>
      <c r="AO29" s="20"/>
      <c r="AP29" s="844"/>
      <c r="AQ29" s="20"/>
      <c r="AR29" s="20"/>
      <c r="AS29" s="20"/>
      <c r="AT29" s="20"/>
      <c r="AU29" s="20"/>
      <c r="AV29" s="20"/>
      <c r="AW29" s="21">
        <f t="shared" si="0"/>
        <v>0</v>
      </c>
      <c r="AX29" s="23"/>
      <c r="AY29" s="15">
        <f t="shared" si="1"/>
        <v>0</v>
      </c>
      <c r="AZ29" s="23"/>
      <c r="BA29" s="16">
        <f t="shared" si="2"/>
        <v>0</v>
      </c>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row>
    <row r="30" spans="1:81" customFormat="1" ht="21" customHeight="1">
      <c r="A30" s="42"/>
      <c r="B30" s="42"/>
      <c r="C30" s="40" t="s">
        <v>70</v>
      </c>
      <c r="D30" s="592" t="s">
        <v>1053</v>
      </c>
      <c r="E30" s="405">
        <v>1674</v>
      </c>
      <c r="F30" s="486">
        <v>41394</v>
      </c>
      <c r="G30" s="860">
        <v>1</v>
      </c>
      <c r="H30" s="332" t="s">
        <v>1408</v>
      </c>
      <c r="I30" s="29">
        <v>17158</v>
      </c>
      <c r="J30" s="478" t="s">
        <v>1052</v>
      </c>
      <c r="K30" s="299" t="s">
        <v>1051</v>
      </c>
      <c r="L30" s="16">
        <v>0</v>
      </c>
      <c r="M30" s="266">
        <v>0</v>
      </c>
      <c r="N30" s="16">
        <v>0</v>
      </c>
      <c r="O30" s="266">
        <v>1</v>
      </c>
      <c r="P30" s="16">
        <v>1</v>
      </c>
      <c r="Q30" s="839">
        <v>0</v>
      </c>
      <c r="R30" s="838">
        <v>1</v>
      </c>
      <c r="S30" s="189"/>
      <c r="T30" s="189"/>
      <c r="U30" s="18"/>
      <c r="V30" s="18"/>
      <c r="W30" s="18"/>
      <c r="X30" s="18"/>
      <c r="Y30" s="18"/>
      <c r="Z30" s="18"/>
      <c r="AA30" s="18"/>
      <c r="AB30" s="18"/>
      <c r="AC30" s="18"/>
      <c r="AD30" s="18"/>
      <c r="AE30" s="18"/>
      <c r="AF30" s="18"/>
      <c r="AG30" s="18"/>
      <c r="AH30" s="18"/>
      <c r="AI30" s="18"/>
      <c r="AJ30" s="20"/>
      <c r="AK30" s="20"/>
      <c r="AL30" s="20"/>
      <c r="AM30" s="20"/>
      <c r="AN30" s="20"/>
      <c r="AO30" s="20"/>
      <c r="AP30" s="844"/>
      <c r="AQ30" s="20"/>
      <c r="AR30" s="20"/>
      <c r="AS30" s="20"/>
      <c r="AT30" s="20"/>
      <c r="AU30" s="20"/>
      <c r="AV30" s="20"/>
      <c r="AW30" s="21">
        <f t="shared" si="0"/>
        <v>0</v>
      </c>
      <c r="AX30" s="23"/>
      <c r="AY30" s="15">
        <f t="shared" si="1"/>
        <v>0</v>
      </c>
      <c r="AZ30" s="23"/>
      <c r="BA30" s="16">
        <f t="shared" si="2"/>
        <v>0</v>
      </c>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
      <c r="CC30" s="25"/>
    </row>
    <row r="31" spans="1:81" customFormat="1" ht="21" customHeight="1">
      <c r="A31" s="42"/>
      <c r="B31" s="42"/>
      <c r="C31" s="40" t="s">
        <v>72</v>
      </c>
      <c r="D31" s="592" t="s">
        <v>1523</v>
      </c>
      <c r="E31" s="505">
        <v>11184</v>
      </c>
      <c r="F31" s="486">
        <v>44623</v>
      </c>
      <c r="G31" s="860">
        <v>1</v>
      </c>
      <c r="H31" s="332" t="s">
        <v>1599</v>
      </c>
      <c r="I31" s="29"/>
      <c r="J31" s="457" t="s">
        <v>1525</v>
      </c>
      <c r="K31" s="299" t="s">
        <v>1524</v>
      </c>
      <c r="L31" s="16">
        <v>0</v>
      </c>
      <c r="M31" s="266">
        <v>0</v>
      </c>
      <c r="N31" s="16">
        <v>0</v>
      </c>
      <c r="O31" s="266">
        <v>1</v>
      </c>
      <c r="P31" s="16">
        <v>1</v>
      </c>
      <c r="Q31" s="839">
        <v>0</v>
      </c>
      <c r="R31" s="838">
        <v>1</v>
      </c>
      <c r="S31" s="189"/>
      <c r="T31" s="189"/>
      <c r="U31" s="18"/>
      <c r="V31" s="18"/>
      <c r="W31" s="18"/>
      <c r="X31" s="18"/>
      <c r="Y31" s="18"/>
      <c r="Z31" s="18"/>
      <c r="AA31" s="18"/>
      <c r="AB31" s="18"/>
      <c r="AC31" s="18"/>
      <c r="AD31" s="18"/>
      <c r="AE31" s="18"/>
      <c r="AF31" s="18"/>
      <c r="AG31" s="18"/>
      <c r="AH31" s="18"/>
      <c r="AI31" s="18"/>
      <c r="AJ31" s="20"/>
      <c r="AK31" s="20"/>
      <c r="AL31" s="20"/>
      <c r="AM31" s="20"/>
      <c r="AN31" s="20"/>
      <c r="AO31" s="20"/>
      <c r="AP31" s="844"/>
      <c r="AQ31" s="20"/>
      <c r="AR31" s="20"/>
      <c r="AS31" s="20"/>
      <c r="AT31" s="20"/>
      <c r="AU31" s="20"/>
      <c r="AV31" s="20"/>
      <c r="AW31" s="21">
        <f t="shared" si="0"/>
        <v>0</v>
      </c>
      <c r="AX31" s="23"/>
      <c r="AY31" s="15">
        <f t="shared" si="1"/>
        <v>0</v>
      </c>
      <c r="AZ31" s="23"/>
      <c r="BA31" s="16">
        <f t="shared" si="2"/>
        <v>0</v>
      </c>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
      <c r="CC31" s="25"/>
    </row>
    <row r="32" spans="1:81" customFormat="1" ht="21" customHeight="1">
      <c r="A32" s="42"/>
      <c r="B32" s="42"/>
      <c r="C32" s="40" t="s">
        <v>74</v>
      </c>
      <c r="D32" s="592" t="s">
        <v>102</v>
      </c>
      <c r="E32" s="405">
        <v>1700</v>
      </c>
      <c r="F32" s="487">
        <v>34494</v>
      </c>
      <c r="G32" s="860">
        <v>0</v>
      </c>
      <c r="H32" s="332" t="s">
        <v>1599</v>
      </c>
      <c r="I32" s="29">
        <v>35626</v>
      </c>
      <c r="J32" s="479" t="s">
        <v>429</v>
      </c>
      <c r="K32" s="299" t="s">
        <v>428</v>
      </c>
      <c r="L32" s="16">
        <v>0</v>
      </c>
      <c r="M32" s="266">
        <v>0</v>
      </c>
      <c r="N32" s="16">
        <v>0</v>
      </c>
      <c r="O32" s="266">
        <v>0</v>
      </c>
      <c r="P32" s="16">
        <v>0</v>
      </c>
      <c r="Q32" s="839">
        <v>0</v>
      </c>
      <c r="R32" s="838">
        <v>0</v>
      </c>
      <c r="S32" s="189"/>
      <c r="T32" s="189">
        <v>40</v>
      </c>
      <c r="U32" s="18"/>
      <c r="V32" s="18"/>
      <c r="W32" s="18"/>
      <c r="X32" s="18"/>
      <c r="Y32" s="18"/>
      <c r="Z32" s="18"/>
      <c r="AA32" s="18"/>
      <c r="AB32" s="18"/>
      <c r="AC32" s="18"/>
      <c r="AD32" s="18"/>
      <c r="AE32" s="18"/>
      <c r="AF32" s="18"/>
      <c r="AG32" s="18"/>
      <c r="AH32" s="18"/>
      <c r="AI32" s="18"/>
      <c r="AJ32" s="20"/>
      <c r="AK32" s="20"/>
      <c r="AL32" s="20"/>
      <c r="AM32" s="20"/>
      <c r="AN32" s="20"/>
      <c r="AO32" s="20"/>
      <c r="AP32" s="844"/>
      <c r="AQ32" s="20"/>
      <c r="AR32" s="20"/>
      <c r="AS32" s="20"/>
      <c r="AT32" s="20"/>
      <c r="AU32" s="20"/>
      <c r="AV32" s="20"/>
      <c r="AW32" s="21">
        <f t="shared" si="0"/>
        <v>1</v>
      </c>
      <c r="AX32" s="23"/>
      <c r="AY32" s="15">
        <f t="shared" si="1"/>
        <v>0</v>
      </c>
      <c r="AZ32" s="23"/>
      <c r="BA32" s="16">
        <f t="shared" si="2"/>
        <v>1</v>
      </c>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42"/>
      <c r="B33" s="42"/>
      <c r="C33" s="40" t="s">
        <v>75</v>
      </c>
      <c r="D33" s="36" t="s">
        <v>177</v>
      </c>
      <c r="E33" s="505">
        <v>11393</v>
      </c>
      <c r="F33" s="486">
        <v>38274</v>
      </c>
      <c r="G33" s="860">
        <v>0</v>
      </c>
      <c r="H33" s="332" t="s">
        <v>1599</v>
      </c>
      <c r="I33" s="29">
        <v>40736</v>
      </c>
      <c r="J33" s="457" t="s">
        <v>549</v>
      </c>
      <c r="K33" s="299" t="s">
        <v>548</v>
      </c>
      <c r="L33" s="16">
        <v>0</v>
      </c>
      <c r="M33" s="266">
        <v>0</v>
      </c>
      <c r="N33" s="16">
        <v>0</v>
      </c>
      <c r="O33" s="266">
        <v>0</v>
      </c>
      <c r="P33" s="16">
        <v>0</v>
      </c>
      <c r="Q33" s="839">
        <v>0</v>
      </c>
      <c r="R33" s="838">
        <v>0</v>
      </c>
      <c r="S33" s="189"/>
      <c r="T33" s="189"/>
      <c r="U33" s="18"/>
      <c r="V33" s="18"/>
      <c r="W33" s="18"/>
      <c r="X33" s="18"/>
      <c r="Y33" s="18"/>
      <c r="Z33" s="18"/>
      <c r="AA33" s="18"/>
      <c r="AB33" s="18"/>
      <c r="AC33" s="18"/>
      <c r="AD33" s="18"/>
      <c r="AE33" s="18"/>
      <c r="AF33" s="18"/>
      <c r="AG33" s="18"/>
      <c r="AH33" s="18"/>
      <c r="AI33" s="18"/>
      <c r="AJ33" s="20"/>
      <c r="AK33" s="20"/>
      <c r="AL33" s="20"/>
      <c r="AM33" s="20"/>
      <c r="AN33" s="20"/>
      <c r="AO33" s="20"/>
      <c r="AP33" s="844"/>
      <c r="AQ33" s="20"/>
      <c r="AR33" s="20"/>
      <c r="AS33" s="20"/>
      <c r="AT33" s="20"/>
      <c r="AU33" s="20"/>
      <c r="AV33" s="20"/>
      <c r="AW33" s="21">
        <f t="shared" si="0"/>
        <v>0</v>
      </c>
      <c r="AX33" s="23"/>
      <c r="AY33" s="15">
        <f t="shared" si="1"/>
        <v>0</v>
      </c>
      <c r="AZ33" s="23"/>
      <c r="BA33" s="16">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
      <c r="CC33" s="25"/>
    </row>
    <row r="34" spans="1:81" customFormat="1" ht="21" customHeight="1">
      <c r="A34" s="42"/>
      <c r="B34" s="42"/>
      <c r="C34" s="40" t="s">
        <v>77</v>
      </c>
      <c r="D34" s="592" t="s">
        <v>1675</v>
      </c>
      <c r="E34" s="405">
        <v>513</v>
      </c>
      <c r="F34" s="485">
        <v>39190</v>
      </c>
      <c r="G34" s="860">
        <v>0</v>
      </c>
      <c r="H34" s="332" t="s">
        <v>2330</v>
      </c>
      <c r="I34" s="29">
        <v>39230</v>
      </c>
      <c r="J34" s="385" t="s">
        <v>1676</v>
      </c>
      <c r="K34" s="299" t="s">
        <v>1677</v>
      </c>
      <c r="L34" s="16">
        <v>0</v>
      </c>
      <c r="M34" s="266">
        <v>0</v>
      </c>
      <c r="N34" s="16">
        <v>0</v>
      </c>
      <c r="O34" s="266">
        <v>0</v>
      </c>
      <c r="P34" s="16">
        <v>0</v>
      </c>
      <c r="Q34" s="839">
        <v>0</v>
      </c>
      <c r="R34" s="838">
        <v>0</v>
      </c>
      <c r="S34" s="189"/>
      <c r="T34" s="189"/>
      <c r="U34" s="18"/>
      <c r="V34" s="18"/>
      <c r="W34" s="18"/>
      <c r="X34" s="18"/>
      <c r="Y34" s="18"/>
      <c r="Z34" s="18"/>
      <c r="AA34" s="18"/>
      <c r="AB34" s="18"/>
      <c r="AC34" s="18"/>
      <c r="AD34" s="18"/>
      <c r="AE34" s="18"/>
      <c r="AF34" s="18"/>
      <c r="AG34" s="18"/>
      <c r="AH34" s="18"/>
      <c r="AI34" s="18"/>
      <c r="AJ34" s="20"/>
      <c r="AK34" s="20"/>
      <c r="AL34" s="20"/>
      <c r="AM34" s="20"/>
      <c r="AN34" s="20"/>
      <c r="AO34" s="20"/>
      <c r="AP34" s="844"/>
      <c r="AQ34" s="20"/>
      <c r="AR34" s="20"/>
      <c r="AS34" s="20"/>
      <c r="AT34" s="20"/>
      <c r="AU34" s="20"/>
      <c r="AV34" s="20"/>
      <c r="AW34" s="21">
        <f t="shared" si="0"/>
        <v>0</v>
      </c>
      <c r="AX34" s="23"/>
      <c r="AY34" s="15">
        <f t="shared" si="1"/>
        <v>0</v>
      </c>
      <c r="AZ34" s="23"/>
      <c r="BA34" s="16">
        <f t="shared" si="2"/>
        <v>0</v>
      </c>
      <c r="BB34" s="25"/>
      <c r="BC34" s="25"/>
      <c r="BD34" s="25"/>
      <c r="BE34" s="25"/>
      <c r="BF34" s="25"/>
      <c r="BG34" s="25"/>
      <c r="BH34" s="256"/>
      <c r="BI34" s="256"/>
      <c r="BJ34" s="256"/>
      <c r="BK34" s="256"/>
      <c r="BL34" s="256"/>
      <c r="BM34" s="256"/>
      <c r="BN34" s="256"/>
      <c r="BO34" s="256"/>
      <c r="BP34" s="256"/>
      <c r="BQ34" s="256"/>
      <c r="BR34" s="256"/>
      <c r="BS34" s="256"/>
      <c r="BT34" s="256"/>
      <c r="BU34" s="256"/>
      <c r="BV34" s="256"/>
      <c r="BW34" s="256"/>
      <c r="BX34" s="256"/>
      <c r="BY34" s="256"/>
      <c r="BZ34" s="25"/>
      <c r="CA34" s="25"/>
      <c r="CB34" s="256"/>
      <c r="CC34" s="256"/>
    </row>
    <row r="35" spans="1:81" customFormat="1" ht="21" customHeight="1">
      <c r="A35" s="42"/>
      <c r="B35" s="42"/>
      <c r="C35" s="40" t="s">
        <v>79</v>
      </c>
      <c r="D35" s="36" t="s">
        <v>240</v>
      </c>
      <c r="E35" s="505">
        <v>182</v>
      </c>
      <c r="F35" s="485">
        <v>40540</v>
      </c>
      <c r="G35" s="860">
        <v>0</v>
      </c>
      <c r="H35" s="332" t="s">
        <v>1837</v>
      </c>
      <c r="I35" s="29">
        <v>20221</v>
      </c>
      <c r="J35" s="458" t="s">
        <v>457</v>
      </c>
      <c r="K35" s="299" t="s">
        <v>456</v>
      </c>
      <c r="L35" s="16">
        <v>0</v>
      </c>
      <c r="M35" s="266">
        <v>0</v>
      </c>
      <c r="N35" s="16">
        <v>0</v>
      </c>
      <c r="O35" s="266">
        <v>0</v>
      </c>
      <c r="P35" s="16">
        <v>0</v>
      </c>
      <c r="Q35" s="839">
        <v>0</v>
      </c>
      <c r="R35" s="838">
        <v>0</v>
      </c>
      <c r="S35" s="189"/>
      <c r="T35" s="189"/>
      <c r="U35" s="18"/>
      <c r="V35" s="18"/>
      <c r="W35" s="18"/>
      <c r="X35" s="18"/>
      <c r="Y35" s="18"/>
      <c r="Z35" s="18"/>
      <c r="AA35" s="18"/>
      <c r="AB35" s="18"/>
      <c r="AC35" s="18"/>
      <c r="AD35" s="18"/>
      <c r="AE35" s="18"/>
      <c r="AF35" s="18"/>
      <c r="AG35" s="18"/>
      <c r="AH35" s="18"/>
      <c r="AI35" s="18"/>
      <c r="AJ35" s="20"/>
      <c r="AK35" s="20"/>
      <c r="AL35" s="20"/>
      <c r="AM35" s="20"/>
      <c r="AN35" s="20"/>
      <c r="AO35" s="20"/>
      <c r="AP35" s="844"/>
      <c r="AQ35" s="20"/>
      <c r="AR35" s="20"/>
      <c r="AS35" s="20"/>
      <c r="AT35" s="20"/>
      <c r="AU35" s="20"/>
      <c r="AV35" s="20"/>
      <c r="AW35" s="21">
        <f t="shared" si="0"/>
        <v>0</v>
      </c>
      <c r="AX35" s="23"/>
      <c r="AY35" s="15">
        <f t="shared" si="1"/>
        <v>0</v>
      </c>
      <c r="AZ35" s="23"/>
      <c r="BA35" s="16">
        <f t="shared" si="2"/>
        <v>0</v>
      </c>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
      <c r="CC35" s="25"/>
    </row>
    <row r="36" spans="1:81" customFormat="1" ht="21" customHeight="1">
      <c r="A36" s="42"/>
      <c r="B36" s="42"/>
      <c r="C36" s="40" t="s">
        <v>80</v>
      </c>
      <c r="D36" s="36" t="s">
        <v>1816</v>
      </c>
      <c r="E36" s="505">
        <v>331</v>
      </c>
      <c r="F36" s="486">
        <v>40626</v>
      </c>
      <c r="G36" s="860">
        <v>0</v>
      </c>
      <c r="H36" s="332" t="s">
        <v>1599</v>
      </c>
      <c r="I36" s="29">
        <v>16877</v>
      </c>
      <c r="J36" s="464" t="s">
        <v>1819</v>
      </c>
      <c r="K36" s="299" t="s">
        <v>1820</v>
      </c>
      <c r="L36" s="16">
        <v>0</v>
      </c>
      <c r="M36" s="266">
        <v>0</v>
      </c>
      <c r="N36" s="16">
        <v>0</v>
      </c>
      <c r="O36" s="266">
        <v>0</v>
      </c>
      <c r="P36" s="16">
        <v>0</v>
      </c>
      <c r="Q36" s="839">
        <v>0</v>
      </c>
      <c r="R36" s="838">
        <v>0</v>
      </c>
      <c r="S36" s="189"/>
      <c r="T36" s="189"/>
      <c r="U36" s="18"/>
      <c r="V36" s="18"/>
      <c r="W36" s="18"/>
      <c r="X36" s="18"/>
      <c r="Y36" s="18"/>
      <c r="Z36" s="18"/>
      <c r="AA36" s="18"/>
      <c r="AB36" s="18"/>
      <c r="AC36" s="18"/>
      <c r="AD36" s="18"/>
      <c r="AE36" s="18"/>
      <c r="AF36" s="18"/>
      <c r="AG36" s="18"/>
      <c r="AH36" s="18"/>
      <c r="AI36" s="18"/>
      <c r="AJ36" s="20"/>
      <c r="AK36" s="20"/>
      <c r="AL36" s="20"/>
      <c r="AM36" s="20"/>
      <c r="AN36" s="20"/>
      <c r="AO36" s="20"/>
      <c r="AP36" s="844"/>
      <c r="AQ36" s="20"/>
      <c r="AR36" s="20"/>
      <c r="AS36" s="20"/>
      <c r="AT36" s="20"/>
      <c r="AU36" s="20"/>
      <c r="AV36" s="20"/>
      <c r="AW36" s="21">
        <f t="shared" si="0"/>
        <v>0</v>
      </c>
      <c r="AX36" s="23"/>
      <c r="AY36" s="15">
        <f t="shared" si="1"/>
        <v>0</v>
      </c>
      <c r="AZ36" s="23"/>
      <c r="BA36" s="16">
        <f t="shared" si="2"/>
        <v>0</v>
      </c>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
      <c r="CC36" s="25"/>
    </row>
    <row r="37" spans="1:81" customFormat="1" ht="21" customHeight="1">
      <c r="A37" s="843"/>
      <c r="B37" s="843"/>
      <c r="C37" s="40" t="s">
        <v>81</v>
      </c>
      <c r="D37" s="891" t="s">
        <v>917</v>
      </c>
      <c r="E37" s="993">
        <v>1723</v>
      </c>
      <c r="F37" s="992">
        <v>41647</v>
      </c>
      <c r="G37" s="865">
        <v>0</v>
      </c>
      <c r="H37" s="811" t="s">
        <v>1599</v>
      </c>
      <c r="I37" s="812">
        <v>41610</v>
      </c>
      <c r="J37" s="994" t="s">
        <v>918</v>
      </c>
      <c r="K37" s="814" t="s">
        <v>972</v>
      </c>
      <c r="L37" s="838">
        <v>0</v>
      </c>
      <c r="M37" s="839">
        <v>0</v>
      </c>
      <c r="N37" s="838">
        <v>0</v>
      </c>
      <c r="O37" s="839">
        <v>0</v>
      </c>
      <c r="P37" s="838">
        <v>0</v>
      </c>
      <c r="Q37" s="839">
        <v>0</v>
      </c>
      <c r="R37" s="838">
        <v>0</v>
      </c>
      <c r="S37" s="847"/>
      <c r="T37" s="847"/>
      <c r="U37" s="840"/>
      <c r="V37" s="840"/>
      <c r="W37" s="840"/>
      <c r="X37" s="840"/>
      <c r="Y37" s="840"/>
      <c r="Z37" s="840"/>
      <c r="AA37" s="840"/>
      <c r="AB37" s="840"/>
      <c r="AC37" s="840"/>
      <c r="AD37" s="840"/>
      <c r="AE37" s="840"/>
      <c r="AF37" s="840"/>
      <c r="AG37" s="840"/>
      <c r="AH37" s="840"/>
      <c r="AI37" s="840"/>
      <c r="AJ37" s="844"/>
      <c r="AK37" s="844"/>
      <c r="AL37" s="844"/>
      <c r="AM37" s="844"/>
      <c r="AN37" s="844"/>
      <c r="AO37" s="844"/>
      <c r="AP37" s="844"/>
      <c r="AQ37" s="844"/>
      <c r="AR37" s="844"/>
      <c r="AS37" s="844"/>
      <c r="AT37" s="844"/>
      <c r="AU37" s="844"/>
      <c r="AV37" s="844"/>
      <c r="AW37" s="21">
        <f t="shared" si="0"/>
        <v>0</v>
      </c>
      <c r="AX37" s="23"/>
      <c r="AY37" s="15">
        <f t="shared" si="1"/>
        <v>0</v>
      </c>
      <c r="AZ37" s="23"/>
      <c r="BA37" s="16">
        <f t="shared" si="2"/>
        <v>0</v>
      </c>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
      <c r="CC37" s="25"/>
    </row>
    <row r="38" spans="1:81" customFormat="1" ht="21" customHeight="1">
      <c r="A38" s="42"/>
      <c r="B38" s="42"/>
      <c r="C38" s="40" t="s">
        <v>83</v>
      </c>
      <c r="D38" s="36" t="s">
        <v>1327</v>
      </c>
      <c r="E38" s="505">
        <v>1943</v>
      </c>
      <c r="F38" s="487">
        <v>41948</v>
      </c>
      <c r="G38" s="860">
        <v>0</v>
      </c>
      <c r="H38" s="332" t="s">
        <v>2330</v>
      </c>
      <c r="I38" s="29">
        <v>15767</v>
      </c>
      <c r="J38" s="464" t="s">
        <v>537</v>
      </c>
      <c r="K38" s="299" t="s">
        <v>536</v>
      </c>
      <c r="L38" s="16">
        <v>0</v>
      </c>
      <c r="M38" s="266">
        <v>0</v>
      </c>
      <c r="N38" s="16">
        <v>0</v>
      </c>
      <c r="O38" s="266">
        <v>0</v>
      </c>
      <c r="P38" s="16">
        <v>0</v>
      </c>
      <c r="Q38" s="839">
        <v>0</v>
      </c>
      <c r="R38" s="838">
        <v>0</v>
      </c>
      <c r="S38" s="189"/>
      <c r="T38" s="189"/>
      <c r="U38" s="18"/>
      <c r="V38" s="18">
        <v>30</v>
      </c>
      <c r="W38" s="18"/>
      <c r="X38" s="18"/>
      <c r="Y38" s="18"/>
      <c r="Z38" s="18"/>
      <c r="AA38" s="18"/>
      <c r="AB38" s="18"/>
      <c r="AC38" s="18"/>
      <c r="AD38" s="18"/>
      <c r="AE38" s="18"/>
      <c r="AF38" s="18"/>
      <c r="AG38" s="18"/>
      <c r="AH38" s="18"/>
      <c r="AI38" s="18"/>
      <c r="AJ38" s="20"/>
      <c r="AK38" s="20"/>
      <c r="AL38" s="20"/>
      <c r="AM38" s="20"/>
      <c r="AN38" s="20"/>
      <c r="AO38" s="20"/>
      <c r="AP38" s="844"/>
      <c r="AQ38" s="20"/>
      <c r="AR38" s="20"/>
      <c r="AS38" s="20"/>
      <c r="AT38" s="20"/>
      <c r="AU38" s="20"/>
      <c r="AV38" s="20"/>
      <c r="AW38" s="21">
        <f t="shared" si="0"/>
        <v>1</v>
      </c>
      <c r="AX38" s="23"/>
      <c r="AY38" s="15">
        <f t="shared" si="1"/>
        <v>0</v>
      </c>
      <c r="AZ38" s="23"/>
      <c r="BA38" s="16">
        <f t="shared" si="2"/>
        <v>1</v>
      </c>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
      <c r="CC38" s="25"/>
    </row>
    <row r="39" spans="1:81" customFormat="1" ht="21" customHeight="1">
      <c r="A39" s="42"/>
      <c r="B39" s="42"/>
      <c r="C39" s="40" t="s">
        <v>85</v>
      </c>
      <c r="D39" s="592" t="s">
        <v>1733</v>
      </c>
      <c r="E39" s="505">
        <v>11451</v>
      </c>
      <c r="F39" s="486">
        <v>42377</v>
      </c>
      <c r="G39" s="860">
        <v>0</v>
      </c>
      <c r="H39" s="332" t="s">
        <v>1599</v>
      </c>
      <c r="I39" s="29">
        <v>42394</v>
      </c>
      <c r="J39" s="464" t="s">
        <v>1734</v>
      </c>
      <c r="K39" s="299" t="s">
        <v>1735</v>
      </c>
      <c r="L39" s="16">
        <v>0</v>
      </c>
      <c r="M39" s="266">
        <v>0</v>
      </c>
      <c r="N39" s="16">
        <v>0</v>
      </c>
      <c r="O39" s="266">
        <v>0</v>
      </c>
      <c r="P39" s="16">
        <v>0</v>
      </c>
      <c r="Q39" s="839">
        <v>0</v>
      </c>
      <c r="R39" s="838">
        <v>0</v>
      </c>
      <c r="S39" s="189"/>
      <c r="T39" s="189"/>
      <c r="U39" s="18"/>
      <c r="V39" s="18"/>
      <c r="W39" s="18"/>
      <c r="X39" s="18"/>
      <c r="Y39" s="18"/>
      <c r="Z39" s="18"/>
      <c r="AA39" s="18"/>
      <c r="AB39" s="18"/>
      <c r="AC39" s="18"/>
      <c r="AD39" s="18"/>
      <c r="AE39" s="18"/>
      <c r="AF39" s="18"/>
      <c r="AG39" s="18"/>
      <c r="AH39" s="18"/>
      <c r="AI39" s="18"/>
      <c r="AJ39" s="20"/>
      <c r="AK39" s="20"/>
      <c r="AL39" s="20"/>
      <c r="AM39" s="20"/>
      <c r="AN39" s="20"/>
      <c r="AO39" s="20"/>
      <c r="AP39" s="844"/>
      <c r="AQ39" s="20"/>
      <c r="AR39" s="20"/>
      <c r="AS39" s="20"/>
      <c r="AT39" s="20"/>
      <c r="AU39" s="20"/>
      <c r="AV39" s="20"/>
      <c r="AW39" s="21">
        <f t="shared" si="0"/>
        <v>0</v>
      </c>
      <c r="AX39" s="23"/>
      <c r="AY39" s="15">
        <f t="shared" si="1"/>
        <v>0</v>
      </c>
      <c r="AZ39" s="23"/>
      <c r="BA39" s="16">
        <f t="shared" si="2"/>
        <v>0</v>
      </c>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1" customFormat="1" ht="21" customHeight="1">
      <c r="A40" s="42"/>
      <c r="B40" s="42"/>
      <c r="C40" s="40" t="s">
        <v>87</v>
      </c>
      <c r="D40" s="36" t="s">
        <v>2272</v>
      </c>
      <c r="E40" s="505">
        <v>8164</v>
      </c>
      <c r="F40" s="486">
        <v>43682</v>
      </c>
      <c r="G40" s="860">
        <v>0</v>
      </c>
      <c r="H40" s="332" t="s">
        <v>1837</v>
      </c>
      <c r="I40" s="29">
        <v>27723</v>
      </c>
      <c r="J40" s="457" t="s">
        <v>2273</v>
      </c>
      <c r="K40" s="299" t="s">
        <v>2274</v>
      </c>
      <c r="L40" s="16">
        <v>0</v>
      </c>
      <c r="M40" s="266">
        <v>0</v>
      </c>
      <c r="N40" s="16">
        <v>0</v>
      </c>
      <c r="O40" s="266">
        <v>0</v>
      </c>
      <c r="P40" s="16">
        <v>0</v>
      </c>
      <c r="Q40" s="839">
        <v>0</v>
      </c>
      <c r="R40" s="838">
        <v>0</v>
      </c>
      <c r="S40" s="189"/>
      <c r="T40" s="189"/>
      <c r="U40" s="18"/>
      <c r="V40" s="18"/>
      <c r="W40" s="18"/>
      <c r="X40" s="18"/>
      <c r="Y40" s="18"/>
      <c r="Z40" s="18"/>
      <c r="AA40" s="18"/>
      <c r="AB40" s="18"/>
      <c r="AC40" s="18"/>
      <c r="AD40" s="18"/>
      <c r="AE40" s="18"/>
      <c r="AF40" s="18"/>
      <c r="AG40" s="18"/>
      <c r="AH40" s="18"/>
      <c r="AI40" s="18"/>
      <c r="AJ40" s="20"/>
      <c r="AK40" s="20"/>
      <c r="AL40" s="20"/>
      <c r="AM40" s="20"/>
      <c r="AN40" s="20"/>
      <c r="AO40" s="20"/>
      <c r="AP40" s="844"/>
      <c r="AQ40" s="20"/>
      <c r="AR40" s="20"/>
      <c r="AS40" s="20"/>
      <c r="AT40" s="20"/>
      <c r="AU40" s="20"/>
      <c r="AV40" s="20"/>
      <c r="AW40" s="21">
        <f t="shared" si="0"/>
        <v>0</v>
      </c>
      <c r="AX40" s="23"/>
      <c r="AY40" s="15">
        <f t="shared" si="1"/>
        <v>0</v>
      </c>
      <c r="AZ40" s="23"/>
      <c r="BA40" s="16">
        <f t="shared" si="2"/>
        <v>0</v>
      </c>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
      <c r="CC40" s="25"/>
    </row>
    <row r="41" spans="1:81" customFormat="1" ht="21" customHeight="1">
      <c r="A41" s="42"/>
      <c r="B41" s="42"/>
      <c r="C41" s="40" t="s">
        <v>89</v>
      </c>
      <c r="D41" s="592" t="s">
        <v>1689</v>
      </c>
      <c r="E41" s="405">
        <v>11420</v>
      </c>
      <c r="F41" s="486">
        <v>44035</v>
      </c>
      <c r="G41" s="860">
        <v>0</v>
      </c>
      <c r="H41" s="332" t="s">
        <v>1599</v>
      </c>
      <c r="I41" s="29"/>
      <c r="J41" s="478" t="s">
        <v>1692</v>
      </c>
      <c r="K41" s="299" t="s">
        <v>1693</v>
      </c>
      <c r="L41" s="16">
        <v>0</v>
      </c>
      <c r="M41" s="266">
        <v>0</v>
      </c>
      <c r="N41" s="16">
        <v>0</v>
      </c>
      <c r="O41" s="266">
        <v>0</v>
      </c>
      <c r="P41" s="16">
        <v>0</v>
      </c>
      <c r="Q41" s="839">
        <v>0</v>
      </c>
      <c r="R41" s="838">
        <v>0</v>
      </c>
      <c r="S41" s="189"/>
      <c r="T41" s="189"/>
      <c r="U41" s="18"/>
      <c r="V41" s="18"/>
      <c r="W41" s="18"/>
      <c r="X41" s="18"/>
      <c r="Y41" s="18"/>
      <c r="Z41" s="18"/>
      <c r="AA41" s="18"/>
      <c r="AB41" s="18"/>
      <c r="AC41" s="18"/>
      <c r="AD41" s="18"/>
      <c r="AE41" s="18"/>
      <c r="AF41" s="18"/>
      <c r="AG41" s="18"/>
      <c r="AH41" s="18"/>
      <c r="AI41" s="18"/>
      <c r="AJ41" s="20"/>
      <c r="AK41" s="20"/>
      <c r="AL41" s="20"/>
      <c r="AM41" s="20"/>
      <c r="AN41" s="20"/>
      <c r="AO41" s="20"/>
      <c r="AP41" s="844"/>
      <c r="AQ41" s="20"/>
      <c r="AR41" s="20"/>
      <c r="AS41" s="20"/>
      <c r="AT41" s="20"/>
      <c r="AU41" s="20"/>
      <c r="AV41" s="20"/>
      <c r="AW41" s="21">
        <f t="shared" si="0"/>
        <v>0</v>
      </c>
      <c r="AX41" s="23"/>
      <c r="AY41" s="15">
        <f t="shared" si="1"/>
        <v>0</v>
      </c>
      <c r="AZ41" s="23"/>
      <c r="BA41" s="16">
        <f t="shared" si="2"/>
        <v>0</v>
      </c>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
      <c r="CC41" s="25"/>
    </row>
    <row r="42" spans="1:81" customFormat="1" ht="21" customHeight="1">
      <c r="A42" s="42"/>
      <c r="B42" s="42"/>
      <c r="C42" s="40" t="s">
        <v>91</v>
      </c>
      <c r="D42" s="592" t="s">
        <v>1603</v>
      </c>
      <c r="E42" s="405">
        <v>11371</v>
      </c>
      <c r="F42" s="486">
        <v>44614</v>
      </c>
      <c r="G42" s="860">
        <v>0</v>
      </c>
      <c r="H42" s="332" t="s">
        <v>1599</v>
      </c>
      <c r="I42" s="29">
        <v>36775</v>
      </c>
      <c r="J42" s="477" t="s">
        <v>1605</v>
      </c>
      <c r="K42" s="299" t="s">
        <v>1604</v>
      </c>
      <c r="L42" s="16">
        <v>0</v>
      </c>
      <c r="M42" s="266">
        <v>0</v>
      </c>
      <c r="N42" s="16">
        <v>0</v>
      </c>
      <c r="O42" s="266">
        <v>0</v>
      </c>
      <c r="P42" s="16">
        <v>0</v>
      </c>
      <c r="Q42" s="839">
        <v>0</v>
      </c>
      <c r="R42" s="838">
        <v>0</v>
      </c>
      <c r="S42" s="189"/>
      <c r="T42" s="189"/>
      <c r="U42" s="18"/>
      <c r="V42" s="18"/>
      <c r="W42" s="18"/>
      <c r="X42" s="18"/>
      <c r="Y42" s="18"/>
      <c r="Z42" s="18"/>
      <c r="AA42" s="18"/>
      <c r="AB42" s="18"/>
      <c r="AC42" s="18"/>
      <c r="AD42" s="18"/>
      <c r="AE42" s="18"/>
      <c r="AF42" s="18"/>
      <c r="AG42" s="18"/>
      <c r="AH42" s="18"/>
      <c r="AI42" s="18"/>
      <c r="AJ42" s="20"/>
      <c r="AK42" s="20"/>
      <c r="AL42" s="20"/>
      <c r="AM42" s="20"/>
      <c r="AN42" s="20"/>
      <c r="AO42" s="20"/>
      <c r="AP42" s="844"/>
      <c r="AQ42" s="20"/>
      <c r="AR42" s="20"/>
      <c r="AS42" s="20"/>
      <c r="AT42" s="20"/>
      <c r="AU42" s="20"/>
      <c r="AV42" s="20"/>
      <c r="AW42" s="21">
        <f t="shared" si="0"/>
        <v>0</v>
      </c>
      <c r="AX42" s="23"/>
      <c r="AY42" s="15">
        <f t="shared" si="1"/>
        <v>0</v>
      </c>
      <c r="AZ42" s="23"/>
      <c r="BA42" s="16">
        <f t="shared" si="2"/>
        <v>0</v>
      </c>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
      <c r="CC42" s="25"/>
    </row>
    <row r="43" spans="1:81" customFormat="1" ht="21" customHeight="1">
      <c r="A43" s="42"/>
      <c r="B43" s="42"/>
      <c r="C43" s="40" t="s">
        <v>92</v>
      </c>
      <c r="D43" s="807" t="s">
        <v>1821</v>
      </c>
      <c r="E43" s="808">
        <v>11319</v>
      </c>
      <c r="F43" s="933">
        <v>45196</v>
      </c>
      <c r="G43" s="860">
        <v>0</v>
      </c>
      <c r="H43" s="811" t="s">
        <v>1599</v>
      </c>
      <c r="I43" s="812">
        <v>15767</v>
      </c>
      <c r="J43" s="890" t="s">
        <v>1822</v>
      </c>
      <c r="K43" s="814" t="s">
        <v>1823</v>
      </c>
      <c r="L43" s="16">
        <v>0</v>
      </c>
      <c r="M43" s="266">
        <v>0</v>
      </c>
      <c r="N43" s="16">
        <v>0</v>
      </c>
      <c r="O43" s="266">
        <v>0</v>
      </c>
      <c r="P43" s="16">
        <v>0</v>
      </c>
      <c r="Q43" s="839">
        <v>0</v>
      </c>
      <c r="R43" s="838">
        <v>0</v>
      </c>
      <c r="S43" s="189"/>
      <c r="T43" s="189"/>
      <c r="U43" s="18"/>
      <c r="V43" s="18"/>
      <c r="W43" s="18"/>
      <c r="X43" s="18"/>
      <c r="Y43" s="18"/>
      <c r="Z43" s="18"/>
      <c r="AA43" s="18"/>
      <c r="AB43" s="18"/>
      <c r="AC43" s="18"/>
      <c r="AD43" s="18"/>
      <c r="AE43" s="18"/>
      <c r="AF43" s="18"/>
      <c r="AG43" s="18"/>
      <c r="AH43" s="18"/>
      <c r="AI43" s="18"/>
      <c r="AJ43" s="20"/>
      <c r="AK43" s="20"/>
      <c r="AL43" s="20"/>
      <c r="AM43" s="20"/>
      <c r="AN43" s="20"/>
      <c r="AO43" s="20"/>
      <c r="AP43" s="844"/>
      <c r="AQ43" s="20"/>
      <c r="AR43" s="20"/>
      <c r="AS43" s="20"/>
      <c r="AT43" s="20"/>
      <c r="AU43" s="20"/>
      <c r="AV43" s="20"/>
      <c r="AW43" s="21">
        <f t="shared" si="0"/>
        <v>0</v>
      </c>
      <c r="AX43" s="23"/>
      <c r="AY43" s="15">
        <f t="shared" si="1"/>
        <v>0</v>
      </c>
      <c r="AZ43" s="23"/>
      <c r="BA43" s="16">
        <f t="shared" si="2"/>
        <v>0</v>
      </c>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1" customFormat="1" ht="21" customHeight="1">
      <c r="A44" s="42"/>
      <c r="B44" s="42"/>
      <c r="C44" s="40" t="s">
        <v>94</v>
      </c>
      <c r="D44" s="36" t="s">
        <v>1750</v>
      </c>
      <c r="E44" s="505">
        <v>1719</v>
      </c>
      <c r="F44" s="486">
        <v>45406</v>
      </c>
      <c r="G44" s="860">
        <v>0</v>
      </c>
      <c r="H44" s="332" t="s">
        <v>1599</v>
      </c>
      <c r="I44" s="29">
        <v>45406</v>
      </c>
      <c r="J44" s="457" t="s">
        <v>1751</v>
      </c>
      <c r="K44" s="299" t="s">
        <v>1752</v>
      </c>
      <c r="L44" s="838">
        <v>0</v>
      </c>
      <c r="M44" s="839">
        <v>0</v>
      </c>
      <c r="N44" s="838">
        <v>0</v>
      </c>
      <c r="O44" s="839">
        <v>0</v>
      </c>
      <c r="P44" s="838">
        <v>0</v>
      </c>
      <c r="Q44" s="839">
        <v>0</v>
      </c>
      <c r="R44" s="838">
        <v>0</v>
      </c>
      <c r="S44" s="189"/>
      <c r="T44" s="189"/>
      <c r="U44" s="18"/>
      <c r="V44" s="18"/>
      <c r="W44" s="18"/>
      <c r="X44" s="18"/>
      <c r="Y44" s="18"/>
      <c r="Z44" s="18"/>
      <c r="AA44" s="18"/>
      <c r="AB44" s="18"/>
      <c r="AC44" s="18"/>
      <c r="AD44" s="18"/>
      <c r="AE44" s="18"/>
      <c r="AF44" s="18"/>
      <c r="AG44" s="18"/>
      <c r="AH44" s="18"/>
      <c r="AI44" s="18"/>
      <c r="AJ44" s="20"/>
      <c r="AK44" s="20"/>
      <c r="AL44" s="20"/>
      <c r="AM44" s="20"/>
      <c r="AN44" s="20"/>
      <c r="AO44" s="20"/>
      <c r="AP44" s="844"/>
      <c r="AQ44" s="20"/>
      <c r="AR44" s="20"/>
      <c r="AS44" s="20"/>
      <c r="AT44" s="20"/>
      <c r="AU44" s="20"/>
      <c r="AV44" s="20"/>
      <c r="AW44" s="21">
        <f t="shared" si="0"/>
        <v>0</v>
      </c>
      <c r="AX44" s="23"/>
      <c r="AY44" s="15">
        <f t="shared" si="1"/>
        <v>0</v>
      </c>
      <c r="AZ44" s="23"/>
      <c r="BA44" s="16">
        <f t="shared" si="2"/>
        <v>0</v>
      </c>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
      <c r="CC44" s="25"/>
    </row>
    <row r="45" spans="1:81" customFormat="1" ht="21" customHeight="1">
      <c r="A45" s="42"/>
      <c r="B45" s="42"/>
      <c r="C45" s="40" t="s">
        <v>96</v>
      </c>
      <c r="D45" s="36" t="s">
        <v>1851</v>
      </c>
      <c r="E45" s="505">
        <v>11585</v>
      </c>
      <c r="F45" s="489">
        <v>45495</v>
      </c>
      <c r="G45" s="860">
        <v>0</v>
      </c>
      <c r="H45" s="332" t="s">
        <v>1837</v>
      </c>
      <c r="I45" s="29">
        <v>45483</v>
      </c>
      <c r="J45" s="464" t="s">
        <v>1852</v>
      </c>
      <c r="K45" s="299" t="s">
        <v>1853</v>
      </c>
      <c r="L45" s="16">
        <v>0</v>
      </c>
      <c r="M45" s="266">
        <v>0</v>
      </c>
      <c r="N45" s="16">
        <v>0</v>
      </c>
      <c r="O45" s="266">
        <v>0</v>
      </c>
      <c r="P45" s="16">
        <v>0</v>
      </c>
      <c r="Q45" s="839">
        <v>0</v>
      </c>
      <c r="R45" s="838">
        <v>0</v>
      </c>
      <c r="S45" s="189"/>
      <c r="T45" s="189"/>
      <c r="U45" s="18"/>
      <c r="V45" s="18"/>
      <c r="W45" s="18"/>
      <c r="X45" s="18"/>
      <c r="Y45" s="18"/>
      <c r="Z45" s="18"/>
      <c r="AA45" s="18"/>
      <c r="AB45" s="18"/>
      <c r="AC45" s="18"/>
      <c r="AD45" s="18"/>
      <c r="AE45" s="18"/>
      <c r="AF45" s="18"/>
      <c r="AG45" s="18"/>
      <c r="AH45" s="18"/>
      <c r="AI45" s="18"/>
      <c r="AJ45" s="20"/>
      <c r="AK45" s="20"/>
      <c r="AL45" s="20"/>
      <c r="AM45" s="20"/>
      <c r="AN45" s="20"/>
      <c r="AO45" s="20"/>
      <c r="AP45" s="844"/>
      <c r="AQ45" s="20"/>
      <c r="AR45" s="20"/>
      <c r="AS45" s="20"/>
      <c r="AT45" s="20"/>
      <c r="AU45" s="20"/>
      <c r="AV45" s="20"/>
      <c r="AW45" s="21">
        <f t="shared" si="0"/>
        <v>0</v>
      </c>
      <c r="AX45" s="23"/>
      <c r="AY45" s="15">
        <f t="shared" si="1"/>
        <v>0</v>
      </c>
      <c r="AZ45" s="23"/>
      <c r="BA45" s="16">
        <f t="shared" si="2"/>
        <v>0</v>
      </c>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
      <c r="CC45" s="25"/>
    </row>
    <row r="46" spans="1:81" customFormat="1" ht="21" customHeight="1">
      <c r="A46" s="42"/>
      <c r="B46" s="42"/>
      <c r="C46" s="40" t="s">
        <v>97</v>
      </c>
      <c r="D46" s="36" t="s">
        <v>2234</v>
      </c>
      <c r="E46" s="505">
        <v>11709</v>
      </c>
      <c r="F46" s="487">
        <v>45757</v>
      </c>
      <c r="G46" s="860">
        <v>0</v>
      </c>
      <c r="H46" s="332" t="s">
        <v>1837</v>
      </c>
      <c r="I46" s="29">
        <v>45765</v>
      </c>
      <c r="J46" s="464" t="s">
        <v>2236</v>
      </c>
      <c r="K46" s="299" t="s">
        <v>2237</v>
      </c>
      <c r="L46" s="16">
        <v>0</v>
      </c>
      <c r="M46" s="266">
        <v>0</v>
      </c>
      <c r="N46" s="16">
        <v>0</v>
      </c>
      <c r="O46" s="266">
        <v>0</v>
      </c>
      <c r="P46" s="16">
        <v>0</v>
      </c>
      <c r="Q46" s="839">
        <v>0</v>
      </c>
      <c r="R46" s="838">
        <v>0</v>
      </c>
      <c r="S46" s="189"/>
      <c r="T46" s="189"/>
      <c r="U46" s="18"/>
      <c r="V46" s="18"/>
      <c r="W46" s="18"/>
      <c r="X46" s="18"/>
      <c r="Y46" s="18"/>
      <c r="Z46" s="18"/>
      <c r="AA46" s="18"/>
      <c r="AB46" s="18"/>
      <c r="AC46" s="18"/>
      <c r="AD46" s="18"/>
      <c r="AE46" s="18"/>
      <c r="AF46" s="18"/>
      <c r="AG46" s="18"/>
      <c r="AH46" s="18"/>
      <c r="AI46" s="18"/>
      <c r="AJ46" s="20"/>
      <c r="AK46" s="20"/>
      <c r="AL46" s="20"/>
      <c r="AM46" s="20"/>
      <c r="AN46" s="20"/>
      <c r="AO46" s="20"/>
      <c r="AP46" s="844"/>
      <c r="AQ46" s="20"/>
      <c r="AR46" s="20"/>
      <c r="AS46" s="20"/>
      <c r="AT46" s="20"/>
      <c r="AU46" s="20"/>
      <c r="AV46" s="20"/>
      <c r="AW46" s="21">
        <f t="shared" si="0"/>
        <v>0</v>
      </c>
      <c r="AX46" s="23"/>
      <c r="AY46" s="15">
        <f t="shared" si="1"/>
        <v>0</v>
      </c>
      <c r="AZ46" s="23"/>
      <c r="BA46" s="16">
        <f t="shared" si="2"/>
        <v>0</v>
      </c>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1" customFormat="1" ht="21" customHeight="1">
      <c r="A47" s="42"/>
      <c r="B47" s="42"/>
      <c r="C47" s="40" t="s">
        <v>98</v>
      </c>
      <c r="D47" s="36" t="s">
        <v>2294</v>
      </c>
      <c r="E47" s="505">
        <v>11773</v>
      </c>
      <c r="F47" s="487">
        <v>45758</v>
      </c>
      <c r="G47" s="860">
        <v>0</v>
      </c>
      <c r="H47" s="332" t="s">
        <v>1837</v>
      </c>
      <c r="I47" s="29"/>
      <c r="J47" s="464" t="s">
        <v>2290</v>
      </c>
      <c r="K47" s="299" t="s">
        <v>2291</v>
      </c>
      <c r="L47" s="16">
        <v>0</v>
      </c>
      <c r="M47" s="266">
        <v>0</v>
      </c>
      <c r="N47" s="16">
        <v>0</v>
      </c>
      <c r="O47" s="266">
        <v>0</v>
      </c>
      <c r="P47" s="16">
        <v>0</v>
      </c>
      <c r="Q47" s="839">
        <v>0</v>
      </c>
      <c r="R47" s="838">
        <v>0</v>
      </c>
      <c r="S47" s="189"/>
      <c r="T47" s="189"/>
      <c r="U47" s="18"/>
      <c r="V47" s="18"/>
      <c r="W47" s="18"/>
      <c r="X47" s="18"/>
      <c r="Y47" s="18"/>
      <c r="Z47" s="18"/>
      <c r="AA47" s="18"/>
      <c r="AB47" s="18"/>
      <c r="AC47" s="18"/>
      <c r="AD47" s="18"/>
      <c r="AE47" s="18"/>
      <c r="AF47" s="18"/>
      <c r="AG47" s="18"/>
      <c r="AH47" s="18"/>
      <c r="AI47" s="18"/>
      <c r="AJ47" s="20"/>
      <c r="AK47" s="20"/>
      <c r="AL47" s="20"/>
      <c r="AM47" s="20"/>
      <c r="AN47" s="20"/>
      <c r="AO47" s="20"/>
      <c r="AP47" s="844"/>
      <c r="AQ47" s="20"/>
      <c r="AR47" s="20"/>
      <c r="AS47" s="20"/>
      <c r="AT47" s="20"/>
      <c r="AU47" s="20"/>
      <c r="AV47" s="20"/>
      <c r="AW47" s="21">
        <f t="shared" si="0"/>
        <v>0</v>
      </c>
      <c r="AX47" s="23"/>
      <c r="AY47" s="15">
        <f t="shared" si="1"/>
        <v>0</v>
      </c>
      <c r="AZ47" s="23"/>
      <c r="BA47" s="16">
        <f t="shared" si="2"/>
        <v>0</v>
      </c>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
      <c r="CC47" s="25"/>
    </row>
    <row r="48" spans="1:81" customFormat="1" ht="21" customHeight="1">
      <c r="A48" s="42"/>
      <c r="B48" s="42"/>
      <c r="C48" s="40"/>
      <c r="D48" s="592"/>
      <c r="E48" s="505"/>
      <c r="F48" s="487"/>
      <c r="G48" s="860">
        <v>0</v>
      </c>
      <c r="H48" s="332"/>
      <c r="I48" s="29"/>
      <c r="J48" s="464"/>
      <c r="K48" s="299"/>
      <c r="L48" s="16">
        <v>0</v>
      </c>
      <c r="M48" s="266">
        <v>0</v>
      </c>
      <c r="N48" s="16">
        <v>0</v>
      </c>
      <c r="O48" s="266">
        <v>0</v>
      </c>
      <c r="P48" s="16">
        <v>0</v>
      </c>
      <c r="Q48" s="839">
        <v>0</v>
      </c>
      <c r="R48" s="838">
        <v>0</v>
      </c>
      <c r="S48" s="189"/>
      <c r="T48" s="189"/>
      <c r="U48" s="18"/>
      <c r="V48" s="18"/>
      <c r="W48" s="18"/>
      <c r="X48" s="18"/>
      <c r="Y48" s="18"/>
      <c r="Z48" s="18"/>
      <c r="AA48" s="18"/>
      <c r="AB48" s="18"/>
      <c r="AC48" s="18"/>
      <c r="AD48" s="18"/>
      <c r="AE48" s="18"/>
      <c r="AF48" s="18"/>
      <c r="AG48" s="18"/>
      <c r="AH48" s="18"/>
      <c r="AI48" s="18"/>
      <c r="AJ48" s="20"/>
      <c r="AK48" s="20"/>
      <c r="AL48" s="20"/>
      <c r="AM48" s="20"/>
      <c r="AN48" s="20"/>
      <c r="AO48" s="20"/>
      <c r="AP48" s="844"/>
      <c r="AQ48" s="20"/>
      <c r="AR48" s="20"/>
      <c r="AS48" s="20"/>
      <c r="AT48" s="20"/>
      <c r="AU48" s="20"/>
      <c r="AV48" s="20"/>
      <c r="AW48" s="21">
        <f t="shared" ref="AW48" si="3">COUNT(S48:AI48)</f>
        <v>0</v>
      </c>
      <c r="AX48" s="23"/>
      <c r="AY48" s="15">
        <f t="shared" ref="AY48" si="4">COUNT(AJ48:AV48)</f>
        <v>0</v>
      </c>
      <c r="AZ48" s="23"/>
      <c r="BA48" s="16">
        <f t="shared" ref="BA48" si="5">SUM(AW48,AY48)</f>
        <v>0</v>
      </c>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
      <c r="CC48" s="25"/>
    </row>
    <row r="49" spans="1:81" ht="15" customHeight="1">
      <c r="H49" s="48"/>
      <c r="I49" s="37"/>
      <c r="K49" s="48"/>
    </row>
    <row r="50" spans="1:81" ht="15" customHeight="1">
      <c r="H50" s="48"/>
      <c r="I50" s="37"/>
      <c r="K50" s="48"/>
    </row>
    <row r="51" spans="1:81" ht="15" customHeight="1">
      <c r="H51" s="48"/>
      <c r="I51" s="37"/>
      <c r="K51" s="48"/>
    </row>
    <row r="52" spans="1:81" ht="15" customHeight="1">
      <c r="H52" s="48"/>
      <c r="I52" s="37"/>
      <c r="K52" s="48"/>
    </row>
    <row r="53" spans="1:81" ht="15" customHeight="1">
      <c r="H53" s="48"/>
      <c r="I53" s="37"/>
      <c r="K53" s="48"/>
    </row>
    <row r="54" spans="1:81" ht="15" customHeight="1">
      <c r="H54" s="48"/>
      <c r="I54" s="37"/>
      <c r="K54" s="48"/>
    </row>
    <row r="55" spans="1:81" ht="15" hidden="1" customHeight="1">
      <c r="H55" s="48"/>
      <c r="I55" s="37"/>
      <c r="K55" s="48"/>
    </row>
    <row r="56" spans="1:81" ht="15" hidden="1" customHeight="1">
      <c r="H56" s="48"/>
      <c r="I56" s="37"/>
      <c r="K56" s="48"/>
    </row>
    <row r="57" spans="1:81" s="52" customFormat="1" ht="54" hidden="1" customHeight="1">
      <c r="C57" s="51"/>
      <c r="D57" s="51" t="s">
        <v>1886</v>
      </c>
      <c r="E57" s="197"/>
      <c r="F57" s="493"/>
      <c r="G57" s="197"/>
      <c r="H57" s="268"/>
      <c r="I57" s="37"/>
      <c r="J57" s="3"/>
      <c r="K57" s="268"/>
      <c r="BK57" s="265"/>
      <c r="BL57" s="265"/>
      <c r="BM57" s="265"/>
    </row>
    <row r="58" spans="1:81" ht="15" hidden="1" customHeight="1">
      <c r="H58" s="48"/>
      <c r="I58" s="37"/>
      <c r="K58" s="48"/>
    </row>
    <row r="59" spans="1:81" s="514" customFormat="1" ht="33.75" hidden="1" customHeight="1">
      <c r="A59" s="637" t="s">
        <v>301</v>
      </c>
      <c r="B59" s="637" t="s">
        <v>1607</v>
      </c>
      <c r="C59" s="535" t="s">
        <v>12</v>
      </c>
      <c r="D59" s="637" t="s">
        <v>39</v>
      </c>
      <c r="E59" s="635" t="s">
        <v>1671</v>
      </c>
      <c r="F59" s="638" t="s">
        <v>14</v>
      </c>
      <c r="G59" s="635" t="s">
        <v>2286</v>
      </c>
      <c r="H59" s="638" t="s">
        <v>1617</v>
      </c>
      <c r="I59" s="638" t="s">
        <v>1618</v>
      </c>
      <c r="J59" s="635" t="s">
        <v>299</v>
      </c>
      <c r="K59" s="638" t="s">
        <v>298</v>
      </c>
      <c r="L59" s="635" t="s">
        <v>1357</v>
      </c>
      <c r="M59" s="635" t="s">
        <v>1556</v>
      </c>
      <c r="N59" s="635" t="s">
        <v>1557</v>
      </c>
      <c r="O59" s="635" t="s">
        <v>1767</v>
      </c>
      <c r="P59" s="635" t="s">
        <v>1768</v>
      </c>
      <c r="Q59" s="888" t="s">
        <v>2285</v>
      </c>
      <c r="R59" s="888" t="s">
        <v>2286</v>
      </c>
      <c r="S59" s="635">
        <v>6</v>
      </c>
      <c r="T59" s="635">
        <v>13</v>
      </c>
      <c r="U59" s="635">
        <v>20</v>
      </c>
      <c r="V59" s="635">
        <v>27</v>
      </c>
      <c r="W59" s="635">
        <v>3</v>
      </c>
      <c r="X59" s="635">
        <v>10</v>
      </c>
      <c r="Y59" s="635">
        <v>17</v>
      </c>
      <c r="Z59" s="635">
        <v>24</v>
      </c>
      <c r="AA59" s="635">
        <v>3</v>
      </c>
      <c r="AB59" s="635">
        <v>10</v>
      </c>
      <c r="AC59" s="635">
        <v>17</v>
      </c>
      <c r="AD59" s="635">
        <v>24</v>
      </c>
      <c r="AE59" s="635">
        <v>31</v>
      </c>
      <c r="AF59" s="635">
        <v>7</v>
      </c>
      <c r="AG59" s="635">
        <v>14</v>
      </c>
      <c r="AH59" s="635">
        <v>21</v>
      </c>
      <c r="AI59" s="635">
        <v>28</v>
      </c>
      <c r="AJ59" s="635">
        <v>6</v>
      </c>
      <c r="AK59" s="635">
        <v>13</v>
      </c>
      <c r="AL59" s="635">
        <v>20</v>
      </c>
      <c r="AM59" s="635">
        <v>27</v>
      </c>
      <c r="AN59" s="635">
        <v>3</v>
      </c>
      <c r="AO59" s="635">
        <v>10</v>
      </c>
      <c r="AP59" s="888"/>
      <c r="AQ59" s="635">
        <v>17</v>
      </c>
      <c r="AR59" s="635">
        <v>24</v>
      </c>
      <c r="AS59" s="635">
        <v>1</v>
      </c>
      <c r="AT59" s="635">
        <v>8</v>
      </c>
      <c r="AU59" s="635">
        <v>15</v>
      </c>
      <c r="AV59" s="635">
        <v>29</v>
      </c>
      <c r="AW59" s="501" t="s">
        <v>883</v>
      </c>
      <c r="AX59" s="502"/>
      <c r="AY59" s="501" t="s">
        <v>884</v>
      </c>
      <c r="AZ59" s="177"/>
      <c r="BA59" s="501" t="s">
        <v>1674</v>
      </c>
    </row>
    <row r="60" spans="1:81" customFormat="1" ht="21" hidden="1" customHeight="1">
      <c r="A60" s="15"/>
      <c r="B60" s="15"/>
      <c r="C60" s="40" t="s">
        <v>34</v>
      </c>
      <c r="D60" s="592" t="s">
        <v>1092</v>
      </c>
      <c r="E60" s="405">
        <v>6258</v>
      </c>
      <c r="F60" s="485">
        <v>41551</v>
      </c>
      <c r="G60" s="860">
        <v>0</v>
      </c>
      <c r="H60" s="332" t="s">
        <v>259</v>
      </c>
      <c r="I60" s="29">
        <v>39373</v>
      </c>
      <c r="J60" s="479" t="s">
        <v>652</v>
      </c>
      <c r="K60" s="299" t="s">
        <v>651</v>
      </c>
      <c r="L60" s="16">
        <v>28</v>
      </c>
      <c r="M60" s="266">
        <v>0</v>
      </c>
      <c r="N60" s="16">
        <v>28</v>
      </c>
      <c r="O60" s="266">
        <v>0</v>
      </c>
      <c r="P60" s="16">
        <v>28</v>
      </c>
      <c r="Q60" s="839">
        <v>0</v>
      </c>
      <c r="R60" s="838">
        <v>0</v>
      </c>
      <c r="S60" s="189"/>
      <c r="T60" s="189"/>
      <c r="U60" s="18"/>
      <c r="V60" s="18"/>
      <c r="W60" s="18"/>
      <c r="X60" s="18"/>
      <c r="Y60" s="18"/>
      <c r="Z60" s="18"/>
      <c r="AA60" s="18"/>
      <c r="AB60" s="18"/>
      <c r="AC60" s="18"/>
      <c r="AD60" s="18"/>
      <c r="AE60" s="18"/>
      <c r="AF60" s="18"/>
      <c r="AG60" s="18"/>
      <c r="AH60" s="18"/>
      <c r="AI60" s="18"/>
      <c r="AJ60" s="20"/>
      <c r="AK60" s="20"/>
      <c r="AL60" s="20"/>
      <c r="AM60" s="20"/>
      <c r="AN60" s="20"/>
      <c r="AO60" s="20"/>
      <c r="AP60" s="844"/>
      <c r="AQ60" s="20"/>
      <c r="AR60" s="20"/>
      <c r="AS60" s="20"/>
      <c r="AT60" s="20"/>
      <c r="AU60" s="20"/>
      <c r="AV60" s="20"/>
      <c r="AW60" s="21">
        <f t="shared" ref="AW60:AW75" si="6">COUNT(S60:AI60)</f>
        <v>0</v>
      </c>
      <c r="AX60" s="23"/>
      <c r="AY60" s="15">
        <f t="shared" ref="AY60:AY75" si="7">COUNT(AJ60:AV60)</f>
        <v>0</v>
      </c>
      <c r="AZ60" s="23"/>
      <c r="BA60" s="16">
        <f t="shared" ref="BA60:BA75" si="8">SUM(AW60,AY60)</f>
        <v>0</v>
      </c>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hidden="1" customHeight="1">
      <c r="A61" s="42"/>
      <c r="B61" s="42"/>
      <c r="C61" s="40" t="s">
        <v>36</v>
      </c>
      <c r="D61" s="592" t="s">
        <v>1257</v>
      </c>
      <c r="E61" s="405">
        <v>10939</v>
      </c>
      <c r="F61" s="485">
        <v>44525</v>
      </c>
      <c r="G61" s="860">
        <v>0</v>
      </c>
      <c r="H61" s="332" t="s">
        <v>259</v>
      </c>
      <c r="I61" s="29">
        <v>36574</v>
      </c>
      <c r="J61" s="478" t="s">
        <v>1259</v>
      </c>
      <c r="K61" s="299" t="s">
        <v>1258</v>
      </c>
      <c r="L61" s="16">
        <v>27</v>
      </c>
      <c r="M61" s="266">
        <v>0</v>
      </c>
      <c r="N61" s="16">
        <v>27</v>
      </c>
      <c r="O61" s="266">
        <v>0</v>
      </c>
      <c r="P61" s="16">
        <v>27</v>
      </c>
      <c r="Q61" s="839">
        <v>0</v>
      </c>
      <c r="R61" s="838">
        <v>0</v>
      </c>
      <c r="S61" s="189"/>
      <c r="T61" s="189"/>
      <c r="U61" s="18"/>
      <c r="V61" s="18"/>
      <c r="W61" s="18"/>
      <c r="X61" s="18"/>
      <c r="Y61" s="18"/>
      <c r="Z61" s="18"/>
      <c r="AA61" s="18"/>
      <c r="AB61" s="18"/>
      <c r="AC61" s="18"/>
      <c r="AD61" s="18"/>
      <c r="AE61" s="18"/>
      <c r="AF61" s="18"/>
      <c r="AG61" s="18"/>
      <c r="AH61" s="18"/>
      <c r="AI61" s="18"/>
      <c r="AJ61" s="20"/>
      <c r="AK61" s="20"/>
      <c r="AL61" s="20"/>
      <c r="AM61" s="20"/>
      <c r="AN61" s="20"/>
      <c r="AO61" s="20"/>
      <c r="AP61" s="844"/>
      <c r="AQ61" s="20"/>
      <c r="AR61" s="20"/>
      <c r="AS61" s="20"/>
      <c r="AT61" s="20"/>
      <c r="AU61" s="20"/>
      <c r="AV61" s="20"/>
      <c r="AW61" s="21">
        <f t="shared" si="6"/>
        <v>0</v>
      </c>
      <c r="AX61" s="23"/>
      <c r="AY61" s="15">
        <f t="shared" si="7"/>
        <v>0</v>
      </c>
      <c r="AZ61" s="23"/>
      <c r="BA61" s="16">
        <f t="shared" si="8"/>
        <v>0</v>
      </c>
      <c r="BB61" s="256"/>
      <c r="BC61" s="256"/>
      <c r="BD61" s="256"/>
      <c r="BE61" s="256"/>
      <c r="BF61" s="256"/>
      <c r="BG61" s="256"/>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1" customFormat="1" ht="21" hidden="1" customHeight="1">
      <c r="A62" s="42"/>
      <c r="B62" s="42"/>
      <c r="C62" s="40" t="s">
        <v>56</v>
      </c>
      <c r="D62" s="592" t="s">
        <v>1090</v>
      </c>
      <c r="E62" s="405">
        <v>6258</v>
      </c>
      <c r="F62" s="485">
        <v>41551</v>
      </c>
      <c r="G62" s="860">
        <v>0</v>
      </c>
      <c r="H62" s="332" t="s">
        <v>258</v>
      </c>
      <c r="I62" s="29">
        <v>41524</v>
      </c>
      <c r="J62" s="477" t="s">
        <v>652</v>
      </c>
      <c r="K62" s="299" t="s">
        <v>651</v>
      </c>
      <c r="L62" s="16">
        <v>9</v>
      </c>
      <c r="M62" s="266">
        <v>0</v>
      </c>
      <c r="N62" s="16">
        <v>9</v>
      </c>
      <c r="O62" s="266">
        <v>0</v>
      </c>
      <c r="P62" s="16">
        <v>9</v>
      </c>
      <c r="Q62" s="839">
        <v>0</v>
      </c>
      <c r="R62" s="838">
        <v>0</v>
      </c>
      <c r="S62" s="189"/>
      <c r="T62" s="189"/>
      <c r="U62" s="18"/>
      <c r="V62" s="18"/>
      <c r="W62" s="18"/>
      <c r="X62" s="18"/>
      <c r="Y62" s="18"/>
      <c r="Z62" s="18"/>
      <c r="AA62" s="18"/>
      <c r="AB62" s="18"/>
      <c r="AC62" s="18"/>
      <c r="AD62" s="18"/>
      <c r="AE62" s="18"/>
      <c r="AF62" s="18"/>
      <c r="AG62" s="18"/>
      <c r="AH62" s="18"/>
      <c r="AI62" s="18"/>
      <c r="AJ62" s="20"/>
      <c r="AK62" s="20"/>
      <c r="AL62" s="20"/>
      <c r="AM62" s="20"/>
      <c r="AN62" s="20"/>
      <c r="AO62" s="20"/>
      <c r="AP62" s="844"/>
      <c r="AQ62" s="20"/>
      <c r="AR62" s="20"/>
      <c r="AS62" s="20"/>
      <c r="AT62" s="20"/>
      <c r="AU62" s="20"/>
      <c r="AV62" s="20"/>
      <c r="AW62" s="21">
        <f t="shared" si="6"/>
        <v>0</v>
      </c>
      <c r="AX62" s="23"/>
      <c r="AY62" s="15">
        <f t="shared" si="7"/>
        <v>0</v>
      </c>
      <c r="AZ62" s="23"/>
      <c r="BA62" s="16">
        <f t="shared" si="8"/>
        <v>0</v>
      </c>
      <c r="BB62" s="25"/>
      <c r="BC62" s="25"/>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
      <c r="CA62" s="25"/>
      <c r="CB62" s="256"/>
      <c r="CC62" s="256"/>
    </row>
    <row r="63" spans="1:81" customFormat="1" ht="21" hidden="1" customHeight="1">
      <c r="A63" s="42"/>
      <c r="B63" s="42"/>
      <c r="C63" s="40" t="s">
        <v>77</v>
      </c>
      <c r="D63" s="593" t="s">
        <v>1798</v>
      </c>
      <c r="E63" s="405">
        <v>1648</v>
      </c>
      <c r="F63" s="487">
        <v>38825</v>
      </c>
      <c r="G63" s="860">
        <v>0</v>
      </c>
      <c r="H63" s="332" t="s">
        <v>258</v>
      </c>
      <c r="I63" s="29">
        <v>13674</v>
      </c>
      <c r="J63" s="479" t="s">
        <v>542</v>
      </c>
      <c r="K63" s="299" t="s">
        <v>541</v>
      </c>
      <c r="L63" s="16">
        <v>1</v>
      </c>
      <c r="M63" s="266">
        <v>0</v>
      </c>
      <c r="N63" s="16">
        <v>1</v>
      </c>
      <c r="O63" s="266">
        <v>0</v>
      </c>
      <c r="P63" s="16">
        <v>1</v>
      </c>
      <c r="Q63" s="839">
        <v>0</v>
      </c>
      <c r="R63" s="838">
        <v>0</v>
      </c>
      <c r="S63" s="189"/>
      <c r="T63" s="189"/>
      <c r="U63" s="18"/>
      <c r="V63" s="18"/>
      <c r="W63" s="18"/>
      <c r="X63" s="18"/>
      <c r="Y63" s="18"/>
      <c r="Z63" s="18"/>
      <c r="AA63" s="18"/>
      <c r="AB63" s="18"/>
      <c r="AC63" s="18"/>
      <c r="AD63" s="18"/>
      <c r="AE63" s="18"/>
      <c r="AF63" s="18"/>
      <c r="AG63" s="18"/>
      <c r="AH63" s="18"/>
      <c r="AI63" s="18"/>
      <c r="AJ63" s="20"/>
      <c r="AK63" s="20"/>
      <c r="AL63" s="20"/>
      <c r="AM63" s="20"/>
      <c r="AN63" s="20"/>
      <c r="AO63" s="20"/>
      <c r="AP63" s="844"/>
      <c r="AQ63" s="20"/>
      <c r="AR63" s="20"/>
      <c r="AS63" s="20"/>
      <c r="AT63" s="20"/>
      <c r="AU63" s="20"/>
      <c r="AV63" s="20"/>
      <c r="AW63" s="21">
        <f t="shared" si="6"/>
        <v>0</v>
      </c>
      <c r="AX63" s="23"/>
      <c r="AY63" s="15">
        <f t="shared" si="7"/>
        <v>0</v>
      </c>
      <c r="AZ63" s="23"/>
      <c r="BA63" s="16">
        <f t="shared" si="8"/>
        <v>0</v>
      </c>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row>
    <row r="64" spans="1:81" customFormat="1" ht="21" hidden="1" customHeight="1">
      <c r="A64" s="42"/>
      <c r="B64" s="42"/>
      <c r="C64" s="40" t="s">
        <v>81</v>
      </c>
      <c r="D64" s="592" t="s">
        <v>189</v>
      </c>
      <c r="E64" s="405">
        <v>6278</v>
      </c>
      <c r="F64" s="487">
        <v>43259</v>
      </c>
      <c r="G64" s="860">
        <v>0</v>
      </c>
      <c r="H64" s="332" t="s">
        <v>749</v>
      </c>
      <c r="I64" s="29">
        <v>22790</v>
      </c>
      <c r="J64" s="479" t="s">
        <v>573</v>
      </c>
      <c r="K64" s="299" t="s">
        <v>572</v>
      </c>
      <c r="L64" s="16">
        <v>1</v>
      </c>
      <c r="M64" s="266">
        <v>0</v>
      </c>
      <c r="N64" s="16">
        <v>1</v>
      </c>
      <c r="O64" s="266">
        <v>0</v>
      </c>
      <c r="P64" s="16">
        <v>1</v>
      </c>
      <c r="Q64" s="839">
        <v>0</v>
      </c>
      <c r="R64" s="838">
        <v>0</v>
      </c>
      <c r="S64" s="189"/>
      <c r="T64" s="189"/>
      <c r="U64" s="18"/>
      <c r="V64" s="18"/>
      <c r="W64" s="18"/>
      <c r="X64" s="18"/>
      <c r="Y64" s="18"/>
      <c r="Z64" s="18"/>
      <c r="AA64" s="18"/>
      <c r="AB64" s="18"/>
      <c r="AC64" s="18"/>
      <c r="AD64" s="18"/>
      <c r="AE64" s="18"/>
      <c r="AF64" s="18"/>
      <c r="AG64" s="18"/>
      <c r="AH64" s="18"/>
      <c r="AI64" s="18"/>
      <c r="AJ64" s="20"/>
      <c r="AK64" s="20"/>
      <c r="AL64" s="20"/>
      <c r="AM64" s="20"/>
      <c r="AN64" s="20"/>
      <c r="AO64" s="20"/>
      <c r="AP64" s="844"/>
      <c r="AQ64" s="20"/>
      <c r="AR64" s="20"/>
      <c r="AS64" s="20"/>
      <c r="AT64" s="20"/>
      <c r="AU64" s="20"/>
      <c r="AV64" s="20"/>
      <c r="AW64" s="21">
        <f t="shared" si="6"/>
        <v>0</v>
      </c>
      <c r="AX64" s="23"/>
      <c r="AY64" s="15">
        <f t="shared" si="7"/>
        <v>0</v>
      </c>
      <c r="AZ64" s="23"/>
      <c r="BA64" s="16">
        <f t="shared" si="8"/>
        <v>0</v>
      </c>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row>
    <row r="65" spans="1:83" customFormat="1" ht="21" hidden="1" customHeight="1">
      <c r="A65" s="42"/>
      <c r="B65" s="42"/>
      <c r="C65" s="40" t="s">
        <v>64</v>
      </c>
      <c r="D65" s="592" t="s">
        <v>1400</v>
      </c>
      <c r="E65" s="405">
        <v>1648</v>
      </c>
      <c r="F65" s="487">
        <v>38825</v>
      </c>
      <c r="G65" s="860">
        <v>0</v>
      </c>
      <c r="H65" s="332" t="s">
        <v>343</v>
      </c>
      <c r="I65" s="29">
        <v>23017</v>
      </c>
      <c r="J65" s="479" t="s">
        <v>542</v>
      </c>
      <c r="K65" s="299" t="s">
        <v>541</v>
      </c>
      <c r="L65" s="16">
        <v>2</v>
      </c>
      <c r="M65" s="266">
        <v>0</v>
      </c>
      <c r="N65" s="16">
        <v>2</v>
      </c>
      <c r="O65" s="266">
        <v>0</v>
      </c>
      <c r="P65" s="16">
        <v>2</v>
      </c>
      <c r="Q65" s="839">
        <v>0</v>
      </c>
      <c r="R65" s="838">
        <v>0</v>
      </c>
      <c r="S65" s="189"/>
      <c r="T65" s="189"/>
      <c r="U65" s="18"/>
      <c r="V65" s="18"/>
      <c r="W65" s="18"/>
      <c r="X65" s="18"/>
      <c r="Y65" s="18"/>
      <c r="Z65" s="18"/>
      <c r="AA65" s="18"/>
      <c r="AB65" s="18"/>
      <c r="AC65" s="18"/>
      <c r="AD65" s="18"/>
      <c r="AE65" s="18"/>
      <c r="AF65" s="18"/>
      <c r="AG65" s="18"/>
      <c r="AH65" s="18"/>
      <c r="AI65" s="18"/>
      <c r="AJ65" s="20"/>
      <c r="AK65" s="20"/>
      <c r="AL65" s="20"/>
      <c r="AM65" s="20"/>
      <c r="AN65" s="20"/>
      <c r="AO65" s="20"/>
      <c r="AP65" s="844"/>
      <c r="AQ65" s="20"/>
      <c r="AR65" s="20"/>
      <c r="AS65" s="20"/>
      <c r="AT65" s="20"/>
      <c r="AU65" s="20"/>
      <c r="AV65" s="20"/>
      <c r="AW65" s="21">
        <f t="shared" si="6"/>
        <v>0</v>
      </c>
      <c r="AX65" s="23"/>
      <c r="AY65" s="15">
        <f t="shared" si="7"/>
        <v>0</v>
      </c>
      <c r="AZ65" s="23"/>
      <c r="BA65" s="16">
        <f t="shared" si="8"/>
        <v>0</v>
      </c>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row>
    <row r="66" spans="1:83" customFormat="1" ht="21" hidden="1" customHeight="1">
      <c r="A66" s="42"/>
      <c r="B66" s="42"/>
      <c r="C66" s="40" t="s">
        <v>68</v>
      </c>
      <c r="D66" s="592" t="s">
        <v>1359</v>
      </c>
      <c r="E66" s="405">
        <v>257</v>
      </c>
      <c r="F66" s="487">
        <v>40135</v>
      </c>
      <c r="G66" s="860">
        <v>0</v>
      </c>
      <c r="H66" s="332" t="s">
        <v>343</v>
      </c>
      <c r="I66" s="29">
        <v>40732</v>
      </c>
      <c r="J66" s="479" t="s">
        <v>1361</v>
      </c>
      <c r="K66" s="299" t="s">
        <v>1360</v>
      </c>
      <c r="L66" s="16">
        <v>2</v>
      </c>
      <c r="M66" s="266">
        <v>0</v>
      </c>
      <c r="N66" s="16">
        <v>2</v>
      </c>
      <c r="O66" s="266">
        <v>0</v>
      </c>
      <c r="P66" s="16">
        <v>2</v>
      </c>
      <c r="Q66" s="839">
        <v>0</v>
      </c>
      <c r="R66" s="838">
        <v>0</v>
      </c>
      <c r="S66" s="189"/>
      <c r="T66" s="189"/>
      <c r="U66" s="18"/>
      <c r="V66" s="18"/>
      <c r="W66" s="18"/>
      <c r="X66" s="18"/>
      <c r="Y66" s="18"/>
      <c r="Z66" s="18"/>
      <c r="AA66" s="18"/>
      <c r="AB66" s="18"/>
      <c r="AC66" s="18"/>
      <c r="AD66" s="18"/>
      <c r="AE66" s="18"/>
      <c r="AF66" s="18"/>
      <c r="AG66" s="18"/>
      <c r="AH66" s="18"/>
      <c r="AI66" s="18"/>
      <c r="AJ66" s="20"/>
      <c r="AK66" s="20"/>
      <c r="AL66" s="20"/>
      <c r="AM66" s="20"/>
      <c r="AN66" s="20"/>
      <c r="AO66" s="20"/>
      <c r="AP66" s="844"/>
      <c r="AQ66" s="20"/>
      <c r="AR66" s="20"/>
      <c r="AS66" s="20"/>
      <c r="AT66" s="20"/>
      <c r="AU66" s="20"/>
      <c r="AV66" s="20"/>
      <c r="AW66" s="21">
        <f t="shared" si="6"/>
        <v>0</v>
      </c>
      <c r="AX66" s="23"/>
      <c r="AY66" s="15">
        <f t="shared" si="7"/>
        <v>0</v>
      </c>
      <c r="AZ66" s="23"/>
      <c r="BA66" s="16">
        <f t="shared" si="8"/>
        <v>0</v>
      </c>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row>
    <row r="67" spans="1:83" customFormat="1" ht="21" hidden="1" customHeight="1">
      <c r="A67" s="42"/>
      <c r="B67" s="42"/>
      <c r="C67" s="40" t="s">
        <v>72</v>
      </c>
      <c r="D67" s="592" t="s">
        <v>140</v>
      </c>
      <c r="E67" s="405">
        <v>2402</v>
      </c>
      <c r="F67" s="487">
        <v>42153</v>
      </c>
      <c r="G67" s="860">
        <v>0</v>
      </c>
      <c r="H67" s="332" t="s">
        <v>343</v>
      </c>
      <c r="I67" s="29">
        <v>42185</v>
      </c>
      <c r="J67" s="479" t="s">
        <v>646</v>
      </c>
      <c r="K67" s="299" t="s">
        <v>645</v>
      </c>
      <c r="L67" s="16">
        <v>2</v>
      </c>
      <c r="M67" s="266">
        <v>0</v>
      </c>
      <c r="N67" s="16">
        <v>2</v>
      </c>
      <c r="O67" s="266">
        <v>0</v>
      </c>
      <c r="P67" s="16">
        <v>2</v>
      </c>
      <c r="Q67" s="839">
        <v>0</v>
      </c>
      <c r="R67" s="838">
        <v>0</v>
      </c>
      <c r="S67" s="189"/>
      <c r="T67" s="189"/>
      <c r="U67" s="18"/>
      <c r="V67" s="18"/>
      <c r="W67" s="18"/>
      <c r="X67" s="18"/>
      <c r="Y67" s="18"/>
      <c r="Z67" s="18"/>
      <c r="AA67" s="18"/>
      <c r="AB67" s="18"/>
      <c r="AC67" s="18"/>
      <c r="AD67" s="18"/>
      <c r="AE67" s="18"/>
      <c r="AF67" s="18"/>
      <c r="AG67" s="18"/>
      <c r="AH67" s="18"/>
      <c r="AI67" s="18"/>
      <c r="AJ67" s="20"/>
      <c r="AK67" s="20"/>
      <c r="AL67" s="20"/>
      <c r="AM67" s="20"/>
      <c r="AN67" s="20"/>
      <c r="AO67" s="20"/>
      <c r="AP67" s="844"/>
      <c r="AQ67" s="20"/>
      <c r="AR67" s="20"/>
      <c r="AS67" s="20"/>
      <c r="AT67" s="20"/>
      <c r="AU67" s="20"/>
      <c r="AV67" s="20"/>
      <c r="AW67" s="21">
        <f t="shared" si="6"/>
        <v>0</v>
      </c>
      <c r="AX67" s="23"/>
      <c r="AY67" s="15">
        <f t="shared" si="7"/>
        <v>0</v>
      </c>
      <c r="AZ67" s="23"/>
      <c r="BA67" s="16">
        <f t="shared" si="8"/>
        <v>0</v>
      </c>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row>
    <row r="68" spans="1:83" customFormat="1" ht="21" hidden="1" customHeight="1">
      <c r="A68" s="42"/>
      <c r="B68" s="42"/>
      <c r="C68" s="40" t="s">
        <v>89</v>
      </c>
      <c r="D68" s="592" t="s">
        <v>186</v>
      </c>
      <c r="E68" s="405">
        <v>9224</v>
      </c>
      <c r="F68" s="485">
        <v>29953</v>
      </c>
      <c r="G68" s="860">
        <v>0</v>
      </c>
      <c r="H68" s="332" t="s">
        <v>1408</v>
      </c>
      <c r="I68" s="29">
        <v>27822</v>
      </c>
      <c r="J68" s="477" t="s">
        <v>485</v>
      </c>
      <c r="K68" s="299" t="s">
        <v>484</v>
      </c>
      <c r="L68" s="16">
        <v>0</v>
      </c>
      <c r="M68" s="266">
        <v>0</v>
      </c>
      <c r="N68" s="16">
        <v>0</v>
      </c>
      <c r="O68" s="266">
        <v>0</v>
      </c>
      <c r="P68" s="16">
        <v>0</v>
      </c>
      <c r="Q68" s="839">
        <v>0</v>
      </c>
      <c r="R68" s="838">
        <v>0</v>
      </c>
      <c r="S68" s="189"/>
      <c r="T68" s="189"/>
      <c r="U68" s="18"/>
      <c r="V68" s="18"/>
      <c r="W68" s="18"/>
      <c r="X68" s="18"/>
      <c r="Y68" s="18"/>
      <c r="Z68" s="18"/>
      <c r="AA68" s="18"/>
      <c r="AB68" s="18"/>
      <c r="AC68" s="18"/>
      <c r="AD68" s="18"/>
      <c r="AE68" s="18"/>
      <c r="AF68" s="18"/>
      <c r="AG68" s="18"/>
      <c r="AH68" s="18"/>
      <c r="AI68" s="18"/>
      <c r="AJ68" s="20"/>
      <c r="AK68" s="20"/>
      <c r="AL68" s="20"/>
      <c r="AM68" s="20"/>
      <c r="AN68" s="20"/>
      <c r="AO68" s="20"/>
      <c r="AP68" s="844"/>
      <c r="AQ68" s="20"/>
      <c r="AR68" s="20"/>
      <c r="AS68" s="20"/>
      <c r="AT68" s="20"/>
      <c r="AU68" s="20"/>
      <c r="AV68" s="20"/>
      <c r="AW68" s="21">
        <f t="shared" si="6"/>
        <v>0</v>
      </c>
      <c r="AX68" s="23"/>
      <c r="AY68" s="15">
        <f t="shared" si="7"/>
        <v>0</v>
      </c>
      <c r="AZ68" s="23"/>
      <c r="BA68" s="16">
        <f t="shared" si="8"/>
        <v>0</v>
      </c>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row>
    <row r="69" spans="1:83" customFormat="1" ht="21" hidden="1" customHeight="1">
      <c r="A69" s="42"/>
      <c r="B69" s="42"/>
      <c r="C69" s="40" t="s">
        <v>92</v>
      </c>
      <c r="D69" s="592" t="s">
        <v>1590</v>
      </c>
      <c r="E69" s="405">
        <v>9604</v>
      </c>
      <c r="F69" s="486">
        <v>35583</v>
      </c>
      <c r="G69" s="860">
        <v>0</v>
      </c>
      <c r="H69" s="332" t="s">
        <v>1408</v>
      </c>
      <c r="I69" s="29">
        <v>21685</v>
      </c>
      <c r="J69" s="479" t="s">
        <v>1592</v>
      </c>
      <c r="K69" s="299" t="s">
        <v>1591</v>
      </c>
      <c r="L69" s="16">
        <v>0</v>
      </c>
      <c r="M69" s="266">
        <v>0</v>
      </c>
      <c r="N69" s="16">
        <v>0</v>
      </c>
      <c r="O69" s="266">
        <v>0</v>
      </c>
      <c r="P69" s="16">
        <v>0</v>
      </c>
      <c r="Q69" s="839">
        <v>0</v>
      </c>
      <c r="R69" s="838">
        <v>0</v>
      </c>
      <c r="S69" s="189"/>
      <c r="T69" s="189"/>
      <c r="U69" s="18"/>
      <c r="V69" s="18"/>
      <c r="W69" s="18"/>
      <c r="X69" s="18"/>
      <c r="Y69" s="18"/>
      <c r="Z69" s="18"/>
      <c r="AA69" s="18"/>
      <c r="AB69" s="18"/>
      <c r="AC69" s="18"/>
      <c r="AD69" s="18"/>
      <c r="AE69" s="18"/>
      <c r="AF69" s="18"/>
      <c r="AG69" s="18"/>
      <c r="AH69" s="18"/>
      <c r="AI69" s="18"/>
      <c r="AJ69" s="20"/>
      <c r="AK69" s="20"/>
      <c r="AL69" s="20"/>
      <c r="AM69" s="20"/>
      <c r="AN69" s="20"/>
      <c r="AO69" s="20"/>
      <c r="AP69" s="844"/>
      <c r="AQ69" s="20"/>
      <c r="AR69" s="20"/>
      <c r="AS69" s="20"/>
      <c r="AT69" s="20"/>
      <c r="AU69" s="20"/>
      <c r="AV69" s="20"/>
      <c r="AW69" s="21">
        <f t="shared" si="6"/>
        <v>0</v>
      </c>
      <c r="AX69" s="23"/>
      <c r="AY69" s="15">
        <f t="shared" si="7"/>
        <v>0</v>
      </c>
      <c r="AZ69" s="23"/>
      <c r="BA69" s="16">
        <f t="shared" si="8"/>
        <v>0</v>
      </c>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
      <c r="CC69" s="25"/>
    </row>
    <row r="70" spans="1:83" customFormat="1" ht="21" hidden="1" customHeight="1">
      <c r="A70" s="42"/>
      <c r="B70" s="42"/>
      <c r="C70" s="40" t="s">
        <v>94</v>
      </c>
      <c r="D70" s="592" t="s">
        <v>227</v>
      </c>
      <c r="E70" s="405">
        <v>1873</v>
      </c>
      <c r="F70" s="486">
        <v>37781</v>
      </c>
      <c r="G70" s="860">
        <v>0</v>
      </c>
      <c r="H70" s="332" t="s">
        <v>1408</v>
      </c>
      <c r="I70" s="29">
        <v>23881</v>
      </c>
      <c r="J70" s="478" t="s">
        <v>637</v>
      </c>
      <c r="K70" s="299" t="s">
        <v>636</v>
      </c>
      <c r="L70" s="16">
        <v>0</v>
      </c>
      <c r="M70" s="266">
        <v>0</v>
      </c>
      <c r="N70" s="16">
        <v>0</v>
      </c>
      <c r="O70" s="266">
        <v>0</v>
      </c>
      <c r="P70" s="16">
        <v>0</v>
      </c>
      <c r="Q70" s="839">
        <v>0</v>
      </c>
      <c r="R70" s="838">
        <v>0</v>
      </c>
      <c r="S70" s="189"/>
      <c r="T70" s="189"/>
      <c r="U70" s="18"/>
      <c r="V70" s="18"/>
      <c r="W70" s="18"/>
      <c r="X70" s="18"/>
      <c r="Y70" s="18"/>
      <c r="Z70" s="18"/>
      <c r="AA70" s="18"/>
      <c r="AB70" s="18"/>
      <c r="AC70" s="18"/>
      <c r="AD70" s="18"/>
      <c r="AE70" s="18"/>
      <c r="AF70" s="18"/>
      <c r="AG70" s="18"/>
      <c r="AH70" s="18"/>
      <c r="AI70" s="18"/>
      <c r="AJ70" s="20"/>
      <c r="AK70" s="20"/>
      <c r="AL70" s="20"/>
      <c r="AM70" s="20"/>
      <c r="AN70" s="20"/>
      <c r="AO70" s="20"/>
      <c r="AP70" s="844"/>
      <c r="AQ70" s="20"/>
      <c r="AR70" s="20"/>
      <c r="AS70" s="20"/>
      <c r="AT70" s="20"/>
      <c r="AU70" s="20"/>
      <c r="AV70" s="20"/>
      <c r="AW70" s="21">
        <f t="shared" si="6"/>
        <v>0</v>
      </c>
      <c r="AX70" s="23"/>
      <c r="AY70" s="15">
        <f t="shared" si="7"/>
        <v>0</v>
      </c>
      <c r="AZ70" s="23"/>
      <c r="BA70" s="16">
        <f t="shared" si="8"/>
        <v>0</v>
      </c>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row>
    <row r="71" spans="1:83" customFormat="1" ht="21" hidden="1" customHeight="1">
      <c r="A71" s="42"/>
      <c r="B71" s="42"/>
      <c r="C71" s="40" t="s">
        <v>111</v>
      </c>
      <c r="D71" s="592" t="s">
        <v>71</v>
      </c>
      <c r="E71" s="405">
        <v>4210</v>
      </c>
      <c r="F71" s="485">
        <v>42419</v>
      </c>
      <c r="G71" s="860">
        <v>0</v>
      </c>
      <c r="H71" s="332" t="s">
        <v>1408</v>
      </c>
      <c r="I71" s="29" t="s">
        <v>1582</v>
      </c>
      <c r="J71" s="385" t="s">
        <v>1581</v>
      </c>
      <c r="K71" s="299" t="s">
        <v>1580</v>
      </c>
      <c r="L71" s="16">
        <v>0</v>
      </c>
      <c r="M71" s="266">
        <v>0</v>
      </c>
      <c r="N71" s="16">
        <v>0</v>
      </c>
      <c r="O71" s="266">
        <v>0</v>
      </c>
      <c r="P71" s="16">
        <v>0</v>
      </c>
      <c r="Q71" s="839">
        <v>0</v>
      </c>
      <c r="R71" s="838">
        <v>0</v>
      </c>
      <c r="S71" s="189"/>
      <c r="T71" s="189"/>
      <c r="U71" s="18"/>
      <c r="V71" s="18"/>
      <c r="W71" s="18"/>
      <c r="X71" s="18"/>
      <c r="Y71" s="18"/>
      <c r="Z71" s="18"/>
      <c r="AA71" s="18"/>
      <c r="AB71" s="18"/>
      <c r="AC71" s="18"/>
      <c r="AD71" s="18"/>
      <c r="AE71" s="18"/>
      <c r="AF71" s="18"/>
      <c r="AG71" s="18"/>
      <c r="AH71" s="18"/>
      <c r="AI71" s="18"/>
      <c r="AJ71" s="20"/>
      <c r="AK71" s="20"/>
      <c r="AL71" s="20"/>
      <c r="AM71" s="20"/>
      <c r="AN71" s="20"/>
      <c r="AO71" s="20"/>
      <c r="AP71" s="844"/>
      <c r="AQ71" s="20"/>
      <c r="AR71" s="20"/>
      <c r="AS71" s="20"/>
      <c r="AT71" s="20"/>
      <c r="AU71" s="20"/>
      <c r="AV71" s="20"/>
      <c r="AW71" s="21">
        <f t="shared" si="6"/>
        <v>0</v>
      </c>
      <c r="AX71" s="23"/>
      <c r="AY71" s="15">
        <f t="shared" si="7"/>
        <v>0</v>
      </c>
      <c r="AZ71" s="23"/>
      <c r="BA71" s="16">
        <f t="shared" si="8"/>
        <v>0</v>
      </c>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
      <c r="CC71" s="25"/>
    </row>
    <row r="72" spans="1:83" customFormat="1" ht="21" hidden="1" customHeight="1">
      <c r="A72" s="42"/>
      <c r="B72" s="42"/>
      <c r="C72" s="40" t="s">
        <v>113</v>
      </c>
      <c r="D72" s="592" t="s">
        <v>1537</v>
      </c>
      <c r="E72" s="405">
        <v>11368</v>
      </c>
      <c r="F72" s="486">
        <v>43005</v>
      </c>
      <c r="G72" s="860">
        <v>0</v>
      </c>
      <c r="H72" s="332" t="s">
        <v>1408</v>
      </c>
      <c r="I72" s="29">
        <v>34907</v>
      </c>
      <c r="J72" s="478" t="s">
        <v>1538</v>
      </c>
      <c r="K72" s="299" t="s">
        <v>1541</v>
      </c>
      <c r="L72" s="16">
        <v>0</v>
      </c>
      <c r="M72" s="266">
        <v>0</v>
      </c>
      <c r="N72" s="16">
        <v>0</v>
      </c>
      <c r="O72" s="266">
        <v>0</v>
      </c>
      <c r="P72" s="16">
        <v>0</v>
      </c>
      <c r="Q72" s="839">
        <v>0</v>
      </c>
      <c r="R72" s="838">
        <v>0</v>
      </c>
      <c r="S72" s="189"/>
      <c r="T72" s="189"/>
      <c r="U72" s="18"/>
      <c r="V72" s="18"/>
      <c r="W72" s="18"/>
      <c r="X72" s="18"/>
      <c r="Y72" s="18"/>
      <c r="Z72" s="18"/>
      <c r="AA72" s="18"/>
      <c r="AB72" s="18"/>
      <c r="AC72" s="18"/>
      <c r="AD72" s="18"/>
      <c r="AE72" s="18"/>
      <c r="AF72" s="18"/>
      <c r="AG72" s="18"/>
      <c r="AH72" s="18"/>
      <c r="AI72" s="18"/>
      <c r="AJ72" s="20"/>
      <c r="AK72" s="20"/>
      <c r="AL72" s="20"/>
      <c r="AM72" s="20"/>
      <c r="AN72" s="20"/>
      <c r="AO72" s="20"/>
      <c r="AP72" s="844"/>
      <c r="AQ72" s="20"/>
      <c r="AR72" s="20"/>
      <c r="AS72" s="20"/>
      <c r="AT72" s="20"/>
      <c r="AU72" s="20"/>
      <c r="AV72" s="20"/>
      <c r="AW72" s="21">
        <f t="shared" si="6"/>
        <v>0</v>
      </c>
      <c r="AX72" s="23"/>
      <c r="AY72" s="15">
        <f t="shared" si="7"/>
        <v>0</v>
      </c>
      <c r="AZ72" s="23"/>
      <c r="BA72" s="16">
        <f t="shared" si="8"/>
        <v>0</v>
      </c>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row>
    <row r="73" spans="1:83" customFormat="1" ht="21" hidden="1" customHeight="1">
      <c r="A73" s="42"/>
      <c r="B73" s="42"/>
      <c r="C73" s="40" t="s">
        <v>121</v>
      </c>
      <c r="D73" s="592" t="s">
        <v>1425</v>
      </c>
      <c r="E73" s="405">
        <v>10988</v>
      </c>
      <c r="F73" s="487">
        <v>44636</v>
      </c>
      <c r="G73" s="860">
        <v>0</v>
      </c>
      <c r="H73" s="332" t="s">
        <v>1408</v>
      </c>
      <c r="I73" s="29">
        <v>21759</v>
      </c>
      <c r="J73" s="479" t="s">
        <v>1427</v>
      </c>
      <c r="K73" s="299" t="s">
        <v>1426</v>
      </c>
      <c r="L73" s="16">
        <v>0</v>
      </c>
      <c r="M73" s="266">
        <v>0</v>
      </c>
      <c r="N73" s="16">
        <v>0</v>
      </c>
      <c r="O73" s="266">
        <v>0</v>
      </c>
      <c r="P73" s="16">
        <v>0</v>
      </c>
      <c r="Q73" s="839">
        <v>0</v>
      </c>
      <c r="R73" s="838">
        <v>0</v>
      </c>
      <c r="S73" s="189"/>
      <c r="T73" s="189"/>
      <c r="U73" s="18"/>
      <c r="V73" s="18"/>
      <c r="W73" s="18"/>
      <c r="X73" s="18"/>
      <c r="Y73" s="18"/>
      <c r="Z73" s="18"/>
      <c r="AA73" s="18"/>
      <c r="AB73" s="18"/>
      <c r="AC73" s="18"/>
      <c r="AD73" s="18"/>
      <c r="AE73" s="18"/>
      <c r="AF73" s="18"/>
      <c r="AG73" s="18"/>
      <c r="AH73" s="18"/>
      <c r="AI73" s="18"/>
      <c r="AJ73" s="20"/>
      <c r="AK73" s="20"/>
      <c r="AL73" s="20"/>
      <c r="AM73" s="20"/>
      <c r="AN73" s="20"/>
      <c r="AO73" s="20"/>
      <c r="AP73" s="844"/>
      <c r="AQ73" s="20"/>
      <c r="AR73" s="20"/>
      <c r="AS73" s="20"/>
      <c r="AT73" s="20"/>
      <c r="AU73" s="20"/>
      <c r="AV73" s="20"/>
      <c r="AW73" s="21">
        <f t="shared" si="6"/>
        <v>0</v>
      </c>
      <c r="AX73" s="23"/>
      <c r="AY73" s="15">
        <f t="shared" si="7"/>
        <v>0</v>
      </c>
      <c r="AZ73" s="23"/>
      <c r="BA73" s="16">
        <f t="shared" si="8"/>
        <v>0</v>
      </c>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row>
    <row r="74" spans="1:83" customFormat="1" ht="21" hidden="1" customHeight="1">
      <c r="A74" s="42"/>
      <c r="B74" s="42"/>
      <c r="C74" s="40" t="s">
        <v>123</v>
      </c>
      <c r="D74" s="592" t="s">
        <v>1499</v>
      </c>
      <c r="E74" s="405">
        <v>11331</v>
      </c>
      <c r="F74" s="487">
        <v>44686</v>
      </c>
      <c r="G74" s="860">
        <v>0</v>
      </c>
      <c r="H74" s="623" t="s">
        <v>1408</v>
      </c>
      <c r="I74" s="29">
        <v>44959</v>
      </c>
      <c r="J74" s="479" t="s">
        <v>1497</v>
      </c>
      <c r="K74" s="299" t="s">
        <v>1496</v>
      </c>
      <c r="L74" s="16">
        <v>0</v>
      </c>
      <c r="M74" s="266">
        <v>0</v>
      </c>
      <c r="N74" s="16">
        <v>0</v>
      </c>
      <c r="O74" s="266">
        <v>0</v>
      </c>
      <c r="P74" s="16">
        <v>0</v>
      </c>
      <c r="Q74" s="839">
        <v>0</v>
      </c>
      <c r="R74" s="838">
        <v>0</v>
      </c>
      <c r="S74" s="189"/>
      <c r="T74" s="189"/>
      <c r="U74" s="18"/>
      <c r="V74" s="18"/>
      <c r="W74" s="18"/>
      <c r="X74" s="18"/>
      <c r="Y74" s="18"/>
      <c r="Z74" s="18"/>
      <c r="AA74" s="18"/>
      <c r="AB74" s="18"/>
      <c r="AC74" s="18"/>
      <c r="AD74" s="18"/>
      <c r="AE74" s="18"/>
      <c r="AF74" s="18"/>
      <c r="AG74" s="18"/>
      <c r="AH74" s="18"/>
      <c r="AI74" s="18"/>
      <c r="AJ74" s="20"/>
      <c r="AK74" s="20"/>
      <c r="AL74" s="20"/>
      <c r="AM74" s="20"/>
      <c r="AN74" s="20"/>
      <c r="AO74" s="20"/>
      <c r="AP74" s="844"/>
      <c r="AQ74" s="20"/>
      <c r="AR74" s="20"/>
      <c r="AS74" s="20"/>
      <c r="AT74" s="20"/>
      <c r="AU74" s="20"/>
      <c r="AV74" s="20"/>
      <c r="AW74" s="21">
        <f t="shared" si="6"/>
        <v>0</v>
      </c>
      <c r="AX74" s="23"/>
      <c r="AY74" s="15">
        <f t="shared" si="7"/>
        <v>0</v>
      </c>
      <c r="AZ74" s="23"/>
      <c r="BA74" s="16">
        <f t="shared" si="8"/>
        <v>0</v>
      </c>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row>
    <row r="75" spans="1:83" customFormat="1" ht="21" hidden="1" customHeight="1">
      <c r="A75" s="42"/>
      <c r="B75" s="42"/>
      <c r="C75" s="40" t="s">
        <v>125</v>
      </c>
      <c r="D75" s="592" t="s">
        <v>1559</v>
      </c>
      <c r="E75" s="405">
        <v>11399</v>
      </c>
      <c r="F75" s="486">
        <v>44986</v>
      </c>
      <c r="G75" s="860">
        <v>0</v>
      </c>
      <c r="H75" s="332" t="s">
        <v>1408</v>
      </c>
      <c r="I75" s="29">
        <v>44952</v>
      </c>
      <c r="J75" s="478" t="s">
        <v>1561</v>
      </c>
      <c r="K75" s="299" t="s">
        <v>1560</v>
      </c>
      <c r="L75" s="16">
        <v>0</v>
      </c>
      <c r="M75" s="266">
        <v>0</v>
      </c>
      <c r="N75" s="16">
        <v>0</v>
      </c>
      <c r="O75" s="266">
        <v>0</v>
      </c>
      <c r="P75" s="16">
        <v>0</v>
      </c>
      <c r="Q75" s="839">
        <v>0</v>
      </c>
      <c r="R75" s="838">
        <v>0</v>
      </c>
      <c r="S75" s="189"/>
      <c r="T75" s="189"/>
      <c r="U75" s="18"/>
      <c r="V75" s="18"/>
      <c r="W75" s="18"/>
      <c r="X75" s="18"/>
      <c r="Y75" s="18"/>
      <c r="Z75" s="18"/>
      <c r="AA75" s="18"/>
      <c r="AB75" s="18"/>
      <c r="AC75" s="18"/>
      <c r="AD75" s="18"/>
      <c r="AE75" s="18"/>
      <c r="AF75" s="18"/>
      <c r="AG75" s="18"/>
      <c r="AH75" s="18"/>
      <c r="AI75" s="18"/>
      <c r="AJ75" s="20"/>
      <c r="AK75" s="20"/>
      <c r="AL75" s="20"/>
      <c r="AM75" s="20"/>
      <c r="AN75" s="20"/>
      <c r="AO75" s="20"/>
      <c r="AP75" s="844"/>
      <c r="AQ75" s="20"/>
      <c r="AR75" s="20"/>
      <c r="AS75" s="20"/>
      <c r="AT75" s="20"/>
      <c r="AU75" s="20"/>
      <c r="AV75" s="20"/>
      <c r="AW75" s="21">
        <f t="shared" si="6"/>
        <v>0</v>
      </c>
      <c r="AX75" s="23"/>
      <c r="AY75" s="15">
        <f t="shared" si="7"/>
        <v>0</v>
      </c>
      <c r="AZ75" s="23"/>
      <c r="BA75" s="16">
        <f t="shared" si="8"/>
        <v>0</v>
      </c>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row>
    <row r="76" spans="1:83" ht="15" hidden="1" customHeight="1">
      <c r="H76" s="48"/>
      <c r="I76" s="37"/>
      <c r="K76" s="48"/>
    </row>
    <row r="77" spans="1:83" s="52" customFormat="1" ht="54" hidden="1" customHeight="1">
      <c r="D77" s="51" t="s">
        <v>2412</v>
      </c>
      <c r="E77" s="188"/>
      <c r="F77" s="493"/>
      <c r="H77" s="268"/>
      <c r="I77" s="37"/>
      <c r="J77" s="629"/>
      <c r="K77" s="268"/>
      <c r="BS77" s="265"/>
      <c r="BT77" s="265"/>
      <c r="BU77" s="265"/>
      <c r="BW77" s="265"/>
    </row>
    <row r="78" spans="1:83" ht="15" hidden="1" customHeight="1">
      <c r="H78" s="48"/>
      <c r="I78" s="37"/>
      <c r="K78" s="48"/>
    </row>
    <row r="79" spans="1:83" s="514" customFormat="1" ht="33.75" hidden="1" customHeight="1">
      <c r="A79" s="637" t="s">
        <v>301</v>
      </c>
      <c r="B79" s="637" t="s">
        <v>1607</v>
      </c>
      <c r="C79" s="535" t="s">
        <v>12</v>
      </c>
      <c r="D79" s="637" t="s">
        <v>39</v>
      </c>
      <c r="E79" s="635" t="s">
        <v>1671</v>
      </c>
      <c r="F79" s="638" t="s">
        <v>14</v>
      </c>
      <c r="G79" s="635" t="s">
        <v>2286</v>
      </c>
      <c r="H79" s="638" t="s">
        <v>1617</v>
      </c>
      <c r="I79" s="638" t="s">
        <v>1618</v>
      </c>
      <c r="J79" s="635" t="s">
        <v>299</v>
      </c>
      <c r="K79" s="638" t="s">
        <v>298</v>
      </c>
      <c r="L79" s="635" t="s">
        <v>1357</v>
      </c>
      <c r="M79" s="635" t="s">
        <v>1556</v>
      </c>
      <c r="N79" s="635" t="s">
        <v>1557</v>
      </c>
      <c r="O79" s="635" t="s">
        <v>1767</v>
      </c>
      <c r="P79" s="635" t="s">
        <v>1768</v>
      </c>
      <c r="Q79" s="888" t="s">
        <v>2285</v>
      </c>
      <c r="R79" s="888" t="s">
        <v>2286</v>
      </c>
      <c r="S79" s="635">
        <v>6</v>
      </c>
      <c r="T79" s="635">
        <v>13</v>
      </c>
      <c r="U79" s="635">
        <v>20</v>
      </c>
      <c r="V79" s="635">
        <v>27</v>
      </c>
      <c r="W79" s="635">
        <v>3</v>
      </c>
      <c r="X79" s="635">
        <v>10</v>
      </c>
      <c r="Y79" s="635">
        <v>17</v>
      </c>
      <c r="Z79" s="635">
        <v>24</v>
      </c>
      <c r="AA79" s="635">
        <v>3</v>
      </c>
      <c r="AB79" s="635">
        <v>10</v>
      </c>
      <c r="AC79" s="635">
        <v>17</v>
      </c>
      <c r="AD79" s="635">
        <v>24</v>
      </c>
      <c r="AE79" s="635">
        <v>31</v>
      </c>
      <c r="AF79" s="635">
        <v>7</v>
      </c>
      <c r="AG79" s="635">
        <v>14</v>
      </c>
      <c r="AH79" s="635">
        <v>21</v>
      </c>
      <c r="AI79" s="635">
        <v>28</v>
      </c>
      <c r="AJ79" s="635">
        <v>6</v>
      </c>
      <c r="AK79" s="635">
        <v>13</v>
      </c>
      <c r="AL79" s="635">
        <v>20</v>
      </c>
      <c r="AM79" s="635">
        <v>27</v>
      </c>
      <c r="AN79" s="635">
        <v>3</v>
      </c>
      <c r="AO79" s="635">
        <v>10</v>
      </c>
      <c r="AP79" s="888"/>
      <c r="AQ79" s="635">
        <v>17</v>
      </c>
      <c r="AR79" s="635">
        <v>24</v>
      </c>
      <c r="AS79" s="635">
        <v>1</v>
      </c>
      <c r="AT79" s="635">
        <v>8</v>
      </c>
      <c r="AU79" s="635">
        <v>15</v>
      </c>
      <c r="AV79" s="635">
        <v>29</v>
      </c>
      <c r="AW79" s="501" t="s">
        <v>883</v>
      </c>
      <c r="AX79" s="502"/>
      <c r="AY79" s="501" t="s">
        <v>884</v>
      </c>
      <c r="AZ79" s="177"/>
      <c r="BA79" s="501" t="s">
        <v>1674</v>
      </c>
    </row>
    <row r="80" spans="1:83" customFormat="1" ht="21" hidden="1" customHeight="1">
      <c r="A80" s="42"/>
      <c r="B80" s="42"/>
      <c r="C80" s="40" t="s">
        <v>32</v>
      </c>
      <c r="D80" s="592" t="s">
        <v>107</v>
      </c>
      <c r="E80" s="405">
        <v>5483</v>
      </c>
      <c r="F80" s="485">
        <v>42048</v>
      </c>
      <c r="G80" s="860">
        <v>43</v>
      </c>
      <c r="H80" s="332" t="s">
        <v>926</v>
      </c>
      <c r="I80" s="29">
        <v>27285</v>
      </c>
      <c r="J80" s="477" t="s">
        <v>1738</v>
      </c>
      <c r="K80" s="299" t="s">
        <v>473</v>
      </c>
      <c r="L80" s="16">
        <v>34</v>
      </c>
      <c r="M80" s="266">
        <v>0</v>
      </c>
      <c r="N80" s="16">
        <v>34</v>
      </c>
      <c r="O80" s="266">
        <v>0</v>
      </c>
      <c r="P80" s="16">
        <v>34</v>
      </c>
      <c r="Q80" s="839">
        <v>9</v>
      </c>
      <c r="R80" s="838">
        <v>43</v>
      </c>
      <c r="S80" s="189"/>
      <c r="T80" s="189">
        <v>35</v>
      </c>
      <c r="U80" s="18"/>
      <c r="V80" s="18">
        <v>35</v>
      </c>
      <c r="W80" s="18">
        <v>35</v>
      </c>
      <c r="X80" s="18"/>
      <c r="Y80" s="18"/>
      <c r="Z80" s="18"/>
      <c r="AA80" s="18"/>
      <c r="AB80" s="18"/>
      <c r="AC80" s="18"/>
      <c r="AD80" s="18"/>
      <c r="AE80" s="18"/>
      <c r="AF80" s="18"/>
      <c r="AG80" s="18"/>
      <c r="AH80" s="18"/>
      <c r="AI80" s="18"/>
      <c r="AJ80" s="20"/>
      <c r="AK80" s="20"/>
      <c r="AL80" s="20"/>
      <c r="AM80" s="20"/>
      <c r="AN80" s="20"/>
      <c r="AO80" s="20"/>
      <c r="AP80" s="844"/>
      <c r="AQ80" s="20"/>
      <c r="AR80" s="20"/>
      <c r="AS80" s="20"/>
      <c r="AT80" s="20"/>
      <c r="AU80" s="20"/>
      <c r="AV80" s="20"/>
      <c r="AW80" s="21">
        <v>2</v>
      </c>
      <c r="AX80" s="23"/>
      <c r="AY80" s="15">
        <v>0</v>
      </c>
      <c r="AZ80" s="23"/>
      <c r="BA80" s="16">
        <v>2</v>
      </c>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row>
    <row r="81" spans="1:81" customFormat="1" ht="21" hidden="1" customHeight="1">
      <c r="A81" s="42"/>
      <c r="B81" s="42"/>
      <c r="C81" s="40" t="s">
        <v>87</v>
      </c>
      <c r="D81" s="36" t="s">
        <v>246</v>
      </c>
      <c r="E81" s="505">
        <v>266</v>
      </c>
      <c r="F81" s="486">
        <v>41047</v>
      </c>
      <c r="G81" s="860">
        <v>0</v>
      </c>
      <c r="H81" s="332" t="s">
        <v>1837</v>
      </c>
      <c r="I81" s="29">
        <v>26378</v>
      </c>
      <c r="J81" s="457" t="s">
        <v>1387</v>
      </c>
      <c r="K81" s="299" t="s">
        <v>1386</v>
      </c>
      <c r="L81" s="16">
        <v>0</v>
      </c>
      <c r="M81" s="266">
        <v>0</v>
      </c>
      <c r="N81" s="16">
        <v>0</v>
      </c>
      <c r="O81" s="266">
        <v>0</v>
      </c>
      <c r="P81" s="16">
        <v>0</v>
      </c>
      <c r="Q81" s="839">
        <v>0</v>
      </c>
      <c r="R81" s="838">
        <v>0</v>
      </c>
      <c r="S81" s="189"/>
      <c r="T81" s="189"/>
      <c r="U81" s="18"/>
      <c r="V81" s="18"/>
      <c r="W81" s="18"/>
      <c r="X81" s="18"/>
      <c r="Y81" s="18"/>
      <c r="Z81" s="18"/>
      <c r="AA81" s="18"/>
      <c r="AB81" s="18"/>
      <c r="AC81" s="18"/>
      <c r="AD81" s="18"/>
      <c r="AE81" s="18"/>
      <c r="AF81" s="18"/>
      <c r="AG81" s="18"/>
      <c r="AH81" s="18"/>
      <c r="AI81" s="18"/>
      <c r="AJ81" s="20"/>
      <c r="AK81" s="20"/>
      <c r="AL81" s="20"/>
      <c r="AM81" s="20"/>
      <c r="AN81" s="20"/>
      <c r="AO81" s="20"/>
      <c r="AP81" s="844"/>
      <c r="AQ81" s="20"/>
      <c r="AR81" s="20"/>
      <c r="AS81" s="20"/>
      <c r="AT81" s="20"/>
      <c r="AU81" s="20"/>
      <c r="AV81" s="20"/>
      <c r="AW81" s="21">
        <v>0</v>
      </c>
      <c r="AX81" s="23"/>
      <c r="AY81" s="15">
        <v>0</v>
      </c>
      <c r="AZ81" s="23"/>
      <c r="BA81" s="16">
        <v>0</v>
      </c>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
      <c r="CC81" s="25"/>
    </row>
    <row r="82" spans="1:81" customFormat="1" ht="21" hidden="1" customHeight="1">
      <c r="A82" s="42"/>
      <c r="B82" s="42"/>
      <c r="C82" s="40" t="s">
        <v>58</v>
      </c>
      <c r="D82" s="36" t="s">
        <v>1874</v>
      </c>
      <c r="E82" s="505">
        <v>11328</v>
      </c>
      <c r="F82" s="489">
        <v>45062</v>
      </c>
      <c r="G82" s="860">
        <v>6</v>
      </c>
      <c r="H82" s="332" t="s">
        <v>1837</v>
      </c>
      <c r="I82" s="29">
        <v>17758</v>
      </c>
      <c r="J82" s="464" t="s">
        <v>1875</v>
      </c>
      <c r="K82" s="299" t="s">
        <v>1876</v>
      </c>
      <c r="L82" s="16">
        <v>0</v>
      </c>
      <c r="M82" s="266">
        <v>0</v>
      </c>
      <c r="N82" s="16">
        <v>0</v>
      </c>
      <c r="O82" s="266">
        <v>0</v>
      </c>
      <c r="P82" s="16">
        <v>0</v>
      </c>
      <c r="Q82" s="839">
        <v>6</v>
      </c>
      <c r="R82" s="838">
        <v>6</v>
      </c>
      <c r="S82" s="189"/>
      <c r="T82" s="189">
        <v>30</v>
      </c>
      <c r="U82" s="18"/>
      <c r="V82" s="18"/>
      <c r="W82" s="18"/>
      <c r="X82" s="18"/>
      <c r="Y82" s="18"/>
      <c r="Z82" s="18"/>
      <c r="AA82" s="18"/>
      <c r="AB82" s="18"/>
      <c r="AC82" s="18"/>
      <c r="AD82" s="18"/>
      <c r="AE82" s="18"/>
      <c r="AF82" s="18"/>
      <c r="AG82" s="18"/>
      <c r="AH82" s="18"/>
      <c r="AI82" s="18"/>
      <c r="AJ82" s="20"/>
      <c r="AK82" s="20"/>
      <c r="AL82" s="20"/>
      <c r="AM82" s="20"/>
      <c r="AN82" s="20"/>
      <c r="AO82" s="20"/>
      <c r="AP82" s="844"/>
      <c r="AQ82" s="20"/>
      <c r="AR82" s="20"/>
      <c r="AS82" s="20"/>
      <c r="AT82" s="20"/>
      <c r="AU82" s="20"/>
      <c r="AV82" s="20"/>
      <c r="AW82" s="21">
        <v>1</v>
      </c>
      <c r="AX82" s="23"/>
      <c r="AY82" s="15">
        <v>0</v>
      </c>
      <c r="AZ82" s="23"/>
      <c r="BA82" s="16">
        <v>1</v>
      </c>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
      <c r="CC82" s="25"/>
    </row>
    <row r="83" spans="1:81" customFormat="1" ht="21" hidden="1" customHeight="1">
      <c r="A83" s="42"/>
      <c r="B83" s="42"/>
      <c r="C83" s="40" t="s">
        <v>89</v>
      </c>
      <c r="D83" s="592" t="s">
        <v>1611</v>
      </c>
      <c r="E83" s="405">
        <v>3867</v>
      </c>
      <c r="F83" s="485">
        <v>41100</v>
      </c>
      <c r="G83" s="860">
        <v>0</v>
      </c>
      <c r="H83" s="332" t="s">
        <v>1599</v>
      </c>
      <c r="I83" s="29">
        <v>41243</v>
      </c>
      <c r="J83" s="477" t="s">
        <v>1613</v>
      </c>
      <c r="K83" s="299" t="s">
        <v>1612</v>
      </c>
      <c r="L83" s="16">
        <v>0</v>
      </c>
      <c r="M83" s="266">
        <v>0</v>
      </c>
      <c r="N83" s="16">
        <v>0</v>
      </c>
      <c r="O83" s="266">
        <v>0</v>
      </c>
      <c r="P83" s="16">
        <v>0</v>
      </c>
      <c r="Q83" s="839">
        <v>0</v>
      </c>
      <c r="R83" s="838">
        <v>0</v>
      </c>
      <c r="S83" s="189"/>
      <c r="T83" s="189"/>
      <c r="U83" s="18"/>
      <c r="V83" s="18"/>
      <c r="W83" s="18"/>
      <c r="X83" s="18"/>
      <c r="Y83" s="18"/>
      <c r="Z83" s="18"/>
      <c r="AA83" s="18"/>
      <c r="AB83" s="18"/>
      <c r="AC83" s="18"/>
      <c r="AD83" s="18"/>
      <c r="AE83" s="18"/>
      <c r="AF83" s="18"/>
      <c r="AG83" s="18"/>
      <c r="AH83" s="18"/>
      <c r="AI83" s="18"/>
      <c r="AJ83" s="20"/>
      <c r="AK83" s="20"/>
      <c r="AL83" s="20"/>
      <c r="AM83" s="20"/>
      <c r="AN83" s="20"/>
      <c r="AO83" s="20"/>
      <c r="AP83" s="844"/>
      <c r="AQ83" s="20"/>
      <c r="AR83" s="20"/>
      <c r="AS83" s="20"/>
      <c r="AT83" s="20"/>
      <c r="AU83" s="20"/>
      <c r="AV83" s="20"/>
      <c r="AW83" s="21">
        <v>0</v>
      </c>
      <c r="AX83" s="23"/>
      <c r="AY83" s="15">
        <v>0</v>
      </c>
      <c r="AZ83" s="23"/>
      <c r="BA83" s="16">
        <v>0</v>
      </c>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customFormat="1" ht="21" hidden="1" customHeight="1">
      <c r="A84" s="843"/>
      <c r="B84" s="843"/>
      <c r="C84" s="40" t="s">
        <v>70</v>
      </c>
      <c r="D84" s="592" t="s">
        <v>280</v>
      </c>
      <c r="E84" s="405">
        <v>9944</v>
      </c>
      <c r="F84" s="485">
        <v>38651</v>
      </c>
      <c r="G84" s="860">
        <v>1</v>
      </c>
      <c r="H84" s="332" t="s">
        <v>1837</v>
      </c>
      <c r="I84" s="29">
        <v>35828</v>
      </c>
      <c r="J84" s="478" t="s">
        <v>744</v>
      </c>
      <c r="K84" s="299" t="s">
        <v>743</v>
      </c>
      <c r="L84" s="16">
        <v>1</v>
      </c>
      <c r="M84" s="266">
        <v>0</v>
      </c>
      <c r="N84" s="16">
        <v>1</v>
      </c>
      <c r="O84" s="266">
        <v>0</v>
      </c>
      <c r="P84" s="16">
        <v>1</v>
      </c>
      <c r="Q84" s="839">
        <v>0</v>
      </c>
      <c r="R84" s="838">
        <v>1</v>
      </c>
      <c r="S84" s="189"/>
      <c r="T84" s="189"/>
      <c r="U84" s="18"/>
      <c r="V84" s="18"/>
      <c r="W84" s="18"/>
      <c r="X84" s="18"/>
      <c r="Y84" s="18"/>
      <c r="Z84" s="18"/>
      <c r="AA84" s="18"/>
      <c r="AB84" s="18"/>
      <c r="AC84" s="18"/>
      <c r="AD84" s="18"/>
      <c r="AE84" s="18"/>
      <c r="AF84" s="18"/>
      <c r="AG84" s="18"/>
      <c r="AH84" s="18"/>
      <c r="AI84" s="18"/>
      <c r="AJ84" s="20"/>
      <c r="AK84" s="20"/>
      <c r="AL84" s="20"/>
      <c r="AM84" s="20"/>
      <c r="AN84" s="20"/>
      <c r="AO84" s="20"/>
      <c r="AP84" s="844"/>
      <c r="AQ84" s="20"/>
      <c r="AR84" s="20"/>
      <c r="AS84" s="20"/>
      <c r="AT84" s="20"/>
      <c r="AU84" s="20"/>
      <c r="AV84" s="20"/>
      <c r="AW84" s="21">
        <v>0</v>
      </c>
      <c r="AX84" s="23"/>
      <c r="AY84" s="15">
        <v>0</v>
      </c>
      <c r="AZ84" s="23"/>
      <c r="BA84" s="16">
        <v>0</v>
      </c>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
      <c r="CC84" s="25"/>
    </row>
    <row r="85" spans="1:81" customFormat="1" ht="21" hidden="1" customHeight="1">
      <c r="A85" s="42"/>
      <c r="B85" s="42"/>
      <c r="C85" s="40" t="s">
        <v>119</v>
      </c>
      <c r="D85" s="592" t="s">
        <v>1413</v>
      </c>
      <c r="E85" s="405">
        <v>10915</v>
      </c>
      <c r="F85" s="486">
        <v>44272</v>
      </c>
      <c r="G85" s="860">
        <v>0</v>
      </c>
      <c r="H85" s="332" t="s">
        <v>1408</v>
      </c>
      <c r="I85" s="29">
        <v>38474</v>
      </c>
      <c r="J85" s="478" t="s">
        <v>1415</v>
      </c>
      <c r="K85" s="299" t="s">
        <v>1414</v>
      </c>
      <c r="L85" s="16">
        <v>0</v>
      </c>
      <c r="M85" s="266">
        <v>0</v>
      </c>
      <c r="N85" s="16">
        <v>0</v>
      </c>
      <c r="O85" s="266">
        <v>0</v>
      </c>
      <c r="P85" s="16">
        <v>0</v>
      </c>
      <c r="Q85" s="839">
        <v>0</v>
      </c>
      <c r="R85" s="838">
        <v>0</v>
      </c>
      <c r="S85" s="189"/>
      <c r="T85" s="189"/>
      <c r="U85" s="18"/>
      <c r="V85" s="18"/>
      <c r="W85" s="18"/>
      <c r="X85" s="18"/>
      <c r="Y85" s="18"/>
      <c r="Z85" s="18"/>
      <c r="AA85" s="18"/>
      <c r="AB85" s="18"/>
      <c r="AC85" s="18"/>
      <c r="AD85" s="18"/>
      <c r="AE85" s="18"/>
      <c r="AF85" s="18"/>
      <c r="AG85" s="18"/>
      <c r="AH85" s="18"/>
      <c r="AI85" s="18"/>
      <c r="AJ85" s="20"/>
      <c r="AK85" s="20"/>
      <c r="AL85" s="20"/>
      <c r="AM85" s="20"/>
      <c r="AN85" s="20"/>
      <c r="AO85" s="20"/>
      <c r="AP85" s="844"/>
      <c r="AQ85" s="20"/>
      <c r="AR85" s="20"/>
      <c r="AS85" s="20"/>
      <c r="AT85" s="20"/>
      <c r="AU85" s="20"/>
      <c r="AV85" s="20"/>
      <c r="AW85" s="21">
        <v>0</v>
      </c>
      <c r="AX85" s="23"/>
      <c r="AY85" s="15">
        <v>0</v>
      </c>
      <c r="AZ85" s="23"/>
      <c r="BA85" s="16">
        <v>0</v>
      </c>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row>
    <row r="86" spans="1:81" ht="15" hidden="1" customHeight="1">
      <c r="H86" s="48"/>
      <c r="I86" s="37"/>
      <c r="K86" s="48"/>
    </row>
    <row r="87" spans="1:81" s="52" customFormat="1" ht="54" hidden="1" customHeight="1">
      <c r="D87" s="51" t="s">
        <v>2413</v>
      </c>
      <c r="E87" s="188"/>
      <c r="F87" s="493"/>
      <c r="H87" s="268"/>
      <c r="I87" s="37"/>
      <c r="J87" s="629"/>
      <c r="K87" s="268"/>
      <c r="BS87" s="265"/>
      <c r="BT87" s="265"/>
      <c r="BU87" s="265"/>
      <c r="BW87" s="265"/>
    </row>
    <row r="88" spans="1:81" ht="15" hidden="1" customHeight="1">
      <c r="H88" s="48"/>
      <c r="I88" s="37"/>
      <c r="K88" s="48"/>
    </row>
    <row r="89" spans="1:81" s="514" customFormat="1" ht="33.75" hidden="1" customHeight="1">
      <c r="A89" s="637" t="s">
        <v>301</v>
      </c>
      <c r="B89" s="637" t="s">
        <v>1607</v>
      </c>
      <c r="C89" s="535" t="s">
        <v>12</v>
      </c>
      <c r="D89" s="637" t="s">
        <v>39</v>
      </c>
      <c r="E89" s="635" t="s">
        <v>1671</v>
      </c>
      <c r="F89" s="638" t="s">
        <v>14</v>
      </c>
      <c r="G89" s="635" t="s">
        <v>2286</v>
      </c>
      <c r="H89" s="638" t="s">
        <v>1617</v>
      </c>
      <c r="I89" s="638" t="s">
        <v>1618</v>
      </c>
      <c r="J89" s="635" t="s">
        <v>299</v>
      </c>
      <c r="K89" s="638" t="s">
        <v>298</v>
      </c>
      <c r="L89" s="635" t="s">
        <v>1357</v>
      </c>
      <c r="M89" s="635" t="s">
        <v>1556</v>
      </c>
      <c r="N89" s="635" t="s">
        <v>1557</v>
      </c>
      <c r="O89" s="635" t="s">
        <v>1767</v>
      </c>
      <c r="P89" s="635" t="s">
        <v>1768</v>
      </c>
      <c r="Q89" s="888" t="s">
        <v>2285</v>
      </c>
      <c r="R89" s="888" t="s">
        <v>2286</v>
      </c>
      <c r="S89" s="635">
        <v>6</v>
      </c>
      <c r="T89" s="635">
        <v>13</v>
      </c>
      <c r="U89" s="635">
        <v>20</v>
      </c>
      <c r="V89" s="635">
        <v>27</v>
      </c>
      <c r="W89" s="635">
        <v>3</v>
      </c>
      <c r="X89" s="635">
        <v>10</v>
      </c>
      <c r="Y89" s="635">
        <v>17</v>
      </c>
      <c r="Z89" s="635">
        <v>24</v>
      </c>
      <c r="AA89" s="635">
        <v>3</v>
      </c>
      <c r="AB89" s="635">
        <v>10</v>
      </c>
      <c r="AC89" s="635">
        <v>17</v>
      </c>
      <c r="AD89" s="635">
        <v>24</v>
      </c>
      <c r="AE89" s="635">
        <v>31</v>
      </c>
      <c r="AF89" s="635">
        <v>7</v>
      </c>
      <c r="AG89" s="635">
        <v>14</v>
      </c>
      <c r="AH89" s="635">
        <v>21</v>
      </c>
      <c r="AI89" s="635">
        <v>28</v>
      </c>
      <c r="AJ89" s="635">
        <v>6</v>
      </c>
      <c r="AK89" s="635">
        <v>13</v>
      </c>
      <c r="AL89" s="635">
        <v>20</v>
      </c>
      <c r="AM89" s="635">
        <v>27</v>
      </c>
      <c r="AN89" s="635">
        <v>3</v>
      </c>
      <c r="AO89" s="635">
        <v>10</v>
      </c>
      <c r="AP89" s="888"/>
      <c r="AQ89" s="635">
        <v>17</v>
      </c>
      <c r="AR89" s="635">
        <v>24</v>
      </c>
      <c r="AS89" s="635">
        <v>1</v>
      </c>
      <c r="AT89" s="635">
        <v>8</v>
      </c>
      <c r="AU89" s="635">
        <v>15</v>
      </c>
      <c r="AV89" s="635">
        <v>29</v>
      </c>
      <c r="AW89" s="501" t="s">
        <v>883</v>
      </c>
      <c r="AX89" s="502"/>
      <c r="AY89" s="501" t="s">
        <v>884</v>
      </c>
      <c r="AZ89" s="177"/>
      <c r="BA89" s="501" t="s">
        <v>1674</v>
      </c>
    </row>
    <row r="90" spans="1:81" customFormat="1" ht="21" hidden="1" customHeight="1">
      <c r="A90" s="42"/>
      <c r="B90" s="42"/>
      <c r="C90" s="40" t="s">
        <v>97</v>
      </c>
      <c r="D90" s="592" t="s">
        <v>1672</v>
      </c>
      <c r="E90" s="405">
        <v>1672</v>
      </c>
      <c r="F90" s="487">
        <v>38927</v>
      </c>
      <c r="G90" s="860">
        <v>0</v>
      </c>
      <c r="H90" s="332" t="s">
        <v>1408</v>
      </c>
      <c r="I90" s="29">
        <v>41082</v>
      </c>
      <c r="J90" s="479" t="s">
        <v>739</v>
      </c>
      <c r="K90" s="299" t="s">
        <v>739</v>
      </c>
      <c r="L90" s="16">
        <v>0</v>
      </c>
      <c r="M90" s="266">
        <v>0</v>
      </c>
      <c r="N90" s="16">
        <v>0</v>
      </c>
      <c r="O90" s="266">
        <v>0</v>
      </c>
      <c r="P90" s="16">
        <v>0</v>
      </c>
      <c r="Q90" s="839">
        <v>0</v>
      </c>
      <c r="R90" s="838">
        <v>0</v>
      </c>
      <c r="S90" s="189"/>
      <c r="T90" s="189"/>
      <c r="U90" s="18"/>
      <c r="V90" s="18"/>
      <c r="W90" s="18"/>
      <c r="X90" s="18"/>
      <c r="Y90" s="18"/>
      <c r="Z90" s="18"/>
      <c r="AA90" s="18"/>
      <c r="AB90" s="18"/>
      <c r="AC90" s="18"/>
      <c r="AD90" s="18"/>
      <c r="AE90" s="18"/>
      <c r="AF90" s="18"/>
      <c r="AG90" s="18"/>
      <c r="AH90" s="18"/>
      <c r="AI90" s="18"/>
      <c r="AJ90" s="20"/>
      <c r="AK90" s="20"/>
      <c r="AL90" s="20"/>
      <c r="AM90" s="20"/>
      <c r="AN90" s="20"/>
      <c r="AO90" s="20"/>
      <c r="AP90" s="844"/>
      <c r="AQ90" s="20"/>
      <c r="AR90" s="20"/>
      <c r="AS90" s="20"/>
      <c r="AT90" s="20"/>
      <c r="AU90" s="20"/>
      <c r="AV90" s="20"/>
      <c r="AW90" s="21">
        <v>0</v>
      </c>
      <c r="AX90" s="23"/>
      <c r="AY90" s="15">
        <v>0</v>
      </c>
      <c r="AZ90" s="23"/>
      <c r="BA90" s="16">
        <v>0</v>
      </c>
      <c r="BB90" s="25"/>
      <c r="BC90" s="25"/>
      <c r="BD90" s="25"/>
      <c r="BE90" s="25"/>
      <c r="BF90" s="25"/>
      <c r="BG90" s="25"/>
      <c r="BH90" s="256"/>
      <c r="BI90" s="256"/>
      <c r="BJ90" s="256"/>
      <c r="BK90" s="256"/>
      <c r="BL90" s="256"/>
      <c r="BM90" s="256"/>
      <c r="BN90" s="256"/>
      <c r="BO90" s="256"/>
      <c r="BP90" s="256"/>
      <c r="BQ90" s="256"/>
      <c r="BR90" s="256"/>
      <c r="BS90" s="256"/>
      <c r="BT90" s="256"/>
      <c r="BU90" s="256"/>
      <c r="BV90" s="256"/>
      <c r="BW90" s="256"/>
      <c r="BX90" s="256"/>
      <c r="BY90" s="256"/>
      <c r="BZ90" s="25"/>
      <c r="CA90" s="25"/>
      <c r="CB90" s="256"/>
      <c r="CC90" s="256"/>
    </row>
    <row r="91" spans="1:81" ht="15" hidden="1" customHeight="1">
      <c r="H91" s="48"/>
      <c r="I91" s="37"/>
      <c r="K91" s="48"/>
    </row>
    <row r="92" spans="1:81" s="52" customFormat="1" ht="54" hidden="1" customHeight="1">
      <c r="C92" s="51"/>
      <c r="D92" s="51" t="s">
        <v>2381</v>
      </c>
      <c r="E92" s="197"/>
      <c r="F92" s="493"/>
      <c r="G92" s="197"/>
      <c r="H92" s="268"/>
      <c r="I92" s="37"/>
      <c r="J92" s="3"/>
      <c r="K92" s="268"/>
      <c r="BC92" s="265"/>
      <c r="BD92" s="265"/>
      <c r="BE92" s="265"/>
      <c r="BG92" s="265"/>
    </row>
    <row r="93" spans="1:81" ht="15" hidden="1" customHeight="1">
      <c r="H93" s="48"/>
      <c r="I93" s="37"/>
      <c r="K93" s="48"/>
    </row>
    <row r="94" spans="1:81" s="514" customFormat="1" ht="33.75" hidden="1" customHeight="1">
      <c r="A94" s="637" t="s">
        <v>301</v>
      </c>
      <c r="B94" s="637" t="s">
        <v>1607</v>
      </c>
      <c r="C94" s="535" t="s">
        <v>12</v>
      </c>
      <c r="D94" s="637" t="s">
        <v>39</v>
      </c>
      <c r="E94" s="635" t="s">
        <v>1671</v>
      </c>
      <c r="F94" s="638" t="s">
        <v>14</v>
      </c>
      <c r="G94" s="635" t="s">
        <v>2286</v>
      </c>
      <c r="H94" s="638" t="s">
        <v>1617</v>
      </c>
      <c r="I94" s="638" t="s">
        <v>1618</v>
      </c>
      <c r="J94" s="635" t="s">
        <v>299</v>
      </c>
      <c r="K94" s="638" t="s">
        <v>298</v>
      </c>
      <c r="L94" s="635" t="s">
        <v>1357</v>
      </c>
      <c r="M94" s="635" t="s">
        <v>1556</v>
      </c>
      <c r="N94" s="635" t="s">
        <v>1557</v>
      </c>
      <c r="O94" s="635" t="s">
        <v>1767</v>
      </c>
      <c r="P94" s="635" t="s">
        <v>1768</v>
      </c>
      <c r="Q94" s="888" t="s">
        <v>2285</v>
      </c>
      <c r="R94" s="888" t="s">
        <v>2286</v>
      </c>
      <c r="S94" s="635">
        <v>6</v>
      </c>
      <c r="T94" s="635">
        <v>13</v>
      </c>
      <c r="U94" s="635">
        <v>20</v>
      </c>
      <c r="V94" s="635">
        <v>27</v>
      </c>
      <c r="W94" s="635">
        <v>3</v>
      </c>
      <c r="X94" s="635">
        <v>10</v>
      </c>
      <c r="Y94" s="635">
        <v>17</v>
      </c>
      <c r="Z94" s="635">
        <v>24</v>
      </c>
      <c r="AA94" s="635">
        <v>3</v>
      </c>
      <c r="AB94" s="635">
        <v>10</v>
      </c>
      <c r="AC94" s="635">
        <v>17</v>
      </c>
      <c r="AD94" s="635">
        <v>24</v>
      </c>
      <c r="AE94" s="635">
        <v>31</v>
      </c>
      <c r="AF94" s="635">
        <v>7</v>
      </c>
      <c r="AG94" s="635">
        <v>14</v>
      </c>
      <c r="AH94" s="635">
        <v>21</v>
      </c>
      <c r="AI94" s="635">
        <v>28</v>
      </c>
      <c r="AJ94" s="635">
        <v>6</v>
      </c>
      <c r="AK94" s="635">
        <v>13</v>
      </c>
      <c r="AL94" s="635">
        <v>20</v>
      </c>
      <c r="AM94" s="635">
        <v>27</v>
      </c>
      <c r="AN94" s="635">
        <v>3</v>
      </c>
      <c r="AO94" s="635">
        <v>10</v>
      </c>
      <c r="AP94" s="888"/>
      <c r="AQ94" s="635">
        <v>17</v>
      </c>
      <c r="AR94" s="635">
        <v>24</v>
      </c>
      <c r="AS94" s="635">
        <v>1</v>
      </c>
      <c r="AT94" s="635">
        <v>8</v>
      </c>
      <c r="AU94" s="635">
        <v>15</v>
      </c>
      <c r="AV94" s="635">
        <v>29</v>
      </c>
      <c r="AW94" s="501" t="s">
        <v>883</v>
      </c>
      <c r="AX94" s="502"/>
      <c r="AY94" s="501" t="s">
        <v>884</v>
      </c>
      <c r="AZ94" s="177"/>
      <c r="BA94" s="501" t="s">
        <v>1674</v>
      </c>
    </row>
    <row r="95" spans="1:81" customFormat="1" ht="21" hidden="1" customHeight="1">
      <c r="A95" s="42"/>
      <c r="B95" s="42"/>
      <c r="C95" s="40" t="s">
        <v>54</v>
      </c>
      <c r="D95" s="592" t="s">
        <v>953</v>
      </c>
      <c r="E95" s="405">
        <v>120</v>
      </c>
      <c r="F95" s="485">
        <v>42172</v>
      </c>
      <c r="G95" s="860">
        <v>0</v>
      </c>
      <c r="H95" s="332" t="s">
        <v>749</v>
      </c>
      <c r="I95" s="29">
        <v>40308</v>
      </c>
      <c r="J95" s="477" t="s">
        <v>951</v>
      </c>
      <c r="K95" s="299" t="s">
        <v>950</v>
      </c>
      <c r="L95" s="16">
        <v>12</v>
      </c>
      <c r="M95" s="266">
        <v>0</v>
      </c>
      <c r="N95" s="16">
        <v>12</v>
      </c>
      <c r="O95" s="266">
        <v>0</v>
      </c>
      <c r="P95" s="16">
        <v>12</v>
      </c>
      <c r="Q95" s="839">
        <v>0</v>
      </c>
      <c r="R95" s="838">
        <v>0</v>
      </c>
      <c r="S95" s="189"/>
      <c r="T95" s="189"/>
      <c r="U95" s="18"/>
      <c r="V95" s="18"/>
      <c r="W95" s="18"/>
      <c r="X95" s="18"/>
      <c r="Y95" s="18"/>
      <c r="Z95" s="18"/>
      <c r="AA95" s="18"/>
      <c r="AB95" s="18"/>
      <c r="AC95" s="18"/>
      <c r="AD95" s="18"/>
      <c r="AE95" s="18"/>
      <c r="AF95" s="18"/>
      <c r="AG95" s="18"/>
      <c r="AH95" s="18"/>
      <c r="AI95" s="18"/>
      <c r="AJ95" s="20"/>
      <c r="AK95" s="20"/>
      <c r="AL95" s="20"/>
      <c r="AM95" s="20"/>
      <c r="AN95" s="20"/>
      <c r="AO95" s="20"/>
      <c r="AP95" s="844"/>
      <c r="AQ95" s="20"/>
      <c r="AR95" s="20"/>
      <c r="AS95" s="20"/>
      <c r="AT95" s="20"/>
      <c r="AU95" s="20"/>
      <c r="AV95" s="20"/>
      <c r="AW95" s="21">
        <f t="shared" ref="AW95" si="9">COUNT(S95:AI95)</f>
        <v>0</v>
      </c>
      <c r="AX95" s="23"/>
      <c r="AY95" s="15">
        <f t="shared" ref="AY95" si="10">COUNT(AJ95:AV95)</f>
        <v>0</v>
      </c>
      <c r="AZ95" s="23"/>
      <c r="BA95" s="16">
        <f t="shared" ref="BA95" si="11">SUM(AW95,AY95)</f>
        <v>0</v>
      </c>
      <c r="BB95" s="25"/>
      <c r="BC95" s="25"/>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row>
    <row r="96" spans="1:81" ht="15" hidden="1" customHeight="1">
      <c r="H96" s="48"/>
      <c r="I96" s="37"/>
      <c r="K96" s="48"/>
    </row>
    <row r="97" spans="1:83" s="52" customFormat="1" ht="54" hidden="1" customHeight="1">
      <c r="C97" s="51"/>
      <c r="D97" s="51" t="s">
        <v>1886</v>
      </c>
      <c r="E97" s="197"/>
      <c r="F97" s="493"/>
      <c r="G97" s="197"/>
      <c r="H97" s="268"/>
      <c r="I97" s="37"/>
      <c r="J97" s="3"/>
      <c r="K97" s="268"/>
      <c r="BK97" s="265"/>
      <c r="BL97" s="265"/>
      <c r="BM97" s="265"/>
    </row>
    <row r="98" spans="1:83" ht="15" hidden="1" customHeight="1">
      <c r="H98" s="48"/>
      <c r="I98" s="37"/>
      <c r="K98" s="48"/>
    </row>
    <row r="99" spans="1:83" s="514" customFormat="1" ht="33.75" hidden="1" customHeight="1">
      <c r="A99" s="637" t="s">
        <v>301</v>
      </c>
      <c r="B99" s="637" t="s">
        <v>1607</v>
      </c>
      <c r="C99" s="535" t="s">
        <v>12</v>
      </c>
      <c r="D99" s="637" t="s">
        <v>39</v>
      </c>
      <c r="E99" s="635" t="s">
        <v>1671</v>
      </c>
      <c r="F99" s="638" t="s">
        <v>14</v>
      </c>
      <c r="G99" s="506"/>
      <c r="H99" s="638" t="s">
        <v>1617</v>
      </c>
      <c r="I99" s="638" t="s">
        <v>1618</v>
      </c>
      <c r="J99" s="635" t="s">
        <v>299</v>
      </c>
      <c r="K99" s="638" t="s">
        <v>298</v>
      </c>
      <c r="L99" s="635" t="s">
        <v>1357</v>
      </c>
      <c r="M99" s="635" t="s">
        <v>1556</v>
      </c>
      <c r="N99" s="635" t="s">
        <v>1557</v>
      </c>
      <c r="O99" s="635" t="s">
        <v>1674</v>
      </c>
      <c r="P99" s="635"/>
      <c r="Q99" s="888" t="s">
        <v>1674</v>
      </c>
      <c r="R99" s="888"/>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888"/>
      <c r="AQ99" s="635"/>
      <c r="AR99" s="635"/>
      <c r="AS99" s="635"/>
      <c r="AT99" s="635"/>
      <c r="AU99" s="635"/>
      <c r="AV99" s="635"/>
      <c r="AW99" s="501" t="s">
        <v>883</v>
      </c>
      <c r="AX99" s="502"/>
      <c r="AY99" s="501" t="s">
        <v>884</v>
      </c>
      <c r="AZ99" s="177"/>
      <c r="BA99" s="501" t="s">
        <v>1674</v>
      </c>
    </row>
    <row r="100" spans="1:83" customFormat="1" ht="21" hidden="1" customHeight="1">
      <c r="A100" s="15"/>
      <c r="B100" s="15"/>
      <c r="C100" s="40" t="s">
        <v>31</v>
      </c>
      <c r="D100" s="592" t="s">
        <v>245</v>
      </c>
      <c r="E100" s="405">
        <v>214</v>
      </c>
      <c r="F100" s="487">
        <v>40933</v>
      </c>
      <c r="G100" s="860"/>
      <c r="H100" s="332" t="s">
        <v>257</v>
      </c>
      <c r="I100" s="29">
        <v>11543</v>
      </c>
      <c r="J100" s="479" t="s">
        <v>477</v>
      </c>
      <c r="K100" s="299" t="s">
        <v>476</v>
      </c>
      <c r="L100" s="16">
        <v>67</v>
      </c>
      <c r="M100" s="16">
        <v>0</v>
      </c>
      <c r="N100" s="16">
        <v>67</v>
      </c>
      <c r="O100" s="16">
        <v>0</v>
      </c>
      <c r="P100" s="16">
        <v>0</v>
      </c>
      <c r="Q100" s="838">
        <v>0</v>
      </c>
      <c r="R100" s="838"/>
      <c r="S100" s="189"/>
      <c r="T100" s="189"/>
      <c r="U100" s="18"/>
      <c r="V100" s="18"/>
      <c r="W100" s="18"/>
      <c r="X100" s="18"/>
      <c r="Y100" s="18"/>
      <c r="Z100" s="18"/>
      <c r="AA100" s="18"/>
      <c r="AB100" s="18"/>
      <c r="AC100" s="18"/>
      <c r="AD100" s="18"/>
      <c r="AE100" s="18"/>
      <c r="AF100" s="18"/>
      <c r="AG100" s="18"/>
      <c r="AH100" s="18"/>
      <c r="AI100" s="18"/>
      <c r="AJ100" s="20"/>
      <c r="AK100" s="20"/>
      <c r="AL100" s="20"/>
      <c r="AM100" s="20"/>
      <c r="AN100" s="20"/>
      <c r="AO100" s="20"/>
      <c r="AP100" s="844"/>
      <c r="AQ100" s="20"/>
      <c r="AR100" s="20"/>
      <c r="AS100" s="20"/>
      <c r="AT100" s="20"/>
      <c r="AU100" s="20"/>
      <c r="AV100" s="20"/>
      <c r="AW100" s="21">
        <f t="shared" ref="AW100:AW110" si="12">COUNT(S100:AI100)</f>
        <v>0</v>
      </c>
      <c r="AX100" s="23"/>
      <c r="AY100" s="15">
        <f t="shared" ref="AY100:AY110" si="13">COUNT(AJ100:AV100)</f>
        <v>0</v>
      </c>
      <c r="AZ100" s="23"/>
      <c r="BA100" s="16">
        <f t="shared" ref="BA100:BA110" si="14">SUM(AW100,AY100)</f>
        <v>0</v>
      </c>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6"/>
      <c r="CE100" s="256"/>
    </row>
    <row r="101" spans="1:83" customFormat="1" ht="21" hidden="1" customHeight="1">
      <c r="A101" s="15"/>
      <c r="B101" s="15"/>
      <c r="C101" s="40" t="s">
        <v>59</v>
      </c>
      <c r="D101" s="592" t="s">
        <v>946</v>
      </c>
      <c r="E101" s="405">
        <v>8603</v>
      </c>
      <c r="F101" s="487">
        <v>38309</v>
      </c>
      <c r="G101" s="860"/>
      <c r="H101" s="332" t="s">
        <v>258</v>
      </c>
      <c r="I101" s="29">
        <v>29881</v>
      </c>
      <c r="J101" s="479" t="s">
        <v>944</v>
      </c>
      <c r="K101" s="299" t="s">
        <v>943</v>
      </c>
      <c r="L101" s="16">
        <v>13</v>
      </c>
      <c r="M101" s="16">
        <v>0</v>
      </c>
      <c r="N101" s="16">
        <v>13</v>
      </c>
      <c r="O101" s="16">
        <v>0</v>
      </c>
      <c r="P101" s="16">
        <v>0</v>
      </c>
      <c r="Q101" s="838">
        <v>0</v>
      </c>
      <c r="R101" s="838"/>
      <c r="S101" s="189"/>
      <c r="T101" s="189"/>
      <c r="U101" s="18"/>
      <c r="V101" s="18"/>
      <c r="W101" s="18"/>
      <c r="X101" s="18"/>
      <c r="Y101" s="18"/>
      <c r="Z101" s="18"/>
      <c r="AA101" s="18"/>
      <c r="AB101" s="18"/>
      <c r="AC101" s="18"/>
      <c r="AD101" s="18"/>
      <c r="AE101" s="18"/>
      <c r="AF101" s="18"/>
      <c r="AG101" s="18"/>
      <c r="AH101" s="18"/>
      <c r="AI101" s="18"/>
      <c r="AJ101" s="20"/>
      <c r="AK101" s="20"/>
      <c r="AL101" s="20"/>
      <c r="AM101" s="20"/>
      <c r="AN101" s="20"/>
      <c r="AO101" s="20"/>
      <c r="AP101" s="844"/>
      <c r="AQ101" s="20"/>
      <c r="AR101" s="20"/>
      <c r="AS101" s="20"/>
      <c r="AT101" s="20"/>
      <c r="AU101" s="20"/>
      <c r="AV101" s="20"/>
      <c r="AW101" s="21">
        <f t="shared" si="12"/>
        <v>0</v>
      </c>
      <c r="AX101" s="23"/>
      <c r="AY101" s="15">
        <f t="shared" si="13"/>
        <v>0</v>
      </c>
      <c r="AZ101" s="23"/>
      <c r="BA101" s="16">
        <f t="shared" si="14"/>
        <v>0</v>
      </c>
      <c r="BB101" s="256"/>
      <c r="BC101" s="256"/>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6"/>
      <c r="CA101" s="256"/>
      <c r="CB101" s="256"/>
      <c r="CC101" s="256"/>
    </row>
    <row r="102" spans="1:83" customFormat="1" ht="21" hidden="1" customHeight="1">
      <c r="A102" s="42"/>
      <c r="B102" s="42"/>
      <c r="C102" s="40" t="s">
        <v>85</v>
      </c>
      <c r="D102" s="592" t="s">
        <v>203</v>
      </c>
      <c r="E102" s="405">
        <v>385</v>
      </c>
      <c r="F102" s="487">
        <v>33611</v>
      </c>
      <c r="G102" s="860"/>
      <c r="H102" s="332" t="s">
        <v>343</v>
      </c>
      <c r="I102" s="29">
        <v>16792</v>
      </c>
      <c r="J102" s="479" t="s">
        <v>596</v>
      </c>
      <c r="K102" s="299" t="s">
        <v>595</v>
      </c>
      <c r="L102" s="16">
        <v>0</v>
      </c>
      <c r="M102" s="16">
        <v>0</v>
      </c>
      <c r="N102" s="16">
        <v>0</v>
      </c>
      <c r="O102" s="16">
        <v>0</v>
      </c>
      <c r="P102" s="16">
        <v>0</v>
      </c>
      <c r="Q102" s="838">
        <v>0</v>
      </c>
      <c r="R102" s="838"/>
      <c r="S102" s="189"/>
      <c r="T102" s="189"/>
      <c r="U102" s="18"/>
      <c r="V102" s="18"/>
      <c r="W102" s="18"/>
      <c r="X102" s="18"/>
      <c r="Y102" s="18"/>
      <c r="Z102" s="18"/>
      <c r="AA102" s="18"/>
      <c r="AB102" s="18"/>
      <c r="AC102" s="18"/>
      <c r="AD102" s="18"/>
      <c r="AE102" s="18"/>
      <c r="AF102" s="18"/>
      <c r="AG102" s="18"/>
      <c r="AH102" s="18"/>
      <c r="AI102" s="18"/>
      <c r="AJ102" s="20"/>
      <c r="AK102" s="20"/>
      <c r="AL102" s="20"/>
      <c r="AM102" s="20"/>
      <c r="AN102" s="20"/>
      <c r="AO102" s="20"/>
      <c r="AP102" s="844"/>
      <c r="AQ102" s="20"/>
      <c r="AR102" s="20"/>
      <c r="AS102" s="20"/>
      <c r="AT102" s="20"/>
      <c r="AU102" s="20"/>
      <c r="AV102" s="20"/>
      <c r="AW102" s="21">
        <f t="shared" si="12"/>
        <v>0</v>
      </c>
      <c r="AX102" s="23"/>
      <c r="AY102" s="15">
        <f t="shared" si="13"/>
        <v>0</v>
      </c>
      <c r="AZ102" s="23"/>
      <c r="BA102" s="16">
        <f t="shared" si="14"/>
        <v>0</v>
      </c>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row>
    <row r="103" spans="1:83" customFormat="1" ht="21" hidden="1" customHeight="1">
      <c r="A103" s="42"/>
      <c r="B103" s="42"/>
      <c r="C103" s="40" t="s">
        <v>94</v>
      </c>
      <c r="D103" s="592" t="s">
        <v>1570</v>
      </c>
      <c r="E103" s="405">
        <v>128</v>
      </c>
      <c r="F103" s="485">
        <v>36770</v>
      </c>
      <c r="G103" s="860"/>
      <c r="H103" s="332" t="s">
        <v>343</v>
      </c>
      <c r="I103" s="29">
        <v>36748</v>
      </c>
      <c r="J103" s="477" t="s">
        <v>408</v>
      </c>
      <c r="K103" s="299" t="s">
        <v>407</v>
      </c>
      <c r="L103" s="16">
        <v>0</v>
      </c>
      <c r="M103" s="16">
        <v>0</v>
      </c>
      <c r="N103" s="16">
        <v>0</v>
      </c>
      <c r="O103" s="16">
        <v>0</v>
      </c>
      <c r="P103" s="16">
        <v>0</v>
      </c>
      <c r="Q103" s="838">
        <v>0</v>
      </c>
      <c r="R103" s="838"/>
      <c r="S103" s="189"/>
      <c r="T103" s="189"/>
      <c r="U103" s="18"/>
      <c r="V103" s="18"/>
      <c r="W103" s="18"/>
      <c r="X103" s="18"/>
      <c r="Y103" s="18"/>
      <c r="Z103" s="18"/>
      <c r="AA103" s="18"/>
      <c r="AB103" s="18"/>
      <c r="AC103" s="18"/>
      <c r="AD103" s="18"/>
      <c r="AE103" s="18"/>
      <c r="AF103" s="18"/>
      <c r="AG103" s="18"/>
      <c r="AH103" s="18"/>
      <c r="AI103" s="18"/>
      <c r="AJ103" s="20"/>
      <c r="AK103" s="20"/>
      <c r="AL103" s="20"/>
      <c r="AM103" s="20"/>
      <c r="AN103" s="20"/>
      <c r="AO103" s="20"/>
      <c r="AP103" s="844"/>
      <c r="AQ103" s="20"/>
      <c r="AR103" s="20"/>
      <c r="AS103" s="20"/>
      <c r="AT103" s="20"/>
      <c r="AU103" s="20"/>
      <c r="AV103" s="20"/>
      <c r="AW103" s="21">
        <f t="shared" si="12"/>
        <v>0</v>
      </c>
      <c r="AX103" s="23"/>
      <c r="AY103" s="15">
        <f t="shared" si="13"/>
        <v>0</v>
      </c>
      <c r="AZ103" s="23"/>
      <c r="BA103" s="16">
        <f t="shared" si="14"/>
        <v>0</v>
      </c>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row>
    <row r="104" spans="1:83" customFormat="1" ht="21" hidden="1" customHeight="1">
      <c r="A104" s="42"/>
      <c r="B104" s="42"/>
      <c r="C104" s="40" t="s">
        <v>99</v>
      </c>
      <c r="D104" s="36" t="s">
        <v>1880</v>
      </c>
      <c r="E104" s="405">
        <v>1246</v>
      </c>
      <c r="F104" s="486">
        <v>39904</v>
      </c>
      <c r="G104" s="860"/>
      <c r="H104" s="332" t="s">
        <v>343</v>
      </c>
      <c r="I104" s="29"/>
      <c r="J104" s="479" t="s">
        <v>631</v>
      </c>
      <c r="K104" s="299" t="s">
        <v>631</v>
      </c>
      <c r="L104" s="16">
        <v>0</v>
      </c>
      <c r="M104" s="16">
        <v>0</v>
      </c>
      <c r="N104" s="16">
        <v>0</v>
      </c>
      <c r="O104" s="16">
        <v>0</v>
      </c>
      <c r="P104" s="16">
        <v>0</v>
      </c>
      <c r="Q104" s="838">
        <v>0</v>
      </c>
      <c r="R104" s="838"/>
      <c r="S104" s="189"/>
      <c r="T104" s="189"/>
      <c r="U104" s="18"/>
      <c r="V104" s="18"/>
      <c r="W104" s="18"/>
      <c r="X104" s="18"/>
      <c r="Y104" s="18"/>
      <c r="Z104" s="18"/>
      <c r="AA104" s="18"/>
      <c r="AB104" s="18"/>
      <c r="AC104" s="18"/>
      <c r="AD104" s="18"/>
      <c r="AE104" s="18"/>
      <c r="AF104" s="18"/>
      <c r="AG104" s="18"/>
      <c r="AH104" s="18"/>
      <c r="AI104" s="18"/>
      <c r="AJ104" s="20"/>
      <c r="AK104" s="20"/>
      <c r="AL104" s="20"/>
      <c r="AM104" s="20"/>
      <c r="AN104" s="20"/>
      <c r="AO104" s="20"/>
      <c r="AP104" s="844"/>
      <c r="AQ104" s="20"/>
      <c r="AR104" s="20"/>
      <c r="AS104" s="20"/>
      <c r="AT104" s="20"/>
      <c r="AU104" s="20"/>
      <c r="AV104" s="20"/>
      <c r="AW104" s="21">
        <f t="shared" si="12"/>
        <v>0</v>
      </c>
      <c r="AX104" s="23"/>
      <c r="AY104" s="15">
        <f t="shared" si="13"/>
        <v>0</v>
      </c>
      <c r="AZ104" s="23"/>
      <c r="BA104" s="16">
        <f t="shared" si="14"/>
        <v>0</v>
      </c>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row>
    <row r="105" spans="1:83" customFormat="1" ht="21" hidden="1" customHeight="1">
      <c r="A105" s="42"/>
      <c r="B105" s="42"/>
      <c r="C105" s="40" t="s">
        <v>106</v>
      </c>
      <c r="D105" s="592" t="s">
        <v>1114</v>
      </c>
      <c r="E105" s="405">
        <v>344</v>
      </c>
      <c r="F105" s="485">
        <v>41395</v>
      </c>
      <c r="G105" s="860"/>
      <c r="H105" s="332" t="s">
        <v>343</v>
      </c>
      <c r="I105" s="29">
        <v>29881</v>
      </c>
      <c r="J105" s="477" t="s">
        <v>1491</v>
      </c>
      <c r="K105" s="299" t="s">
        <v>1115</v>
      </c>
      <c r="L105" s="16">
        <v>0</v>
      </c>
      <c r="M105" s="16">
        <v>0</v>
      </c>
      <c r="N105" s="16">
        <v>0</v>
      </c>
      <c r="O105" s="16">
        <v>0</v>
      </c>
      <c r="P105" s="16">
        <v>0</v>
      </c>
      <c r="Q105" s="838">
        <v>0</v>
      </c>
      <c r="R105" s="838"/>
      <c r="S105" s="189"/>
      <c r="T105" s="189"/>
      <c r="U105" s="18"/>
      <c r="V105" s="18"/>
      <c r="W105" s="18"/>
      <c r="X105" s="18"/>
      <c r="Y105" s="18"/>
      <c r="Z105" s="18"/>
      <c r="AA105" s="18"/>
      <c r="AB105" s="18"/>
      <c r="AC105" s="18"/>
      <c r="AD105" s="18"/>
      <c r="AE105" s="18"/>
      <c r="AF105" s="18"/>
      <c r="AG105" s="18"/>
      <c r="AH105" s="18"/>
      <c r="AI105" s="18"/>
      <c r="AJ105" s="20"/>
      <c r="AK105" s="20"/>
      <c r="AL105" s="20"/>
      <c r="AM105" s="20"/>
      <c r="AN105" s="20"/>
      <c r="AO105" s="20"/>
      <c r="AP105" s="844"/>
      <c r="AQ105" s="20"/>
      <c r="AR105" s="20"/>
      <c r="AS105" s="20"/>
      <c r="AT105" s="20"/>
      <c r="AU105" s="20"/>
      <c r="AV105" s="20"/>
      <c r="AW105" s="21">
        <f t="shared" si="12"/>
        <v>0</v>
      </c>
      <c r="AX105" s="23"/>
      <c r="AY105" s="15">
        <f t="shared" si="13"/>
        <v>0</v>
      </c>
      <c r="AZ105" s="23"/>
      <c r="BA105" s="16">
        <f t="shared" si="14"/>
        <v>0</v>
      </c>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row>
    <row r="106" spans="1:83" customFormat="1" ht="21" hidden="1" customHeight="1">
      <c r="A106" s="42"/>
      <c r="B106" s="42"/>
      <c r="C106" s="40" t="s">
        <v>110</v>
      </c>
      <c r="D106" s="592" t="s">
        <v>1327</v>
      </c>
      <c r="E106" s="405">
        <v>1943</v>
      </c>
      <c r="F106" s="487">
        <v>41948</v>
      </c>
      <c r="G106" s="860"/>
      <c r="H106" s="332" t="s">
        <v>343</v>
      </c>
      <c r="I106" s="29">
        <v>15767</v>
      </c>
      <c r="J106" s="479" t="s">
        <v>537</v>
      </c>
      <c r="K106" s="299" t="s">
        <v>536</v>
      </c>
      <c r="L106" s="16">
        <v>0</v>
      </c>
      <c r="M106" s="16">
        <v>0</v>
      </c>
      <c r="N106" s="16">
        <v>0</v>
      </c>
      <c r="O106" s="16">
        <v>0</v>
      </c>
      <c r="P106" s="16">
        <v>0</v>
      </c>
      <c r="Q106" s="838">
        <v>0</v>
      </c>
      <c r="R106" s="838"/>
      <c r="S106" s="189"/>
      <c r="T106" s="189"/>
      <c r="U106" s="18"/>
      <c r="V106" s="18"/>
      <c r="W106" s="18"/>
      <c r="X106" s="18"/>
      <c r="Y106" s="18"/>
      <c r="Z106" s="18"/>
      <c r="AA106" s="18"/>
      <c r="AB106" s="18"/>
      <c r="AC106" s="18"/>
      <c r="AD106" s="18"/>
      <c r="AE106" s="18"/>
      <c r="AF106" s="18"/>
      <c r="AG106" s="18"/>
      <c r="AH106" s="18"/>
      <c r="AI106" s="18"/>
      <c r="AJ106" s="20"/>
      <c r="AK106" s="20"/>
      <c r="AL106" s="20"/>
      <c r="AM106" s="20"/>
      <c r="AN106" s="20"/>
      <c r="AO106" s="20"/>
      <c r="AP106" s="844"/>
      <c r="AQ106" s="20"/>
      <c r="AR106" s="20"/>
      <c r="AS106" s="20"/>
      <c r="AT106" s="20"/>
      <c r="AU106" s="20"/>
      <c r="AV106" s="20"/>
      <c r="AW106" s="21">
        <f t="shared" si="12"/>
        <v>0</v>
      </c>
      <c r="AX106" s="23"/>
      <c r="AY106" s="15">
        <f t="shared" si="13"/>
        <v>0</v>
      </c>
      <c r="AZ106" s="23"/>
      <c r="BA106" s="16">
        <f t="shared" si="14"/>
        <v>0</v>
      </c>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row>
    <row r="107" spans="1:83" customFormat="1" ht="21" hidden="1" customHeight="1">
      <c r="A107" s="42"/>
      <c r="B107" s="42"/>
      <c r="C107" s="40" t="s">
        <v>120</v>
      </c>
      <c r="D107" s="592" t="s">
        <v>1439</v>
      </c>
      <c r="E107" s="405">
        <v>10284</v>
      </c>
      <c r="F107" s="487">
        <v>43972</v>
      </c>
      <c r="G107" s="860"/>
      <c r="H107" s="332" t="s">
        <v>343</v>
      </c>
      <c r="I107" s="29">
        <v>29290</v>
      </c>
      <c r="J107" s="479" t="s">
        <v>1329</v>
      </c>
      <c r="K107" s="299" t="s">
        <v>1328</v>
      </c>
      <c r="L107" s="16">
        <v>0</v>
      </c>
      <c r="M107" s="16">
        <v>0</v>
      </c>
      <c r="N107" s="16">
        <v>0</v>
      </c>
      <c r="O107" s="16">
        <v>0</v>
      </c>
      <c r="P107" s="16">
        <v>0</v>
      </c>
      <c r="Q107" s="838">
        <v>0</v>
      </c>
      <c r="R107" s="838"/>
      <c r="S107" s="189"/>
      <c r="T107" s="189"/>
      <c r="U107" s="18"/>
      <c r="V107" s="18"/>
      <c r="W107" s="18"/>
      <c r="X107" s="18"/>
      <c r="Y107" s="18"/>
      <c r="Z107" s="18"/>
      <c r="AA107" s="18"/>
      <c r="AB107" s="18"/>
      <c r="AC107" s="18"/>
      <c r="AD107" s="18"/>
      <c r="AE107" s="18"/>
      <c r="AF107" s="18"/>
      <c r="AG107" s="18"/>
      <c r="AH107" s="18"/>
      <c r="AI107" s="18"/>
      <c r="AJ107" s="20"/>
      <c r="AK107" s="20"/>
      <c r="AL107" s="20"/>
      <c r="AM107" s="20"/>
      <c r="AN107" s="20"/>
      <c r="AO107" s="20"/>
      <c r="AP107" s="844"/>
      <c r="AQ107" s="20"/>
      <c r="AR107" s="20"/>
      <c r="AS107" s="20"/>
      <c r="AT107" s="20"/>
      <c r="AU107" s="20"/>
      <c r="AV107" s="20"/>
      <c r="AW107" s="21">
        <f t="shared" si="12"/>
        <v>0</v>
      </c>
      <c r="AX107" s="23"/>
      <c r="AY107" s="15">
        <f t="shared" si="13"/>
        <v>0</v>
      </c>
      <c r="AZ107" s="23"/>
      <c r="BA107" s="16">
        <f t="shared" si="14"/>
        <v>0</v>
      </c>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row>
    <row r="108" spans="1:83" customFormat="1" ht="21" hidden="1" customHeight="1">
      <c r="A108" s="42"/>
      <c r="B108" s="42"/>
      <c r="C108" s="40" t="s">
        <v>125</v>
      </c>
      <c r="D108" s="592" t="s">
        <v>1331</v>
      </c>
      <c r="E108" s="405">
        <v>9585</v>
      </c>
      <c r="F108" s="485">
        <v>43998</v>
      </c>
      <c r="G108" s="860"/>
      <c r="H108" s="332" t="s">
        <v>343</v>
      </c>
      <c r="I108" s="29">
        <v>35971</v>
      </c>
      <c r="J108" s="477" t="s">
        <v>1639</v>
      </c>
      <c r="K108" s="299" t="s">
        <v>1333</v>
      </c>
      <c r="L108" s="16">
        <v>0</v>
      </c>
      <c r="M108" s="16">
        <v>0</v>
      </c>
      <c r="N108" s="16">
        <v>0</v>
      </c>
      <c r="O108" s="16">
        <v>0</v>
      </c>
      <c r="P108" s="16">
        <v>0</v>
      </c>
      <c r="Q108" s="838">
        <v>0</v>
      </c>
      <c r="R108" s="838"/>
      <c r="S108" s="189"/>
      <c r="T108" s="189"/>
      <c r="U108" s="18"/>
      <c r="V108" s="18"/>
      <c r="W108" s="18"/>
      <c r="X108" s="18"/>
      <c r="Y108" s="18"/>
      <c r="Z108" s="18"/>
      <c r="AA108" s="18"/>
      <c r="AB108" s="18"/>
      <c r="AC108" s="18"/>
      <c r="AD108" s="18"/>
      <c r="AE108" s="18"/>
      <c r="AF108" s="18"/>
      <c r="AG108" s="18"/>
      <c r="AH108" s="18"/>
      <c r="AI108" s="18"/>
      <c r="AJ108" s="20"/>
      <c r="AK108" s="20"/>
      <c r="AL108" s="20"/>
      <c r="AM108" s="20"/>
      <c r="AN108" s="20"/>
      <c r="AO108" s="20"/>
      <c r="AP108" s="844"/>
      <c r="AQ108" s="20"/>
      <c r="AR108" s="20"/>
      <c r="AS108" s="20"/>
      <c r="AT108" s="20"/>
      <c r="AU108" s="20"/>
      <c r="AV108" s="20"/>
      <c r="AW108" s="21">
        <f t="shared" si="12"/>
        <v>0</v>
      </c>
      <c r="AX108" s="23"/>
      <c r="AY108" s="15">
        <f t="shared" si="13"/>
        <v>0</v>
      </c>
      <c r="AZ108" s="23"/>
      <c r="BA108" s="16">
        <f t="shared" si="14"/>
        <v>0</v>
      </c>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row>
    <row r="109" spans="1:83" customFormat="1" ht="21" hidden="1" customHeight="1">
      <c r="A109" s="42"/>
      <c r="B109" s="42"/>
      <c r="C109" s="40" t="s">
        <v>135</v>
      </c>
      <c r="D109" s="592" t="s">
        <v>1306</v>
      </c>
      <c r="E109" s="405">
        <v>11198</v>
      </c>
      <c r="F109" s="487">
        <v>44621</v>
      </c>
      <c r="G109" s="860"/>
      <c r="H109" s="332" t="s">
        <v>343</v>
      </c>
      <c r="I109" s="29">
        <v>37368</v>
      </c>
      <c r="J109" s="479" t="s">
        <v>1308</v>
      </c>
      <c r="K109" s="299" t="s">
        <v>1307</v>
      </c>
      <c r="L109" s="16">
        <v>0</v>
      </c>
      <c r="M109" s="16">
        <v>0</v>
      </c>
      <c r="N109" s="16">
        <v>0</v>
      </c>
      <c r="O109" s="16">
        <v>0</v>
      </c>
      <c r="P109" s="16">
        <v>0</v>
      </c>
      <c r="Q109" s="838">
        <v>0</v>
      </c>
      <c r="R109" s="838"/>
      <c r="S109" s="189"/>
      <c r="T109" s="189"/>
      <c r="U109" s="18"/>
      <c r="V109" s="18"/>
      <c r="W109" s="18"/>
      <c r="X109" s="18"/>
      <c r="Y109" s="18"/>
      <c r="Z109" s="18"/>
      <c r="AA109" s="18"/>
      <c r="AB109" s="18"/>
      <c r="AC109" s="18"/>
      <c r="AD109" s="18"/>
      <c r="AE109" s="18"/>
      <c r="AF109" s="18"/>
      <c r="AG109" s="18"/>
      <c r="AH109" s="18"/>
      <c r="AI109" s="18"/>
      <c r="AJ109" s="20"/>
      <c r="AK109" s="20"/>
      <c r="AL109" s="20"/>
      <c r="AM109" s="20"/>
      <c r="AN109" s="20"/>
      <c r="AO109" s="20"/>
      <c r="AP109" s="844"/>
      <c r="AQ109" s="20"/>
      <c r="AR109" s="20"/>
      <c r="AS109" s="20"/>
      <c r="AT109" s="20"/>
      <c r="AU109" s="20"/>
      <c r="AV109" s="20"/>
      <c r="AW109" s="21">
        <f t="shared" si="12"/>
        <v>0</v>
      </c>
      <c r="AX109" s="23"/>
      <c r="AY109" s="15">
        <f t="shared" si="13"/>
        <v>0</v>
      </c>
      <c r="AZ109" s="23"/>
      <c r="BA109" s="16">
        <f t="shared" si="14"/>
        <v>0</v>
      </c>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row>
    <row r="110" spans="1:83" customFormat="1" ht="21" hidden="1" customHeight="1">
      <c r="A110" s="42"/>
      <c r="B110" s="42"/>
      <c r="C110" s="40" t="s">
        <v>138</v>
      </c>
      <c r="D110" s="592" t="s">
        <v>1363</v>
      </c>
      <c r="E110" s="405">
        <v>6507</v>
      </c>
      <c r="F110" s="486">
        <v>44624</v>
      </c>
      <c r="G110" s="860"/>
      <c r="H110" s="332" t="s">
        <v>343</v>
      </c>
      <c r="I110" s="29">
        <v>44336</v>
      </c>
      <c r="J110" s="478" t="s">
        <v>1325</v>
      </c>
      <c r="K110" s="299" t="s">
        <v>1324</v>
      </c>
      <c r="L110" s="16">
        <v>0</v>
      </c>
      <c r="M110" s="16">
        <v>0</v>
      </c>
      <c r="N110" s="16">
        <v>0</v>
      </c>
      <c r="O110" s="16">
        <v>0</v>
      </c>
      <c r="P110" s="16">
        <v>0</v>
      </c>
      <c r="Q110" s="838">
        <v>0</v>
      </c>
      <c r="R110" s="838"/>
      <c r="S110" s="189"/>
      <c r="T110" s="189"/>
      <c r="U110" s="18"/>
      <c r="V110" s="18"/>
      <c r="W110" s="18"/>
      <c r="X110" s="18"/>
      <c r="Y110" s="18"/>
      <c r="Z110" s="18"/>
      <c r="AA110" s="18"/>
      <c r="AB110" s="18"/>
      <c r="AC110" s="18"/>
      <c r="AD110" s="18"/>
      <c r="AE110" s="18"/>
      <c r="AF110" s="18"/>
      <c r="AG110" s="18"/>
      <c r="AH110" s="18"/>
      <c r="AI110" s="18"/>
      <c r="AJ110" s="20"/>
      <c r="AK110" s="20"/>
      <c r="AL110" s="20"/>
      <c r="AM110" s="20"/>
      <c r="AN110" s="20"/>
      <c r="AO110" s="20"/>
      <c r="AP110" s="844"/>
      <c r="AQ110" s="20"/>
      <c r="AR110" s="20"/>
      <c r="AS110" s="20"/>
      <c r="AT110" s="20"/>
      <c r="AU110" s="20"/>
      <c r="AV110" s="20"/>
      <c r="AW110" s="21">
        <f t="shared" si="12"/>
        <v>0</v>
      </c>
      <c r="AX110" s="23"/>
      <c r="AY110" s="15">
        <f t="shared" si="13"/>
        <v>0</v>
      </c>
      <c r="AZ110" s="23"/>
      <c r="BA110" s="16">
        <f t="shared" si="14"/>
        <v>0</v>
      </c>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row>
    <row r="111" spans="1:83" ht="15" hidden="1" customHeight="1">
      <c r="H111" s="48"/>
      <c r="I111" s="37"/>
      <c r="K111" s="48"/>
    </row>
    <row r="112" spans="1:83" s="52" customFormat="1" ht="54" hidden="1" customHeight="1">
      <c r="C112" s="51"/>
      <c r="D112" s="51" t="s">
        <v>1909</v>
      </c>
      <c r="E112" s="197"/>
      <c r="F112" s="493"/>
      <c r="G112" s="197"/>
      <c r="H112" s="268"/>
      <c r="I112" s="37"/>
      <c r="J112" s="3"/>
      <c r="K112" s="268"/>
      <c r="BC112" s="265"/>
      <c r="BD112" s="265"/>
      <c r="BE112" s="265"/>
      <c r="BG112" s="265"/>
    </row>
    <row r="113" spans="1:83" ht="15" hidden="1" customHeight="1">
      <c r="H113" s="48"/>
      <c r="I113" s="37"/>
      <c r="K113" s="48"/>
    </row>
    <row r="114" spans="1:83" s="514" customFormat="1" ht="33.75" hidden="1" customHeight="1">
      <c r="A114" s="637" t="s">
        <v>301</v>
      </c>
      <c r="B114" s="637" t="s">
        <v>1607</v>
      </c>
      <c r="C114" s="535" t="s">
        <v>12</v>
      </c>
      <c r="D114" s="637" t="s">
        <v>39</v>
      </c>
      <c r="E114" s="635" t="s">
        <v>1671</v>
      </c>
      <c r="F114" s="638" t="s">
        <v>14</v>
      </c>
      <c r="G114" s="506"/>
      <c r="H114" s="638" t="s">
        <v>1617</v>
      </c>
      <c r="I114" s="638" t="s">
        <v>1618</v>
      </c>
      <c r="J114" s="635" t="s">
        <v>299</v>
      </c>
      <c r="K114" s="638" t="s">
        <v>298</v>
      </c>
      <c r="L114" s="635" t="s">
        <v>1357</v>
      </c>
      <c r="M114" s="635" t="s">
        <v>1556</v>
      </c>
      <c r="N114" s="635" t="s">
        <v>1557</v>
      </c>
      <c r="O114" s="635" t="s">
        <v>1674</v>
      </c>
      <c r="P114" s="635"/>
      <c r="Q114" s="888" t="s">
        <v>1674</v>
      </c>
      <c r="R114" s="888"/>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888"/>
      <c r="AQ114" s="635"/>
      <c r="AR114" s="635"/>
      <c r="AS114" s="635"/>
      <c r="AT114" s="635"/>
      <c r="AU114" s="635"/>
      <c r="AV114" s="635"/>
      <c r="AW114" s="501" t="s">
        <v>883</v>
      </c>
      <c r="AX114" s="502"/>
      <c r="AY114" s="501" t="s">
        <v>884</v>
      </c>
      <c r="AZ114" s="177"/>
      <c r="BA114" s="501" t="s">
        <v>1674</v>
      </c>
    </row>
    <row r="115" spans="1:83" customFormat="1" ht="21" hidden="1" customHeight="1">
      <c r="A115" s="42"/>
      <c r="B115" s="42"/>
      <c r="C115" s="40" t="s">
        <v>75</v>
      </c>
      <c r="D115" s="592" t="s">
        <v>160</v>
      </c>
      <c r="E115" s="505">
        <v>3548</v>
      </c>
      <c r="F115" s="486">
        <v>42524</v>
      </c>
      <c r="G115" s="860"/>
      <c r="H115" s="332" t="s">
        <v>1599</v>
      </c>
      <c r="I115" s="29">
        <v>34663</v>
      </c>
      <c r="J115" s="464" t="s">
        <v>329</v>
      </c>
      <c r="K115" s="299" t="s">
        <v>328</v>
      </c>
      <c r="L115" s="16">
        <v>0</v>
      </c>
      <c r="M115" s="16">
        <v>0</v>
      </c>
      <c r="N115" s="16">
        <v>0</v>
      </c>
      <c r="O115" s="16">
        <v>2</v>
      </c>
      <c r="P115" s="16">
        <v>2</v>
      </c>
      <c r="Q115" s="838">
        <v>0</v>
      </c>
      <c r="R115" s="838"/>
      <c r="S115" s="189"/>
      <c r="T115" s="189"/>
      <c r="U115" s="18"/>
      <c r="V115" s="18"/>
      <c r="W115" s="18"/>
      <c r="X115" s="18"/>
      <c r="Y115" s="18"/>
      <c r="Z115" s="18"/>
      <c r="AA115" s="18"/>
      <c r="AB115" s="18"/>
      <c r="AC115" s="18"/>
      <c r="AD115" s="18"/>
      <c r="AE115" s="18"/>
      <c r="AF115" s="18"/>
      <c r="AG115" s="18"/>
      <c r="AH115" s="18"/>
      <c r="AI115" s="18"/>
      <c r="AJ115" s="20"/>
      <c r="AK115" s="20"/>
      <c r="AL115" s="20"/>
      <c r="AM115" s="20"/>
      <c r="AN115" s="20"/>
      <c r="AO115" s="20"/>
      <c r="AP115" s="844"/>
      <c r="AQ115" s="20"/>
      <c r="AR115" s="20"/>
      <c r="AS115" s="20"/>
      <c r="AT115" s="20"/>
      <c r="AU115" s="20"/>
      <c r="AV115" s="20"/>
      <c r="AW115" s="21">
        <f t="shared" ref="AW115:AW125" si="15">COUNT(S115:AI115)</f>
        <v>0</v>
      </c>
      <c r="AX115" s="23"/>
      <c r="AY115" s="15">
        <f t="shared" ref="AY115:AY125" si="16">COUNT(AJ115:AV115)</f>
        <v>0</v>
      </c>
      <c r="AZ115" s="23"/>
      <c r="BA115" s="16">
        <f t="shared" ref="BA115" si="17">SUM(AW115,AY115)</f>
        <v>0</v>
      </c>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
      <c r="CC115" s="25"/>
    </row>
    <row r="116" spans="1:83" customFormat="1" ht="21" hidden="1" customHeight="1">
      <c r="A116" s="42"/>
      <c r="B116" s="42"/>
      <c r="C116" s="40" t="s">
        <v>121</v>
      </c>
      <c r="D116" s="592" t="s">
        <v>1369</v>
      </c>
      <c r="E116" s="405">
        <v>11381</v>
      </c>
      <c r="F116" s="487">
        <v>44762</v>
      </c>
      <c r="G116" s="860"/>
      <c r="H116" s="332" t="s">
        <v>1599</v>
      </c>
      <c r="I116" s="29">
        <v>44774</v>
      </c>
      <c r="J116" s="479" t="s">
        <v>1371</v>
      </c>
      <c r="K116" s="299" t="s">
        <v>1370</v>
      </c>
      <c r="L116" s="16">
        <v>0</v>
      </c>
      <c r="M116" s="16">
        <v>0</v>
      </c>
      <c r="N116" s="16">
        <v>0</v>
      </c>
      <c r="O116" s="16">
        <v>0</v>
      </c>
      <c r="P116" s="16">
        <v>0</v>
      </c>
      <c r="Q116" s="838">
        <v>0</v>
      </c>
      <c r="R116" s="838"/>
      <c r="S116" s="189"/>
      <c r="T116" s="189"/>
      <c r="U116" s="18"/>
      <c r="V116" s="18"/>
      <c r="W116" s="18"/>
      <c r="X116" s="18"/>
      <c r="Y116" s="18"/>
      <c r="Z116" s="18"/>
      <c r="AA116" s="18"/>
      <c r="AB116" s="18"/>
      <c r="AC116" s="18"/>
      <c r="AD116" s="18"/>
      <c r="AE116" s="18"/>
      <c r="AF116" s="18"/>
      <c r="AG116" s="18"/>
      <c r="AH116" s="18"/>
      <c r="AI116" s="18"/>
      <c r="AJ116" s="20"/>
      <c r="AK116" s="20"/>
      <c r="AL116" s="20"/>
      <c r="AM116" s="20"/>
      <c r="AN116" s="20"/>
      <c r="AO116" s="20"/>
      <c r="AP116" s="844"/>
      <c r="AQ116" s="20"/>
      <c r="AR116" s="20"/>
      <c r="AS116" s="20"/>
      <c r="AT116" s="20"/>
      <c r="AU116" s="20"/>
      <c r="AV116" s="20"/>
      <c r="AW116" s="21">
        <f t="shared" si="15"/>
        <v>0</v>
      </c>
      <c r="AX116" s="23"/>
      <c r="AY116" s="15">
        <f t="shared" si="16"/>
        <v>0</v>
      </c>
      <c r="AZ116" s="23"/>
      <c r="BA116" s="16">
        <f t="shared" ref="BA116" si="18">SUM(AW116,AY116)</f>
        <v>0</v>
      </c>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c r="CC116" s="256"/>
    </row>
    <row r="117" spans="1:83" customFormat="1" ht="21" hidden="1" customHeight="1">
      <c r="A117" s="42"/>
      <c r="B117" s="42"/>
      <c r="C117" s="40" t="s">
        <v>119</v>
      </c>
      <c r="D117" s="592" t="s">
        <v>1335</v>
      </c>
      <c r="E117" s="405">
        <v>11389</v>
      </c>
      <c r="F117" s="485">
        <v>43559</v>
      </c>
      <c r="G117" s="860"/>
      <c r="H117" s="332" t="s">
        <v>343</v>
      </c>
      <c r="I117" s="29"/>
      <c r="J117" s="477" t="s">
        <v>1337</v>
      </c>
      <c r="K117" s="299" t="s">
        <v>1336</v>
      </c>
      <c r="L117" s="16">
        <v>0</v>
      </c>
      <c r="M117" s="16">
        <v>0</v>
      </c>
      <c r="N117" s="16">
        <v>0</v>
      </c>
      <c r="O117" s="16">
        <v>0</v>
      </c>
      <c r="P117" s="16">
        <v>0</v>
      </c>
      <c r="Q117" s="838">
        <v>0</v>
      </c>
      <c r="R117" s="838"/>
      <c r="S117" s="189"/>
      <c r="T117" s="189"/>
      <c r="U117" s="18"/>
      <c r="V117" s="18"/>
      <c r="W117" s="18"/>
      <c r="X117" s="18"/>
      <c r="Y117" s="18"/>
      <c r="Z117" s="18"/>
      <c r="AA117" s="18"/>
      <c r="AB117" s="18"/>
      <c r="AC117" s="18"/>
      <c r="AD117" s="18"/>
      <c r="AE117" s="18"/>
      <c r="AF117" s="18"/>
      <c r="AG117" s="18"/>
      <c r="AH117" s="18"/>
      <c r="AI117" s="18"/>
      <c r="AJ117" s="20"/>
      <c r="AK117" s="20"/>
      <c r="AL117" s="20"/>
      <c r="AM117" s="20"/>
      <c r="AN117" s="20"/>
      <c r="AO117" s="20"/>
      <c r="AP117" s="844"/>
      <c r="AQ117" s="20"/>
      <c r="AR117" s="20"/>
      <c r="AS117" s="20"/>
      <c r="AT117" s="20"/>
      <c r="AU117" s="20"/>
      <c r="AV117" s="20"/>
      <c r="AW117" s="21">
        <f t="shared" si="15"/>
        <v>0</v>
      </c>
      <c r="AX117" s="23"/>
      <c r="AY117" s="15">
        <f t="shared" si="16"/>
        <v>0</v>
      </c>
      <c r="AZ117" s="23"/>
      <c r="BA117" s="16">
        <f t="shared" ref="BA117:BA125" si="19">SUM(AW117,AY117)</f>
        <v>0</v>
      </c>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row>
    <row r="118" spans="1:83" customFormat="1" ht="21" hidden="1" customHeight="1">
      <c r="A118" s="15"/>
      <c r="B118" s="15"/>
      <c r="C118" s="40" t="s">
        <v>52</v>
      </c>
      <c r="D118" s="592" t="s">
        <v>1668</v>
      </c>
      <c r="E118" s="405">
        <v>10704</v>
      </c>
      <c r="F118" s="487">
        <v>44237</v>
      </c>
      <c r="G118" s="860"/>
      <c r="H118" s="332" t="s">
        <v>258</v>
      </c>
      <c r="I118" s="29">
        <v>36516</v>
      </c>
      <c r="J118" s="654" t="s">
        <v>1161</v>
      </c>
      <c r="K118" s="410" t="s">
        <v>1160</v>
      </c>
      <c r="L118" s="16">
        <v>23</v>
      </c>
      <c r="M118" s="16">
        <v>0</v>
      </c>
      <c r="N118" s="16">
        <v>23</v>
      </c>
      <c r="O118" s="16">
        <v>0</v>
      </c>
      <c r="P118" s="16">
        <v>23</v>
      </c>
      <c r="Q118" s="838">
        <v>0</v>
      </c>
      <c r="R118" s="838"/>
      <c r="S118" s="189"/>
      <c r="T118" s="189"/>
      <c r="U118" s="18"/>
      <c r="V118" s="18"/>
      <c r="W118" s="18"/>
      <c r="X118" s="18"/>
      <c r="Y118" s="18"/>
      <c r="Z118" s="18"/>
      <c r="AA118" s="18"/>
      <c r="AB118" s="18"/>
      <c r="AC118" s="18"/>
      <c r="AD118" s="18"/>
      <c r="AE118" s="18"/>
      <c r="AF118" s="18"/>
      <c r="AG118" s="18"/>
      <c r="AH118" s="18"/>
      <c r="AI118" s="18"/>
      <c r="AJ118" s="20"/>
      <c r="AK118" s="20"/>
      <c r="AL118" s="20"/>
      <c r="AM118" s="20"/>
      <c r="AN118" s="20"/>
      <c r="AO118" s="20"/>
      <c r="AP118" s="844"/>
      <c r="AQ118" s="20"/>
      <c r="AR118" s="20"/>
      <c r="AS118" s="20"/>
      <c r="AT118" s="20"/>
      <c r="AU118" s="20"/>
      <c r="AV118" s="20"/>
      <c r="AW118" s="21">
        <f t="shared" si="15"/>
        <v>0</v>
      </c>
      <c r="AX118" s="23"/>
      <c r="AY118" s="15">
        <f t="shared" si="16"/>
        <v>0</v>
      </c>
      <c r="AZ118" s="23"/>
      <c r="BA118" s="16">
        <f t="shared" si="19"/>
        <v>0</v>
      </c>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row>
    <row r="119" spans="1:83" customFormat="1" ht="21" hidden="1" customHeight="1">
      <c r="A119" s="42"/>
      <c r="B119" s="42"/>
      <c r="C119" s="40" t="s">
        <v>72</v>
      </c>
      <c r="D119" s="592" t="s">
        <v>1801</v>
      </c>
      <c r="E119" s="405">
        <v>1917</v>
      </c>
      <c r="F119" s="487">
        <v>41880</v>
      </c>
      <c r="G119" s="860"/>
      <c r="H119" s="332" t="s">
        <v>256</v>
      </c>
      <c r="I119" s="29">
        <v>15981</v>
      </c>
      <c r="J119" s="479" t="s">
        <v>1688</v>
      </c>
      <c r="K119" s="299" t="s">
        <v>507</v>
      </c>
      <c r="L119" s="16">
        <v>2</v>
      </c>
      <c r="M119" s="16">
        <v>0</v>
      </c>
      <c r="N119" s="16">
        <v>2</v>
      </c>
      <c r="O119" s="16">
        <v>0</v>
      </c>
      <c r="P119" s="16">
        <v>2</v>
      </c>
      <c r="Q119" s="838">
        <v>0</v>
      </c>
      <c r="R119" s="838"/>
      <c r="S119" s="189"/>
      <c r="T119" s="189"/>
      <c r="U119" s="18"/>
      <c r="V119" s="18"/>
      <c r="W119" s="18"/>
      <c r="X119" s="18"/>
      <c r="Y119" s="18"/>
      <c r="Z119" s="18"/>
      <c r="AA119" s="18"/>
      <c r="AB119" s="18"/>
      <c r="AC119" s="18"/>
      <c r="AD119" s="18"/>
      <c r="AE119" s="18"/>
      <c r="AF119" s="18"/>
      <c r="AG119" s="18"/>
      <c r="AH119" s="18"/>
      <c r="AI119" s="18"/>
      <c r="AJ119" s="20"/>
      <c r="AK119" s="20"/>
      <c r="AL119" s="20"/>
      <c r="AM119" s="20"/>
      <c r="AN119" s="20"/>
      <c r="AO119" s="20"/>
      <c r="AP119" s="844"/>
      <c r="AQ119" s="20"/>
      <c r="AR119" s="20"/>
      <c r="AS119" s="20"/>
      <c r="AT119" s="20"/>
      <c r="AU119" s="20"/>
      <c r="AV119" s="20"/>
      <c r="AW119" s="21">
        <f t="shared" si="15"/>
        <v>0</v>
      </c>
      <c r="AX119" s="23"/>
      <c r="AY119" s="15">
        <f t="shared" si="16"/>
        <v>0</v>
      </c>
      <c r="AZ119" s="23"/>
      <c r="BA119" s="16">
        <f t="shared" si="19"/>
        <v>0</v>
      </c>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row>
    <row r="120" spans="1:83" s="256" customFormat="1" ht="21" hidden="1" customHeight="1">
      <c r="A120" s="42"/>
      <c r="B120" s="42"/>
      <c r="C120" s="40" t="s">
        <v>31</v>
      </c>
      <c r="D120" s="592" t="s">
        <v>132</v>
      </c>
      <c r="E120" s="405">
        <v>1917</v>
      </c>
      <c r="F120" s="487">
        <v>41880</v>
      </c>
      <c r="G120" s="860"/>
      <c r="H120" s="332" t="s">
        <v>926</v>
      </c>
      <c r="I120" s="29">
        <v>21930</v>
      </c>
      <c r="J120" s="479" t="s">
        <v>1688</v>
      </c>
      <c r="K120" s="299" t="s">
        <v>507</v>
      </c>
      <c r="L120" s="16">
        <v>24</v>
      </c>
      <c r="M120" s="16">
        <v>5</v>
      </c>
      <c r="N120" s="16">
        <v>29</v>
      </c>
      <c r="O120" s="16">
        <v>11</v>
      </c>
      <c r="P120" s="16">
        <v>40</v>
      </c>
      <c r="Q120" s="838">
        <v>3</v>
      </c>
      <c r="R120" s="838"/>
      <c r="S120" s="189">
        <v>30</v>
      </c>
      <c r="T120" s="189">
        <v>30</v>
      </c>
      <c r="U120" s="18"/>
      <c r="V120" s="18"/>
      <c r="W120" s="18">
        <v>30</v>
      </c>
      <c r="X120" s="18"/>
      <c r="Y120" s="18"/>
      <c r="Z120" s="18"/>
      <c r="AA120" s="18"/>
      <c r="AB120" s="18"/>
      <c r="AC120" s="18"/>
      <c r="AD120" s="18"/>
      <c r="AE120" s="18"/>
      <c r="AF120" s="18"/>
      <c r="AG120" s="18"/>
      <c r="AH120" s="18"/>
      <c r="AI120" s="18"/>
      <c r="AJ120" s="20"/>
      <c r="AK120" s="20"/>
      <c r="AL120" s="20"/>
      <c r="AM120" s="20"/>
      <c r="AN120" s="20"/>
      <c r="AO120" s="20"/>
      <c r="AP120" s="844"/>
      <c r="AQ120" s="20"/>
      <c r="AR120" s="20"/>
      <c r="AS120" s="20"/>
      <c r="AT120" s="20"/>
      <c r="AU120" s="20"/>
      <c r="AV120" s="20"/>
      <c r="AW120" s="21">
        <f t="shared" si="15"/>
        <v>3</v>
      </c>
      <c r="AX120" s="23"/>
      <c r="AY120" s="15">
        <f t="shared" si="16"/>
        <v>0</v>
      </c>
      <c r="AZ120" s="23"/>
      <c r="BA120" s="16">
        <f t="shared" si="19"/>
        <v>3</v>
      </c>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c r="CE120"/>
    </row>
    <row r="121" spans="1:83" customFormat="1" ht="21" hidden="1" customHeight="1">
      <c r="A121" s="42"/>
      <c r="B121" s="42"/>
      <c r="C121" s="40" t="s">
        <v>123</v>
      </c>
      <c r="D121" s="592" t="s">
        <v>1428</v>
      </c>
      <c r="E121" s="405">
        <v>11397</v>
      </c>
      <c r="F121" s="486">
        <v>44927</v>
      </c>
      <c r="G121" s="860"/>
      <c r="H121" s="332" t="s">
        <v>1408</v>
      </c>
      <c r="I121" s="29">
        <v>44883</v>
      </c>
      <c r="J121" s="478" t="s">
        <v>1430</v>
      </c>
      <c r="K121" s="299" t="s">
        <v>1429</v>
      </c>
      <c r="L121" s="16">
        <v>0</v>
      </c>
      <c r="M121" s="16">
        <v>0</v>
      </c>
      <c r="N121" s="16">
        <v>0</v>
      </c>
      <c r="O121" s="16">
        <v>0</v>
      </c>
      <c r="P121" s="16">
        <v>0</v>
      </c>
      <c r="Q121" s="838">
        <v>0</v>
      </c>
      <c r="R121" s="838"/>
      <c r="S121" s="189"/>
      <c r="T121" s="189"/>
      <c r="U121" s="18"/>
      <c r="V121" s="18"/>
      <c r="W121" s="18"/>
      <c r="X121" s="18"/>
      <c r="Y121" s="18"/>
      <c r="Z121" s="18"/>
      <c r="AA121" s="18"/>
      <c r="AB121" s="18"/>
      <c r="AC121" s="18"/>
      <c r="AD121" s="18"/>
      <c r="AE121" s="18"/>
      <c r="AF121" s="18"/>
      <c r="AG121" s="18"/>
      <c r="AH121" s="18"/>
      <c r="AI121" s="18"/>
      <c r="AJ121" s="20"/>
      <c r="AK121" s="20"/>
      <c r="AL121" s="20"/>
      <c r="AM121" s="20"/>
      <c r="AN121" s="20"/>
      <c r="AO121" s="20"/>
      <c r="AP121" s="844"/>
      <c r="AQ121" s="20"/>
      <c r="AR121" s="20"/>
      <c r="AS121" s="20"/>
      <c r="AT121" s="20"/>
      <c r="AU121" s="20"/>
      <c r="AV121" s="20"/>
      <c r="AW121" s="21">
        <f t="shared" si="15"/>
        <v>0</v>
      </c>
      <c r="AX121" s="23"/>
      <c r="AY121" s="15">
        <f t="shared" si="16"/>
        <v>0</v>
      </c>
      <c r="AZ121" s="23"/>
      <c r="BA121" s="16">
        <f t="shared" si="19"/>
        <v>0</v>
      </c>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c r="CC121" s="256"/>
    </row>
    <row r="122" spans="1:83" customFormat="1" ht="21" hidden="1" customHeight="1">
      <c r="A122" s="42"/>
      <c r="B122" s="42"/>
      <c r="C122" s="40" t="s">
        <v>94</v>
      </c>
      <c r="D122" s="592" t="s">
        <v>279</v>
      </c>
      <c r="E122" s="405">
        <v>3308</v>
      </c>
      <c r="F122" s="487">
        <v>36648</v>
      </c>
      <c r="G122" s="860"/>
      <c r="H122" s="332" t="s">
        <v>1408</v>
      </c>
      <c r="I122" s="29">
        <v>36501</v>
      </c>
      <c r="J122" s="479" t="s">
        <v>742</v>
      </c>
      <c r="K122" s="299" t="s">
        <v>741</v>
      </c>
      <c r="L122" s="16">
        <v>0</v>
      </c>
      <c r="M122" s="16">
        <v>0</v>
      </c>
      <c r="N122" s="16">
        <v>0</v>
      </c>
      <c r="O122" s="16">
        <v>0</v>
      </c>
      <c r="P122" s="16">
        <v>0</v>
      </c>
      <c r="Q122" s="838">
        <v>0</v>
      </c>
      <c r="R122" s="838"/>
      <c r="S122" s="189"/>
      <c r="T122" s="189"/>
      <c r="U122" s="18"/>
      <c r="V122" s="18"/>
      <c r="W122" s="18"/>
      <c r="X122" s="18"/>
      <c r="Y122" s="18"/>
      <c r="Z122" s="18"/>
      <c r="AA122" s="18"/>
      <c r="AB122" s="18"/>
      <c r="AC122" s="18"/>
      <c r="AD122" s="18"/>
      <c r="AE122" s="18"/>
      <c r="AF122" s="18"/>
      <c r="AG122" s="18"/>
      <c r="AH122" s="18"/>
      <c r="AI122" s="18"/>
      <c r="AJ122" s="20"/>
      <c r="AK122" s="20"/>
      <c r="AL122" s="20"/>
      <c r="AM122" s="20"/>
      <c r="AN122" s="20"/>
      <c r="AO122" s="20"/>
      <c r="AP122" s="844"/>
      <c r="AQ122" s="20"/>
      <c r="AR122" s="20"/>
      <c r="AS122" s="20"/>
      <c r="AT122" s="20"/>
      <c r="AU122" s="20"/>
      <c r="AV122" s="20"/>
      <c r="AW122" s="21">
        <f t="shared" si="15"/>
        <v>0</v>
      </c>
      <c r="AX122" s="23"/>
      <c r="AY122" s="15">
        <f t="shared" si="16"/>
        <v>0</v>
      </c>
      <c r="AZ122" s="23"/>
      <c r="BA122" s="16">
        <f t="shared" si="19"/>
        <v>0</v>
      </c>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
      <c r="CC122" s="25"/>
    </row>
    <row r="123" spans="1:83" customFormat="1" ht="21" hidden="1" customHeight="1">
      <c r="A123" s="42"/>
      <c r="B123" s="42"/>
      <c r="C123" s="40" t="s">
        <v>54</v>
      </c>
      <c r="D123" s="592" t="s">
        <v>248</v>
      </c>
      <c r="E123" s="405">
        <v>10084</v>
      </c>
      <c r="F123" s="485">
        <v>41380</v>
      </c>
      <c r="G123" s="860"/>
      <c r="H123" s="332" t="s">
        <v>259</v>
      </c>
      <c r="I123" s="29">
        <v>32639</v>
      </c>
      <c r="J123" s="385" t="s">
        <v>629</v>
      </c>
      <c r="K123" s="299" t="s">
        <v>628</v>
      </c>
      <c r="L123" s="16">
        <v>15</v>
      </c>
      <c r="M123" s="16">
        <v>0</v>
      </c>
      <c r="N123" s="16">
        <v>15</v>
      </c>
      <c r="O123" s="16">
        <v>0</v>
      </c>
      <c r="P123" s="16">
        <v>15</v>
      </c>
      <c r="Q123" s="838">
        <v>0</v>
      </c>
      <c r="R123" s="838"/>
      <c r="S123" s="189"/>
      <c r="T123" s="189"/>
      <c r="U123" s="18"/>
      <c r="V123" s="18"/>
      <c r="W123" s="18"/>
      <c r="X123" s="18"/>
      <c r="Y123" s="18"/>
      <c r="Z123" s="18"/>
      <c r="AA123" s="18"/>
      <c r="AB123" s="18"/>
      <c r="AC123" s="18"/>
      <c r="AD123" s="18"/>
      <c r="AE123" s="18"/>
      <c r="AF123" s="18"/>
      <c r="AG123" s="18"/>
      <c r="AH123" s="18"/>
      <c r="AI123" s="18"/>
      <c r="AJ123" s="20"/>
      <c r="AK123" s="20"/>
      <c r="AL123" s="20"/>
      <c r="AM123" s="20"/>
      <c r="AN123" s="20"/>
      <c r="AO123" s="20"/>
      <c r="AP123" s="844"/>
      <c r="AQ123" s="20"/>
      <c r="AR123" s="20"/>
      <c r="AS123" s="20"/>
      <c r="AT123" s="20"/>
      <c r="AU123" s="20"/>
      <c r="AV123" s="20"/>
      <c r="AW123" s="21">
        <f t="shared" si="15"/>
        <v>0</v>
      </c>
      <c r="AX123" s="23"/>
      <c r="AY123" s="15">
        <f t="shared" si="16"/>
        <v>0</v>
      </c>
      <c r="AZ123" s="23"/>
      <c r="BA123" s="16">
        <f t="shared" si="19"/>
        <v>0</v>
      </c>
      <c r="BB123" s="256"/>
      <c r="BC123" s="256"/>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6"/>
      <c r="CC123" s="256"/>
    </row>
    <row r="124" spans="1:83" customFormat="1" ht="21" hidden="1" customHeight="1">
      <c r="A124" s="42"/>
      <c r="B124" s="42"/>
      <c r="C124" s="40" t="s">
        <v>77</v>
      </c>
      <c r="D124" s="592" t="s">
        <v>280</v>
      </c>
      <c r="E124" s="405">
        <v>9944</v>
      </c>
      <c r="F124" s="485">
        <v>38651</v>
      </c>
      <c r="G124" s="860"/>
      <c r="H124" s="332" t="s">
        <v>1599</v>
      </c>
      <c r="I124" s="29">
        <v>35828</v>
      </c>
      <c r="J124" s="478" t="s">
        <v>744</v>
      </c>
      <c r="K124" s="299" t="s">
        <v>743</v>
      </c>
      <c r="L124" s="16">
        <v>1</v>
      </c>
      <c r="M124" s="16">
        <v>0</v>
      </c>
      <c r="N124" s="16">
        <v>1</v>
      </c>
      <c r="O124" s="16">
        <v>0</v>
      </c>
      <c r="P124" s="16">
        <v>1</v>
      </c>
      <c r="Q124" s="838">
        <v>0</v>
      </c>
      <c r="R124" s="838"/>
      <c r="S124" s="189"/>
      <c r="T124" s="189"/>
      <c r="U124" s="18"/>
      <c r="V124" s="18"/>
      <c r="W124" s="18"/>
      <c r="X124" s="18"/>
      <c r="Y124" s="18"/>
      <c r="Z124" s="18"/>
      <c r="AA124" s="18"/>
      <c r="AB124" s="18"/>
      <c r="AC124" s="18"/>
      <c r="AD124" s="18"/>
      <c r="AE124" s="18"/>
      <c r="AF124" s="18"/>
      <c r="AG124" s="18"/>
      <c r="AH124" s="18"/>
      <c r="AI124" s="18"/>
      <c r="AJ124" s="20"/>
      <c r="AK124" s="20"/>
      <c r="AL124" s="20"/>
      <c r="AM124" s="20"/>
      <c r="AN124" s="20"/>
      <c r="AO124" s="20"/>
      <c r="AP124" s="844"/>
      <c r="AQ124" s="20"/>
      <c r="AR124" s="20"/>
      <c r="AS124" s="20"/>
      <c r="AT124" s="20"/>
      <c r="AU124" s="20"/>
      <c r="AV124" s="20"/>
      <c r="AW124" s="21">
        <f t="shared" si="15"/>
        <v>0</v>
      </c>
      <c r="AX124" s="23"/>
      <c r="AY124" s="15">
        <f t="shared" si="16"/>
        <v>0</v>
      </c>
      <c r="AZ124" s="23"/>
      <c r="BA124" s="16">
        <f t="shared" si="19"/>
        <v>0</v>
      </c>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row>
    <row r="125" spans="1:83" customFormat="1" ht="21" hidden="1" customHeight="1">
      <c r="A125" s="42"/>
      <c r="B125" s="42"/>
      <c r="C125" s="40" t="s">
        <v>111</v>
      </c>
      <c r="D125" s="36" t="s">
        <v>1122</v>
      </c>
      <c r="E125" s="332" t="s">
        <v>1748</v>
      </c>
      <c r="F125" s="485">
        <v>43991</v>
      </c>
      <c r="G125" s="860"/>
      <c r="H125" s="332" t="s">
        <v>1599</v>
      </c>
      <c r="I125" s="29">
        <v>44244</v>
      </c>
      <c r="J125" s="458" t="s">
        <v>1124</v>
      </c>
      <c r="K125" s="299" t="s">
        <v>1123</v>
      </c>
      <c r="L125" s="16">
        <v>0</v>
      </c>
      <c r="M125" s="16">
        <v>0</v>
      </c>
      <c r="N125" s="16">
        <v>0</v>
      </c>
      <c r="O125" s="16">
        <v>0</v>
      </c>
      <c r="P125" s="16">
        <v>0</v>
      </c>
      <c r="Q125" s="838">
        <v>0</v>
      </c>
      <c r="R125" s="838"/>
      <c r="S125" s="189"/>
      <c r="T125" s="189"/>
      <c r="U125" s="18"/>
      <c r="V125" s="18"/>
      <c r="W125" s="18"/>
      <c r="X125" s="18"/>
      <c r="Y125" s="18"/>
      <c r="Z125" s="18"/>
      <c r="AA125" s="18"/>
      <c r="AB125" s="18"/>
      <c r="AC125" s="18"/>
      <c r="AD125" s="18"/>
      <c r="AE125" s="18"/>
      <c r="AF125" s="18"/>
      <c r="AG125" s="18"/>
      <c r="AH125" s="18"/>
      <c r="AI125" s="18"/>
      <c r="AJ125" s="20"/>
      <c r="AK125" s="20"/>
      <c r="AL125" s="20"/>
      <c r="AM125" s="20"/>
      <c r="AN125" s="20"/>
      <c r="AO125" s="20"/>
      <c r="AP125" s="844"/>
      <c r="AQ125" s="20"/>
      <c r="AR125" s="20"/>
      <c r="AS125" s="20"/>
      <c r="AT125" s="20"/>
      <c r="AU125" s="20"/>
      <c r="AV125" s="20"/>
      <c r="AW125" s="21">
        <f t="shared" si="15"/>
        <v>0</v>
      </c>
      <c r="AX125" s="23"/>
      <c r="AY125" s="15">
        <f t="shared" si="16"/>
        <v>0</v>
      </c>
      <c r="AZ125" s="23"/>
      <c r="BA125" s="16">
        <f t="shared" si="19"/>
        <v>0</v>
      </c>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
      <c r="CC125" s="25"/>
    </row>
    <row r="126" spans="1:83" ht="15" hidden="1" customHeight="1">
      <c r="H126" s="48"/>
      <c r="I126" s="37"/>
      <c r="K126" s="48"/>
    </row>
    <row r="127" spans="1:83" s="52" customFormat="1" ht="54" hidden="1" customHeight="1">
      <c r="C127" s="51"/>
      <c r="D127" s="51" t="s">
        <v>1884</v>
      </c>
      <c r="E127" s="197"/>
      <c r="F127" s="493"/>
      <c r="G127" s="197"/>
      <c r="H127" s="268"/>
      <c r="I127" s="37"/>
      <c r="J127" s="3"/>
      <c r="K127" s="268"/>
      <c r="BC127" s="265"/>
      <c r="BD127" s="265"/>
      <c r="BE127" s="265"/>
      <c r="BG127" s="265"/>
    </row>
    <row r="128" spans="1:83" ht="15" hidden="1" customHeight="1">
      <c r="H128" s="48"/>
      <c r="I128" s="37"/>
      <c r="K128" s="48"/>
    </row>
    <row r="129" spans="1:81" s="514" customFormat="1" ht="33.75" hidden="1" customHeight="1">
      <c r="A129" s="637" t="s">
        <v>301</v>
      </c>
      <c r="B129" s="637" t="s">
        <v>1607</v>
      </c>
      <c r="C129" s="535" t="s">
        <v>12</v>
      </c>
      <c r="D129" s="637" t="s">
        <v>39</v>
      </c>
      <c r="E129" s="635" t="s">
        <v>1671</v>
      </c>
      <c r="F129" s="638" t="s">
        <v>14</v>
      </c>
      <c r="G129" s="506"/>
      <c r="H129" s="638" t="s">
        <v>1617</v>
      </c>
      <c r="I129" s="638" t="s">
        <v>1618</v>
      </c>
      <c r="J129" s="635" t="s">
        <v>299</v>
      </c>
      <c r="K129" s="638" t="s">
        <v>298</v>
      </c>
      <c r="L129" s="635" t="s">
        <v>1357</v>
      </c>
      <c r="M129" s="635" t="s">
        <v>1556</v>
      </c>
      <c r="N129" s="635" t="s">
        <v>1557</v>
      </c>
      <c r="O129" s="635" t="s">
        <v>1674</v>
      </c>
      <c r="P129" s="635"/>
      <c r="Q129" s="888" t="s">
        <v>1674</v>
      </c>
      <c r="R129" s="888"/>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888"/>
      <c r="AQ129" s="635"/>
      <c r="AR129" s="635"/>
      <c r="AS129" s="635"/>
      <c r="AT129" s="635"/>
      <c r="AU129" s="635"/>
      <c r="AV129" s="635"/>
      <c r="AW129" s="501" t="s">
        <v>883</v>
      </c>
      <c r="AX129" s="502"/>
      <c r="AY129" s="501" t="s">
        <v>884</v>
      </c>
      <c r="AZ129" s="177"/>
      <c r="BA129" s="501" t="s">
        <v>1674</v>
      </c>
    </row>
    <row r="130" spans="1:81" customFormat="1" ht="21" hidden="1" customHeight="1">
      <c r="A130" s="42"/>
      <c r="B130" s="42"/>
      <c r="C130" s="40" t="s">
        <v>121</v>
      </c>
      <c r="D130" s="673" t="s">
        <v>1274</v>
      </c>
      <c r="E130" s="405">
        <v>11138</v>
      </c>
      <c r="F130" s="487">
        <v>43986</v>
      </c>
      <c r="G130" s="860"/>
      <c r="H130" s="332" t="s">
        <v>343</v>
      </c>
      <c r="I130" s="29">
        <v>44580</v>
      </c>
      <c r="J130" s="683" t="s">
        <v>1276</v>
      </c>
      <c r="K130" s="409" t="s">
        <v>1275</v>
      </c>
      <c r="L130" s="16">
        <v>0</v>
      </c>
      <c r="M130" s="16">
        <v>0</v>
      </c>
      <c r="N130" s="16">
        <v>0</v>
      </c>
      <c r="O130" s="16">
        <v>0</v>
      </c>
      <c r="P130" s="16"/>
      <c r="Q130" s="838">
        <v>0</v>
      </c>
      <c r="R130" s="838"/>
      <c r="S130" s="189"/>
      <c r="T130" s="189"/>
      <c r="U130" s="18"/>
      <c r="V130" s="18"/>
      <c r="W130" s="18"/>
      <c r="X130" s="18"/>
      <c r="Y130" s="18"/>
      <c r="Z130" s="18"/>
      <c r="AA130" s="18"/>
      <c r="AB130" s="18"/>
      <c r="AC130" s="18"/>
      <c r="AD130" s="18"/>
      <c r="AE130" s="18"/>
      <c r="AF130" s="18"/>
      <c r="AG130" s="18"/>
      <c r="AH130" s="18"/>
      <c r="AI130" s="18"/>
      <c r="AJ130" s="20"/>
      <c r="AK130" s="20"/>
      <c r="AL130" s="20"/>
      <c r="AM130" s="20"/>
      <c r="AN130" s="20"/>
      <c r="AO130" s="20"/>
      <c r="AP130" s="844"/>
      <c r="AQ130" s="20"/>
      <c r="AR130" s="20"/>
      <c r="AS130" s="20"/>
      <c r="AT130" s="20"/>
      <c r="AU130" s="20"/>
      <c r="AV130" s="20"/>
      <c r="AW130" s="21">
        <f>COUNT(S130:AI130)</f>
        <v>0</v>
      </c>
      <c r="AX130" s="23"/>
      <c r="AY130" s="15">
        <f>COUNT(AJ130:AV130)</f>
        <v>0</v>
      </c>
      <c r="AZ130" s="23"/>
      <c r="BA130" s="16">
        <f t="shared" ref="BA130:BA132" si="20">SUM(AW130,AY130)</f>
        <v>0</v>
      </c>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6"/>
      <c r="CC130" s="256"/>
    </row>
    <row r="131" spans="1:81" customFormat="1" ht="21" hidden="1" customHeight="1">
      <c r="A131" s="42"/>
      <c r="B131" s="42"/>
      <c r="C131" s="40" t="s">
        <v>91</v>
      </c>
      <c r="D131" s="592" t="s">
        <v>625</v>
      </c>
      <c r="E131" s="405">
        <v>7043</v>
      </c>
      <c r="F131" s="488">
        <v>36178</v>
      </c>
      <c r="G131" s="860"/>
      <c r="H131" s="332" t="s">
        <v>1408</v>
      </c>
      <c r="I131" s="29">
        <v>19269</v>
      </c>
      <c r="J131" s="477" t="s">
        <v>627</v>
      </c>
      <c r="K131" s="299" t="s">
        <v>626</v>
      </c>
      <c r="L131" s="16">
        <v>0</v>
      </c>
      <c r="M131" s="16">
        <v>0</v>
      </c>
      <c r="N131" s="16">
        <v>0</v>
      </c>
      <c r="O131" s="16">
        <v>0</v>
      </c>
      <c r="P131" s="16">
        <v>0</v>
      </c>
      <c r="Q131" s="838">
        <v>0</v>
      </c>
      <c r="R131" s="838"/>
      <c r="S131" s="189"/>
      <c r="T131" s="189"/>
      <c r="U131" s="18"/>
      <c r="V131" s="18"/>
      <c r="W131" s="18"/>
      <c r="X131" s="18"/>
      <c r="Y131" s="18"/>
      <c r="Z131" s="18"/>
      <c r="AA131" s="18"/>
      <c r="AB131" s="18"/>
      <c r="AC131" s="18"/>
      <c r="AD131" s="18"/>
      <c r="AE131" s="18"/>
      <c r="AF131" s="18"/>
      <c r="AG131" s="18"/>
      <c r="AH131" s="18"/>
      <c r="AI131" s="18"/>
      <c r="AJ131" s="20"/>
      <c r="AK131" s="20"/>
      <c r="AL131" s="20"/>
      <c r="AM131" s="20"/>
      <c r="AN131" s="20"/>
      <c r="AO131" s="20"/>
      <c r="AP131" s="844"/>
      <c r="AQ131" s="20"/>
      <c r="AR131" s="20"/>
      <c r="AS131" s="20"/>
      <c r="AT131" s="20"/>
      <c r="AU131" s="20"/>
      <c r="AV131" s="20"/>
      <c r="AW131" s="21">
        <f>COUNT(S131:AI131)</f>
        <v>0</v>
      </c>
      <c r="AX131" s="23"/>
      <c r="AY131" s="15">
        <f>COUNT(AJ131:AV131)</f>
        <v>0</v>
      </c>
      <c r="AZ131" s="23"/>
      <c r="BA131" s="16">
        <f t="shared" si="20"/>
        <v>0</v>
      </c>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row>
    <row r="132" spans="1:81" s="256" customFormat="1" ht="21" hidden="1" customHeight="1">
      <c r="A132" s="42"/>
      <c r="B132" s="42"/>
      <c r="C132" s="40" t="s">
        <v>21</v>
      </c>
      <c r="D132" s="592" t="s">
        <v>1636</v>
      </c>
      <c r="E132" s="405">
        <v>528</v>
      </c>
      <c r="F132" s="485">
        <v>40756</v>
      </c>
      <c r="G132" s="860"/>
      <c r="H132" s="332" t="s">
        <v>255</v>
      </c>
      <c r="I132" s="29">
        <v>21724</v>
      </c>
      <c r="J132" s="385" t="s">
        <v>703</v>
      </c>
      <c r="K132" s="299" t="s">
        <v>702</v>
      </c>
      <c r="L132" s="16">
        <v>180</v>
      </c>
      <c r="M132" s="16">
        <v>16</v>
      </c>
      <c r="N132" s="16">
        <v>196</v>
      </c>
      <c r="O132" s="16">
        <v>21</v>
      </c>
      <c r="P132" s="16"/>
      <c r="Q132" s="838">
        <v>0</v>
      </c>
      <c r="R132" s="838"/>
      <c r="S132" s="189"/>
      <c r="T132" s="189"/>
      <c r="U132" s="18"/>
      <c r="V132" s="18"/>
      <c r="W132" s="18"/>
      <c r="X132" s="18"/>
      <c r="Y132" s="18"/>
      <c r="Z132" s="18"/>
      <c r="AA132" s="18"/>
      <c r="AB132" s="18"/>
      <c r="AC132" s="18"/>
      <c r="AD132" s="18"/>
      <c r="AE132" s="18"/>
      <c r="AF132" s="18"/>
      <c r="AG132" s="18"/>
      <c r="AH132" s="18"/>
      <c r="AI132" s="18"/>
      <c r="AJ132" s="20"/>
      <c r="AK132" s="20"/>
      <c r="AL132" s="20"/>
      <c r="AM132" s="20"/>
      <c r="AN132" s="20"/>
      <c r="AO132" s="20"/>
      <c r="AP132" s="844"/>
      <c r="AQ132" s="20"/>
      <c r="AR132" s="20"/>
      <c r="AS132" s="20"/>
      <c r="AT132" s="20"/>
      <c r="AU132" s="20"/>
      <c r="AV132" s="20"/>
      <c r="AW132" s="21">
        <f>COUNT(S132:AI132)</f>
        <v>0</v>
      </c>
      <c r="AX132" s="23"/>
      <c r="AY132" s="15">
        <f>COUNT(AJ132:AV132)</f>
        <v>0</v>
      </c>
      <c r="AZ132" s="23"/>
      <c r="BA132" s="16">
        <f t="shared" si="20"/>
        <v>0</v>
      </c>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row>
    <row r="133" spans="1:81" customFormat="1" ht="21" hidden="1" customHeight="1">
      <c r="A133" s="42"/>
      <c r="B133" s="42"/>
      <c r="C133" s="40" t="s">
        <v>152</v>
      </c>
      <c r="D133" s="36" t="s">
        <v>1836</v>
      </c>
      <c r="E133" s="505">
        <v>528</v>
      </c>
      <c r="F133" s="485">
        <v>40756</v>
      </c>
      <c r="G133" s="860"/>
      <c r="H133" s="332" t="s">
        <v>1837</v>
      </c>
      <c r="I133" s="29">
        <v>40756</v>
      </c>
      <c r="J133" s="634" t="s">
        <v>703</v>
      </c>
      <c r="K133" s="299" t="s">
        <v>702</v>
      </c>
      <c r="L133" s="16">
        <v>0</v>
      </c>
      <c r="M133" s="16">
        <v>0</v>
      </c>
      <c r="N133" s="16">
        <v>0</v>
      </c>
      <c r="O133" s="16">
        <v>0</v>
      </c>
      <c r="P133" s="16"/>
      <c r="Q133" s="838">
        <v>0</v>
      </c>
      <c r="R133" s="838"/>
      <c r="S133" s="189"/>
      <c r="T133" s="189"/>
      <c r="U133" s="18"/>
      <c r="V133" s="18"/>
      <c r="W133" s="18"/>
      <c r="X133" s="18"/>
      <c r="Y133" s="18"/>
      <c r="Z133" s="18"/>
      <c r="AA133" s="18"/>
      <c r="AB133" s="18"/>
      <c r="AC133" s="18"/>
      <c r="AD133" s="18"/>
      <c r="AE133" s="18"/>
      <c r="AF133" s="18"/>
      <c r="AG133" s="18"/>
      <c r="AH133" s="18"/>
      <c r="AI133" s="18"/>
      <c r="AJ133" s="20"/>
      <c r="AK133" s="20"/>
      <c r="AL133" s="20"/>
      <c r="AM133" s="20"/>
      <c r="AN133" s="20"/>
      <c r="AO133" s="20"/>
      <c r="AP133" s="844"/>
      <c r="AQ133" s="20"/>
      <c r="AR133" s="20"/>
      <c r="AS133" s="20"/>
      <c r="AT133" s="20"/>
      <c r="AU133" s="20"/>
      <c r="AV133" s="20"/>
      <c r="AW133" s="21">
        <f>COUNT(S133:AI133)</f>
        <v>0</v>
      </c>
      <c r="AX133" s="23"/>
      <c r="AY133" s="15">
        <f>COUNT(AJ133:AV133)</f>
        <v>0</v>
      </c>
      <c r="AZ133" s="23"/>
      <c r="BA133" s="16">
        <f t="shared" ref="BA133" si="21">SUM(AW133,AY133)</f>
        <v>0</v>
      </c>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
      <c r="CC133" s="25"/>
    </row>
    <row r="134" spans="1:81" ht="15" hidden="1" customHeight="1">
      <c r="H134" s="48"/>
      <c r="I134" s="37"/>
      <c r="K134" s="48"/>
    </row>
    <row r="135" spans="1:81" s="52" customFormat="1" ht="54" hidden="1" customHeight="1">
      <c r="D135" s="51" t="s">
        <v>1885</v>
      </c>
      <c r="E135" s="188"/>
      <c r="F135" s="493"/>
      <c r="H135" s="268"/>
      <c r="I135" s="37"/>
      <c r="J135" s="629"/>
      <c r="K135" s="268"/>
      <c r="BB135" s="265"/>
      <c r="BC135" s="265"/>
      <c r="BD135" s="265"/>
      <c r="BF135" s="265"/>
    </row>
    <row r="136" spans="1:81" ht="15" hidden="1" customHeight="1">
      <c r="H136" s="48"/>
      <c r="I136" s="37"/>
      <c r="K136" s="48"/>
    </row>
    <row r="137" spans="1:81" s="514" customFormat="1" ht="33.75" hidden="1" customHeight="1">
      <c r="A137" s="637" t="s">
        <v>301</v>
      </c>
      <c r="B137" s="637" t="s">
        <v>1607</v>
      </c>
      <c r="C137" s="535" t="s">
        <v>12</v>
      </c>
      <c r="D137" s="637" t="s">
        <v>39</v>
      </c>
      <c r="E137" s="635" t="s">
        <v>1671</v>
      </c>
      <c r="F137" s="638" t="s">
        <v>14</v>
      </c>
      <c r="G137" s="506"/>
      <c r="H137" s="638" t="s">
        <v>1617</v>
      </c>
      <c r="I137" s="638" t="s">
        <v>1618</v>
      </c>
      <c r="J137" s="635" t="s">
        <v>299</v>
      </c>
      <c r="K137" s="638" t="s">
        <v>298</v>
      </c>
      <c r="L137" s="635" t="s">
        <v>1357</v>
      </c>
      <c r="M137" s="635" t="s">
        <v>1556</v>
      </c>
      <c r="N137" s="635" t="s">
        <v>1557</v>
      </c>
      <c r="O137" s="635" t="s">
        <v>1674</v>
      </c>
      <c r="P137" s="635"/>
      <c r="Q137" s="888" t="s">
        <v>1674</v>
      </c>
      <c r="R137" s="888"/>
      <c r="S137" s="635"/>
      <c r="T137" s="635"/>
      <c r="U137" s="635"/>
      <c r="V137" s="635"/>
      <c r="W137" s="635"/>
      <c r="X137" s="635"/>
      <c r="Y137" s="635"/>
      <c r="Z137" s="635"/>
      <c r="AA137" s="635"/>
      <c r="AB137" s="635"/>
      <c r="AC137" s="635"/>
      <c r="AD137" s="635"/>
      <c r="AE137" s="635"/>
      <c r="AF137" s="635"/>
      <c r="AG137" s="635"/>
      <c r="AH137" s="635"/>
      <c r="AI137" s="635"/>
      <c r="AJ137" s="635"/>
      <c r="AK137" s="635"/>
      <c r="AL137" s="635"/>
      <c r="AM137" s="635"/>
      <c r="AN137" s="635"/>
      <c r="AO137" s="635"/>
      <c r="AP137" s="888"/>
      <c r="AQ137" s="635"/>
      <c r="AR137" s="635"/>
      <c r="AS137" s="635"/>
      <c r="AT137" s="635"/>
      <c r="AU137" s="635"/>
      <c r="AV137" s="635"/>
      <c r="AW137" s="501" t="s">
        <v>883</v>
      </c>
      <c r="AX137" s="502"/>
      <c r="AY137" s="501" t="s">
        <v>884</v>
      </c>
      <c r="AZ137" s="177"/>
      <c r="BA137" s="501" t="s">
        <v>1674</v>
      </c>
    </row>
    <row r="138" spans="1:81" customFormat="1" ht="21" hidden="1" customHeight="1">
      <c r="A138" s="42"/>
      <c r="B138" s="42"/>
      <c r="C138" s="40" t="s">
        <v>130</v>
      </c>
      <c r="D138" s="592" t="s">
        <v>1882</v>
      </c>
      <c r="E138" s="405">
        <v>11421</v>
      </c>
      <c r="F138" s="486">
        <v>44317</v>
      </c>
      <c r="G138" s="860"/>
      <c r="H138" s="332" t="s">
        <v>1599</v>
      </c>
      <c r="I138" s="29">
        <v>45316</v>
      </c>
      <c r="J138" s="478" t="s">
        <v>1690</v>
      </c>
      <c r="K138" s="299" t="s">
        <v>1690</v>
      </c>
      <c r="L138" s="16">
        <v>0</v>
      </c>
      <c r="M138" s="16">
        <v>0</v>
      </c>
      <c r="N138" s="16">
        <v>0</v>
      </c>
      <c r="O138" s="16">
        <v>0</v>
      </c>
      <c r="P138" s="16"/>
      <c r="Q138" s="838">
        <v>0</v>
      </c>
      <c r="R138" s="838"/>
      <c r="S138" s="189"/>
      <c r="T138" s="189"/>
      <c r="U138" s="18"/>
      <c r="V138" s="18"/>
      <c r="W138" s="18"/>
      <c r="X138" s="18"/>
      <c r="Y138" s="18"/>
      <c r="Z138" s="18"/>
      <c r="AA138" s="18"/>
      <c r="AB138" s="18"/>
      <c r="AC138" s="18"/>
      <c r="AD138" s="18"/>
      <c r="AE138" s="18"/>
      <c r="AF138" s="18"/>
      <c r="AG138" s="18"/>
      <c r="AH138" s="18"/>
      <c r="AI138" s="18"/>
      <c r="AJ138" s="20"/>
      <c r="AK138" s="20"/>
      <c r="AL138" s="20"/>
      <c r="AM138" s="20"/>
      <c r="AN138" s="20"/>
      <c r="AO138" s="20"/>
      <c r="AP138" s="844"/>
      <c r="AQ138" s="20"/>
      <c r="AR138" s="20"/>
      <c r="AS138" s="20"/>
      <c r="AT138" s="20"/>
      <c r="AU138" s="20"/>
      <c r="AV138" s="20"/>
      <c r="AW138" s="21">
        <f>COUNT(S138:AI138)</f>
        <v>0</v>
      </c>
      <c r="AX138" s="23"/>
      <c r="AY138" s="15">
        <f>COUNT(AJ138:AV138)</f>
        <v>0</v>
      </c>
      <c r="AZ138" s="23"/>
      <c r="BA138" s="16">
        <f t="shared" ref="BA138" si="22">SUM(AW138,AY138)</f>
        <v>0</v>
      </c>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
      <c r="CC138" s="25"/>
    </row>
    <row r="139" spans="1:81" ht="15" hidden="1" customHeight="1">
      <c r="H139" s="48"/>
      <c r="I139" s="37"/>
      <c r="K139" s="48"/>
    </row>
    <row r="140" spans="1:81" s="215" customFormat="1" ht="54" hidden="1" customHeight="1">
      <c r="C140" s="216"/>
      <c r="D140" s="51" t="s">
        <v>1695</v>
      </c>
      <c r="E140" s="390"/>
      <c r="F140" s="492"/>
      <c r="G140" s="541"/>
      <c r="H140" s="217"/>
      <c r="I140" s="217"/>
      <c r="J140" s="480"/>
      <c r="K140" s="217"/>
      <c r="L140" s="218"/>
      <c r="M140" s="218"/>
      <c r="N140" s="218"/>
      <c r="O140" s="218"/>
      <c r="P140" s="218"/>
      <c r="Q140" s="218"/>
      <c r="R140" s="218"/>
      <c r="S140" s="106"/>
      <c r="AN140" s="219"/>
      <c r="AR140" s="216"/>
      <c r="AS140" s="216"/>
    </row>
    <row r="141" spans="1:81" ht="15" hidden="1" customHeight="1">
      <c r="H141" s="48"/>
      <c r="I141" s="37"/>
      <c r="K141" s="48"/>
    </row>
    <row r="142" spans="1:81" s="55" customFormat="1" ht="33.75" hidden="1" customHeight="1">
      <c r="A142" s="291" t="s">
        <v>11</v>
      </c>
      <c r="B142" s="291" t="s">
        <v>1014</v>
      </c>
      <c r="C142" s="534" t="s">
        <v>12</v>
      </c>
      <c r="D142" s="300" t="s">
        <v>39</v>
      </c>
      <c r="E142" s="389"/>
      <c r="F142" s="366" t="s">
        <v>14</v>
      </c>
      <c r="G142" s="506"/>
      <c r="H142" s="303" t="s">
        <v>1617</v>
      </c>
      <c r="I142" s="267" t="s">
        <v>1618</v>
      </c>
      <c r="J142" s="354"/>
      <c r="K142" s="303"/>
      <c r="L142" s="354" t="s">
        <v>1357</v>
      </c>
      <c r="M142" s="354" t="s">
        <v>1556</v>
      </c>
      <c r="N142" s="354" t="s">
        <v>1557</v>
      </c>
      <c r="O142" s="354" t="s">
        <v>1674</v>
      </c>
      <c r="P142" s="354"/>
      <c r="Q142" s="889" t="s">
        <v>1674</v>
      </c>
      <c r="R142" s="889"/>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901"/>
      <c r="AQ142" s="291"/>
      <c r="AR142" s="291"/>
      <c r="AS142" s="291"/>
      <c r="AT142" s="291"/>
      <c r="AU142" s="291"/>
      <c r="AV142" s="291"/>
      <c r="AW142" s="12" t="s">
        <v>883</v>
      </c>
      <c r="AX142" s="13"/>
      <c r="AY142" s="12" t="s">
        <v>884</v>
      </c>
      <c r="AZ142" s="160"/>
      <c r="BA142" s="14" t="s">
        <v>1674</v>
      </c>
    </row>
    <row r="143" spans="1:81" s="256" customFormat="1" ht="21" hidden="1" customHeight="1">
      <c r="A143" s="15"/>
      <c r="B143" s="15"/>
      <c r="C143" s="40" t="s">
        <v>21</v>
      </c>
      <c r="D143" s="592" t="s">
        <v>48</v>
      </c>
      <c r="E143" s="482"/>
      <c r="F143" s="486">
        <v>40410</v>
      </c>
      <c r="G143" s="860"/>
      <c r="H143" s="284" t="s">
        <v>259</v>
      </c>
      <c r="I143" s="29">
        <v>28508</v>
      </c>
      <c r="J143" s="481"/>
      <c r="K143" s="284"/>
      <c r="L143" s="16">
        <v>280</v>
      </c>
      <c r="M143" s="16">
        <v>0</v>
      </c>
      <c r="N143" s="16">
        <v>0</v>
      </c>
      <c r="O143" s="16">
        <v>0</v>
      </c>
      <c r="P143" s="16"/>
      <c r="Q143" s="838">
        <v>0</v>
      </c>
      <c r="R143" s="838"/>
      <c r="S143" s="189"/>
      <c r="T143" s="189"/>
      <c r="U143" s="18"/>
      <c r="V143" s="18"/>
      <c r="W143" s="18"/>
      <c r="X143" s="18"/>
      <c r="Y143" s="18"/>
      <c r="Z143" s="18"/>
      <c r="AA143" s="18"/>
      <c r="AB143" s="18"/>
      <c r="AC143" s="18"/>
      <c r="AD143" s="18"/>
      <c r="AE143" s="18"/>
      <c r="AF143" s="18"/>
      <c r="AG143" s="18"/>
      <c r="AH143" s="18"/>
      <c r="AI143" s="18"/>
      <c r="AJ143" s="20"/>
      <c r="AK143" s="20"/>
      <c r="AL143" s="20"/>
      <c r="AM143" s="20"/>
      <c r="AN143" s="20"/>
      <c r="AO143" s="20"/>
      <c r="AP143" s="844"/>
      <c r="AQ143" s="20"/>
      <c r="AR143" s="20"/>
      <c r="AS143" s="20"/>
      <c r="AT143" s="20"/>
      <c r="AU143" s="20"/>
      <c r="AV143" s="20"/>
      <c r="AW143" s="21">
        <f t="shared" ref="AW143:AW155" si="23">COUNT(S143:AI143)</f>
        <v>0</v>
      </c>
      <c r="AX143" s="23"/>
      <c r="AY143" s="15">
        <f t="shared" ref="AY143:AY155" si="24">COUNT(AJ143:AV143)</f>
        <v>0</v>
      </c>
      <c r="AZ143" s="23"/>
      <c r="BA143" s="16">
        <f t="shared" ref="BA143:BA155" si="25">SUM(AW143,AY143)</f>
        <v>0</v>
      </c>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row>
    <row r="144" spans="1:81" s="256" customFormat="1" ht="21" hidden="1" customHeight="1">
      <c r="A144" s="42"/>
      <c r="B144" s="42"/>
      <c r="C144" s="40" t="s">
        <v>94</v>
      </c>
      <c r="D144" s="592" t="s">
        <v>1153</v>
      </c>
      <c r="E144" s="482"/>
      <c r="F144" s="486">
        <v>30317</v>
      </c>
      <c r="G144" s="860"/>
      <c r="H144" s="284" t="s">
        <v>749</v>
      </c>
      <c r="I144" s="29">
        <v>42704</v>
      </c>
      <c r="J144" s="481"/>
      <c r="K144" s="284"/>
      <c r="L144" s="16">
        <v>0</v>
      </c>
      <c r="M144" s="16">
        <v>0</v>
      </c>
      <c r="N144" s="16">
        <v>0</v>
      </c>
      <c r="O144" s="16">
        <v>0</v>
      </c>
      <c r="P144" s="16"/>
      <c r="Q144" s="838">
        <v>0</v>
      </c>
      <c r="R144" s="838"/>
      <c r="S144" s="189"/>
      <c r="T144" s="189"/>
      <c r="U144" s="18"/>
      <c r="V144" s="18"/>
      <c r="W144" s="18"/>
      <c r="X144" s="18"/>
      <c r="Y144" s="18"/>
      <c r="Z144" s="18"/>
      <c r="AA144" s="18"/>
      <c r="AB144" s="18"/>
      <c r="AC144" s="18"/>
      <c r="AD144" s="18"/>
      <c r="AE144" s="18"/>
      <c r="AF144" s="18"/>
      <c r="AG144" s="18"/>
      <c r="AH144" s="18"/>
      <c r="AI144" s="18"/>
      <c r="AJ144" s="20"/>
      <c r="AK144" s="20"/>
      <c r="AL144" s="20"/>
      <c r="AM144" s="20"/>
      <c r="AN144" s="20"/>
      <c r="AO144" s="20"/>
      <c r="AP144" s="844"/>
      <c r="AQ144" s="20"/>
      <c r="AR144" s="20"/>
      <c r="AS144" s="20"/>
      <c r="AT144" s="20"/>
      <c r="AU144" s="20"/>
      <c r="AV144" s="20"/>
      <c r="AW144" s="21">
        <f t="shared" si="23"/>
        <v>0</v>
      </c>
      <c r="AX144" s="23"/>
      <c r="AY144" s="15">
        <f t="shared" si="24"/>
        <v>0</v>
      </c>
      <c r="AZ144" s="23"/>
      <c r="BA144" s="16">
        <f t="shared" si="25"/>
        <v>0</v>
      </c>
    </row>
    <row r="145" spans="1:81" s="256" customFormat="1" ht="21" hidden="1" customHeight="1">
      <c r="A145" s="42"/>
      <c r="B145" s="42"/>
      <c r="C145" s="40" t="s">
        <v>96</v>
      </c>
      <c r="D145" s="592" t="s">
        <v>1235</v>
      </c>
      <c r="E145" s="482"/>
      <c r="F145" s="485">
        <v>31154</v>
      </c>
      <c r="G145" s="860"/>
      <c r="H145" s="284" t="s">
        <v>749</v>
      </c>
      <c r="I145" s="29">
        <v>40995</v>
      </c>
      <c r="J145" s="481"/>
      <c r="K145" s="284"/>
      <c r="L145" s="16">
        <v>0</v>
      </c>
      <c r="M145" s="16">
        <v>0</v>
      </c>
      <c r="N145" s="16">
        <v>0</v>
      </c>
      <c r="O145" s="16">
        <v>0</v>
      </c>
      <c r="P145" s="16"/>
      <c r="Q145" s="838">
        <v>0</v>
      </c>
      <c r="R145" s="838"/>
      <c r="S145" s="189"/>
      <c r="T145" s="189"/>
      <c r="U145" s="18"/>
      <c r="V145" s="18"/>
      <c r="W145" s="18"/>
      <c r="X145" s="18"/>
      <c r="Y145" s="18"/>
      <c r="Z145" s="18"/>
      <c r="AA145" s="18"/>
      <c r="AB145" s="18"/>
      <c r="AC145" s="18"/>
      <c r="AD145" s="18"/>
      <c r="AE145" s="18"/>
      <c r="AF145" s="18"/>
      <c r="AG145" s="18"/>
      <c r="AH145" s="18"/>
      <c r="AI145" s="18"/>
      <c r="AJ145" s="20"/>
      <c r="AK145" s="20"/>
      <c r="AL145" s="20"/>
      <c r="AM145" s="20"/>
      <c r="AN145" s="20"/>
      <c r="AO145" s="20"/>
      <c r="AP145" s="844"/>
      <c r="AQ145" s="20"/>
      <c r="AR145" s="20"/>
      <c r="AS145" s="20"/>
      <c r="AT145" s="20"/>
      <c r="AU145" s="20"/>
      <c r="AV145" s="20"/>
      <c r="AW145" s="21">
        <f t="shared" si="23"/>
        <v>0</v>
      </c>
      <c r="AX145" s="23"/>
      <c r="AY145" s="15">
        <f t="shared" si="24"/>
        <v>0</v>
      </c>
      <c r="AZ145" s="23"/>
      <c r="BA145" s="16">
        <f t="shared" si="25"/>
        <v>0</v>
      </c>
    </row>
    <row r="146" spans="1:81" s="256" customFormat="1" ht="21" hidden="1" customHeight="1">
      <c r="A146" s="42"/>
      <c r="B146" s="42"/>
      <c r="C146" s="40" t="s">
        <v>98</v>
      </c>
      <c r="D146" s="592" t="s">
        <v>208</v>
      </c>
      <c r="E146" s="482"/>
      <c r="F146" s="485">
        <v>35161</v>
      </c>
      <c r="G146" s="860"/>
      <c r="H146" s="284" t="s">
        <v>749</v>
      </c>
      <c r="I146" s="29">
        <v>35318</v>
      </c>
      <c r="J146" s="481"/>
      <c r="K146" s="284"/>
      <c r="L146" s="16">
        <v>0</v>
      </c>
      <c r="M146" s="16">
        <v>0</v>
      </c>
      <c r="N146" s="16">
        <v>0</v>
      </c>
      <c r="O146" s="16">
        <v>0</v>
      </c>
      <c r="P146" s="16"/>
      <c r="Q146" s="838">
        <v>0</v>
      </c>
      <c r="R146" s="838"/>
      <c r="S146" s="189"/>
      <c r="T146" s="189"/>
      <c r="U146" s="18"/>
      <c r="V146" s="18"/>
      <c r="W146" s="18"/>
      <c r="X146" s="18"/>
      <c r="Y146" s="18"/>
      <c r="Z146" s="18"/>
      <c r="AA146" s="18"/>
      <c r="AB146" s="18"/>
      <c r="AC146" s="18"/>
      <c r="AD146" s="18"/>
      <c r="AE146" s="18"/>
      <c r="AF146" s="18"/>
      <c r="AG146" s="18"/>
      <c r="AH146" s="18"/>
      <c r="AI146" s="18"/>
      <c r="AJ146" s="20"/>
      <c r="AK146" s="20"/>
      <c r="AL146" s="20"/>
      <c r="AM146" s="20"/>
      <c r="AN146" s="20"/>
      <c r="AO146" s="20"/>
      <c r="AP146" s="844"/>
      <c r="AQ146" s="20"/>
      <c r="AR146" s="20"/>
      <c r="AS146" s="20"/>
      <c r="AT146" s="20"/>
      <c r="AU146" s="20"/>
      <c r="AV146" s="20"/>
      <c r="AW146" s="21">
        <f t="shared" si="23"/>
        <v>0</v>
      </c>
      <c r="AX146" s="23"/>
      <c r="AY146" s="15">
        <f t="shared" si="24"/>
        <v>0</v>
      </c>
      <c r="AZ146" s="23"/>
      <c r="BA146" s="16">
        <f t="shared" si="25"/>
        <v>0</v>
      </c>
    </row>
    <row r="147" spans="1:81" s="256" customFormat="1" ht="21" hidden="1" customHeight="1">
      <c r="A147" s="42"/>
      <c r="B147" s="42"/>
      <c r="C147" s="40" t="s">
        <v>101</v>
      </c>
      <c r="D147" s="592" t="s">
        <v>218</v>
      </c>
      <c r="E147" s="482"/>
      <c r="F147" s="485">
        <v>36726</v>
      </c>
      <c r="G147" s="860"/>
      <c r="H147" s="284" t="s">
        <v>749</v>
      </c>
      <c r="I147" s="29">
        <v>36803</v>
      </c>
      <c r="J147" s="481"/>
      <c r="K147" s="284"/>
      <c r="L147" s="16">
        <v>0</v>
      </c>
      <c r="M147" s="16">
        <v>0</v>
      </c>
      <c r="N147" s="16">
        <v>0</v>
      </c>
      <c r="O147" s="16">
        <v>0</v>
      </c>
      <c r="P147" s="16"/>
      <c r="Q147" s="838">
        <v>0</v>
      </c>
      <c r="R147" s="838"/>
      <c r="S147" s="189"/>
      <c r="T147" s="189"/>
      <c r="U147" s="18"/>
      <c r="V147" s="18"/>
      <c r="W147" s="18"/>
      <c r="X147" s="18"/>
      <c r="Y147" s="18"/>
      <c r="Z147" s="18"/>
      <c r="AA147" s="18"/>
      <c r="AB147" s="18"/>
      <c r="AC147" s="18"/>
      <c r="AD147" s="18"/>
      <c r="AE147" s="18"/>
      <c r="AF147" s="18"/>
      <c r="AG147" s="18"/>
      <c r="AH147" s="18"/>
      <c r="AI147" s="18"/>
      <c r="AJ147" s="20"/>
      <c r="AK147" s="20"/>
      <c r="AL147" s="20"/>
      <c r="AM147" s="20"/>
      <c r="AN147" s="20"/>
      <c r="AO147" s="20"/>
      <c r="AP147" s="844"/>
      <c r="AQ147" s="20"/>
      <c r="AR147" s="20"/>
      <c r="AS147" s="20"/>
      <c r="AT147" s="20"/>
      <c r="AU147" s="20"/>
      <c r="AV147" s="20"/>
      <c r="AW147" s="21">
        <f t="shared" si="23"/>
        <v>0</v>
      </c>
      <c r="AX147" s="23"/>
      <c r="AY147" s="15">
        <f t="shared" si="24"/>
        <v>0</v>
      </c>
      <c r="AZ147" s="23"/>
      <c r="BA147" s="16">
        <f t="shared" si="25"/>
        <v>0</v>
      </c>
      <c r="BD147" s="25"/>
      <c r="BE147" s="25"/>
      <c r="BF147" s="25"/>
      <c r="BG147" s="25"/>
    </row>
    <row r="148" spans="1:81" s="256" customFormat="1" ht="21" hidden="1" customHeight="1">
      <c r="A148" s="42"/>
      <c r="B148" s="42"/>
      <c r="C148" s="40" t="s">
        <v>106</v>
      </c>
      <c r="D148" s="592" t="s">
        <v>1097</v>
      </c>
      <c r="E148" s="482"/>
      <c r="F148" s="485">
        <v>38726</v>
      </c>
      <c r="G148" s="860"/>
      <c r="H148" s="284" t="s">
        <v>749</v>
      </c>
      <c r="I148" s="29">
        <v>39182</v>
      </c>
      <c r="J148" s="481"/>
      <c r="K148" s="284"/>
      <c r="L148" s="16">
        <v>0</v>
      </c>
      <c r="M148" s="16">
        <v>0</v>
      </c>
      <c r="N148" s="16">
        <v>0</v>
      </c>
      <c r="O148" s="16">
        <v>0</v>
      </c>
      <c r="P148" s="16"/>
      <c r="Q148" s="838">
        <v>0</v>
      </c>
      <c r="R148" s="838"/>
      <c r="S148" s="189"/>
      <c r="T148" s="189"/>
      <c r="U148" s="18"/>
      <c r="V148" s="18"/>
      <c r="W148" s="18"/>
      <c r="X148" s="18"/>
      <c r="Y148" s="18"/>
      <c r="Z148" s="18"/>
      <c r="AA148" s="18"/>
      <c r="AB148" s="18"/>
      <c r="AC148" s="18"/>
      <c r="AD148" s="18"/>
      <c r="AE148" s="18"/>
      <c r="AF148" s="18"/>
      <c r="AG148" s="18"/>
      <c r="AH148" s="18"/>
      <c r="AI148" s="18"/>
      <c r="AJ148" s="20"/>
      <c r="AK148" s="20"/>
      <c r="AL148" s="20"/>
      <c r="AM148" s="20"/>
      <c r="AN148" s="20"/>
      <c r="AO148" s="20"/>
      <c r="AP148" s="844"/>
      <c r="AQ148" s="20"/>
      <c r="AR148" s="20"/>
      <c r="AS148" s="20"/>
      <c r="AT148" s="20"/>
      <c r="AU148" s="20"/>
      <c r="AV148" s="20"/>
      <c r="AW148" s="21">
        <f t="shared" si="23"/>
        <v>0</v>
      </c>
      <c r="AX148" s="23"/>
      <c r="AY148" s="15">
        <f t="shared" si="24"/>
        <v>0</v>
      </c>
      <c r="AZ148" s="23"/>
      <c r="BA148" s="16">
        <f t="shared" si="25"/>
        <v>0</v>
      </c>
      <c r="BD148" s="25"/>
      <c r="BE148" s="25"/>
      <c r="BF148" s="25"/>
      <c r="BG148" s="25"/>
    </row>
    <row r="149" spans="1:81" s="256" customFormat="1" ht="21" hidden="1" customHeight="1">
      <c r="A149" s="42"/>
      <c r="B149" s="42"/>
      <c r="C149" s="40" t="s">
        <v>108</v>
      </c>
      <c r="D149" s="592" t="s">
        <v>233</v>
      </c>
      <c r="E149" s="482"/>
      <c r="F149" s="486">
        <v>38805</v>
      </c>
      <c r="G149" s="860"/>
      <c r="H149" s="284" t="s">
        <v>749</v>
      </c>
      <c r="I149" s="29">
        <v>21257</v>
      </c>
      <c r="J149" s="481"/>
      <c r="K149" s="284"/>
      <c r="L149" s="16">
        <v>0</v>
      </c>
      <c r="M149" s="16">
        <v>0</v>
      </c>
      <c r="N149" s="16">
        <v>0</v>
      </c>
      <c r="O149" s="16">
        <v>0</v>
      </c>
      <c r="P149" s="16"/>
      <c r="Q149" s="838">
        <v>0</v>
      </c>
      <c r="R149" s="838"/>
      <c r="S149" s="189"/>
      <c r="T149" s="189"/>
      <c r="U149" s="18"/>
      <c r="V149" s="18"/>
      <c r="W149" s="18"/>
      <c r="X149" s="18"/>
      <c r="Y149" s="18"/>
      <c r="Z149" s="18"/>
      <c r="AA149" s="18"/>
      <c r="AB149" s="18"/>
      <c r="AC149" s="18"/>
      <c r="AD149" s="18"/>
      <c r="AE149" s="18"/>
      <c r="AF149" s="18"/>
      <c r="AG149" s="18"/>
      <c r="AH149" s="18"/>
      <c r="AI149" s="18"/>
      <c r="AJ149" s="20"/>
      <c r="AK149" s="20"/>
      <c r="AL149" s="20"/>
      <c r="AM149" s="20"/>
      <c r="AN149" s="20"/>
      <c r="AO149" s="20"/>
      <c r="AP149" s="844"/>
      <c r="AQ149" s="20"/>
      <c r="AR149" s="20"/>
      <c r="AS149" s="20"/>
      <c r="AT149" s="20"/>
      <c r="AU149" s="20"/>
      <c r="AV149" s="20"/>
      <c r="AW149" s="21">
        <f t="shared" si="23"/>
        <v>0</v>
      </c>
      <c r="AX149" s="23"/>
      <c r="AY149" s="15">
        <f t="shared" si="24"/>
        <v>0</v>
      </c>
      <c r="AZ149" s="23"/>
      <c r="BA149" s="16">
        <f t="shared" si="25"/>
        <v>0</v>
      </c>
      <c r="BD149" s="25"/>
      <c r="BE149" s="25"/>
      <c r="BF149" s="25"/>
      <c r="BG149" s="25"/>
    </row>
    <row r="150" spans="1:81" s="256" customFormat="1" ht="21" hidden="1" customHeight="1">
      <c r="A150" s="42"/>
      <c r="B150" s="42"/>
      <c r="C150" s="40" t="s">
        <v>119</v>
      </c>
      <c r="D150" s="592" t="s">
        <v>1163</v>
      </c>
      <c r="E150" s="482"/>
      <c r="F150" s="486">
        <v>41551</v>
      </c>
      <c r="G150" s="860"/>
      <c r="H150" s="284" t="s">
        <v>749</v>
      </c>
      <c r="I150" s="29">
        <v>23229</v>
      </c>
      <c r="J150" s="481"/>
      <c r="K150" s="284"/>
      <c r="L150" s="16">
        <v>0</v>
      </c>
      <c r="M150" s="16">
        <v>0</v>
      </c>
      <c r="N150" s="16">
        <v>0</v>
      </c>
      <c r="O150" s="16">
        <v>0</v>
      </c>
      <c r="P150" s="16"/>
      <c r="Q150" s="838">
        <v>0</v>
      </c>
      <c r="R150" s="838"/>
      <c r="S150" s="189"/>
      <c r="T150" s="189"/>
      <c r="U150" s="18"/>
      <c r="V150" s="18"/>
      <c r="W150" s="18"/>
      <c r="X150" s="18"/>
      <c r="Y150" s="18"/>
      <c r="Z150" s="18"/>
      <c r="AA150" s="18"/>
      <c r="AB150" s="18"/>
      <c r="AC150" s="18"/>
      <c r="AD150" s="18"/>
      <c r="AE150" s="18"/>
      <c r="AF150" s="18"/>
      <c r="AG150" s="18"/>
      <c r="AH150" s="18"/>
      <c r="AI150" s="18"/>
      <c r="AJ150" s="20"/>
      <c r="AK150" s="20"/>
      <c r="AL150" s="20"/>
      <c r="AM150" s="20"/>
      <c r="AN150" s="20"/>
      <c r="AO150" s="20"/>
      <c r="AP150" s="844"/>
      <c r="AQ150" s="20"/>
      <c r="AR150" s="20"/>
      <c r="AS150" s="20"/>
      <c r="AT150" s="20"/>
      <c r="AU150" s="20"/>
      <c r="AV150" s="20"/>
      <c r="AW150" s="21">
        <f t="shared" si="23"/>
        <v>0</v>
      </c>
      <c r="AX150" s="23"/>
      <c r="AY150" s="15">
        <f t="shared" si="24"/>
        <v>0</v>
      </c>
      <c r="AZ150" s="23"/>
      <c r="BA150" s="16">
        <f t="shared" si="25"/>
        <v>0</v>
      </c>
    </row>
    <row r="151" spans="1:81" s="256" customFormat="1" ht="21" hidden="1" customHeight="1">
      <c r="A151" s="42"/>
      <c r="B151" s="42"/>
      <c r="C151" s="40" t="s">
        <v>120</v>
      </c>
      <c r="D151" s="592" t="s">
        <v>1164</v>
      </c>
      <c r="E151" s="482"/>
      <c r="F151" s="485">
        <v>41551</v>
      </c>
      <c r="G151" s="860"/>
      <c r="H151" s="284" t="s">
        <v>749</v>
      </c>
      <c r="I151" s="29">
        <v>28780</v>
      </c>
      <c r="J151" s="481"/>
      <c r="K151" s="284"/>
      <c r="L151" s="16">
        <v>0</v>
      </c>
      <c r="M151" s="16">
        <v>0</v>
      </c>
      <c r="N151" s="16">
        <v>0</v>
      </c>
      <c r="O151" s="16">
        <v>0</v>
      </c>
      <c r="P151" s="16"/>
      <c r="Q151" s="838">
        <v>0</v>
      </c>
      <c r="R151" s="838"/>
      <c r="S151" s="189"/>
      <c r="T151" s="189"/>
      <c r="U151" s="18"/>
      <c r="V151" s="18"/>
      <c r="W151" s="18"/>
      <c r="X151" s="18"/>
      <c r="Y151" s="18"/>
      <c r="Z151" s="18"/>
      <c r="AA151" s="18"/>
      <c r="AB151" s="18"/>
      <c r="AC151" s="18"/>
      <c r="AD151" s="18"/>
      <c r="AE151" s="18"/>
      <c r="AF151" s="18"/>
      <c r="AG151" s="18"/>
      <c r="AH151" s="18"/>
      <c r="AI151" s="18"/>
      <c r="AJ151" s="20"/>
      <c r="AK151" s="20"/>
      <c r="AL151" s="20"/>
      <c r="AM151" s="20"/>
      <c r="AN151" s="20"/>
      <c r="AO151" s="20"/>
      <c r="AP151" s="844"/>
      <c r="AQ151" s="20"/>
      <c r="AR151" s="20"/>
      <c r="AS151" s="20"/>
      <c r="AT151" s="20"/>
      <c r="AU151" s="20"/>
      <c r="AV151" s="20"/>
      <c r="AW151" s="21">
        <f t="shared" si="23"/>
        <v>0</v>
      </c>
      <c r="AX151" s="23"/>
      <c r="AY151" s="15">
        <f t="shared" si="24"/>
        <v>0</v>
      </c>
      <c r="AZ151" s="23"/>
      <c r="BA151" s="16">
        <f t="shared" si="25"/>
        <v>0</v>
      </c>
    </row>
    <row r="152" spans="1:81" s="256" customFormat="1" ht="21" hidden="1" customHeight="1">
      <c r="A152" s="42"/>
      <c r="B152" s="42"/>
      <c r="C152" s="40" t="s">
        <v>125</v>
      </c>
      <c r="D152" s="592" t="s">
        <v>1182</v>
      </c>
      <c r="E152" s="482"/>
      <c r="F152" s="485">
        <v>42051</v>
      </c>
      <c r="G152" s="860"/>
      <c r="H152" s="284" t="s">
        <v>749</v>
      </c>
      <c r="I152" s="29">
        <v>27723</v>
      </c>
      <c r="J152" s="481"/>
      <c r="K152" s="284"/>
      <c r="L152" s="16">
        <v>0</v>
      </c>
      <c r="M152" s="16">
        <v>0</v>
      </c>
      <c r="N152" s="16">
        <v>0</v>
      </c>
      <c r="O152" s="16">
        <v>0</v>
      </c>
      <c r="P152" s="16"/>
      <c r="Q152" s="838">
        <v>0</v>
      </c>
      <c r="R152" s="838"/>
      <c r="S152" s="189"/>
      <c r="T152" s="189"/>
      <c r="U152" s="18"/>
      <c r="V152" s="18"/>
      <c r="W152" s="18"/>
      <c r="X152" s="18"/>
      <c r="Y152" s="18"/>
      <c r="Z152" s="18"/>
      <c r="AA152" s="18"/>
      <c r="AB152" s="18"/>
      <c r="AC152" s="18"/>
      <c r="AD152" s="18"/>
      <c r="AE152" s="18"/>
      <c r="AF152" s="18"/>
      <c r="AG152" s="18"/>
      <c r="AH152" s="18"/>
      <c r="AI152" s="18"/>
      <c r="AJ152" s="20"/>
      <c r="AK152" s="20"/>
      <c r="AL152" s="20"/>
      <c r="AM152" s="20"/>
      <c r="AN152" s="20"/>
      <c r="AO152" s="20"/>
      <c r="AP152" s="844"/>
      <c r="AQ152" s="20"/>
      <c r="AR152" s="20"/>
      <c r="AS152" s="20"/>
      <c r="AT152" s="20"/>
      <c r="AU152" s="20"/>
      <c r="AV152" s="20"/>
      <c r="AW152" s="21">
        <f t="shared" si="23"/>
        <v>0</v>
      </c>
      <c r="AX152" s="23"/>
      <c r="AY152" s="15">
        <f t="shared" si="24"/>
        <v>0</v>
      </c>
      <c r="AZ152" s="23"/>
      <c r="BA152" s="16">
        <f t="shared" si="25"/>
        <v>0</v>
      </c>
    </row>
    <row r="153" spans="1:81" s="256" customFormat="1" ht="21" hidden="1" customHeight="1">
      <c r="A153" s="42"/>
      <c r="B153" s="42"/>
      <c r="C153" s="40" t="s">
        <v>127</v>
      </c>
      <c r="D153" s="592" t="s">
        <v>1183</v>
      </c>
      <c r="E153" s="482"/>
      <c r="F153" s="485">
        <v>42051</v>
      </c>
      <c r="G153" s="860"/>
      <c r="H153" s="284" t="s">
        <v>749</v>
      </c>
      <c r="I153" s="29">
        <v>43052</v>
      </c>
      <c r="J153" s="481"/>
      <c r="K153" s="284"/>
      <c r="L153" s="16">
        <v>0</v>
      </c>
      <c r="M153" s="16">
        <v>0</v>
      </c>
      <c r="N153" s="16">
        <v>0</v>
      </c>
      <c r="O153" s="16">
        <v>0</v>
      </c>
      <c r="P153" s="16"/>
      <c r="Q153" s="838">
        <v>0</v>
      </c>
      <c r="R153" s="838"/>
      <c r="S153" s="189"/>
      <c r="T153" s="189"/>
      <c r="U153" s="18"/>
      <c r="V153" s="18"/>
      <c r="W153" s="18"/>
      <c r="X153" s="18"/>
      <c r="Y153" s="18"/>
      <c r="Z153" s="18"/>
      <c r="AA153" s="18"/>
      <c r="AB153" s="18"/>
      <c r="AC153" s="18"/>
      <c r="AD153" s="18"/>
      <c r="AE153" s="18"/>
      <c r="AF153" s="18"/>
      <c r="AG153" s="18"/>
      <c r="AH153" s="18"/>
      <c r="AI153" s="18"/>
      <c r="AJ153" s="20"/>
      <c r="AK153" s="20"/>
      <c r="AL153" s="20"/>
      <c r="AM153" s="20"/>
      <c r="AN153" s="20"/>
      <c r="AO153" s="20"/>
      <c r="AP153" s="844"/>
      <c r="AQ153" s="20"/>
      <c r="AR153" s="20"/>
      <c r="AS153" s="20"/>
      <c r="AT153" s="20"/>
      <c r="AU153" s="20"/>
      <c r="AV153" s="20"/>
      <c r="AW153" s="21">
        <f t="shared" si="23"/>
        <v>0</v>
      </c>
      <c r="AX153" s="23"/>
      <c r="AY153" s="15">
        <f t="shared" si="24"/>
        <v>0</v>
      </c>
      <c r="AZ153" s="23"/>
      <c r="BA153" s="16">
        <f t="shared" si="25"/>
        <v>0</v>
      </c>
    </row>
    <row r="154" spans="1:81" s="256" customFormat="1" ht="21" hidden="1" customHeight="1">
      <c r="A154" s="42"/>
      <c r="B154" s="42"/>
      <c r="C154" s="40" t="s">
        <v>130</v>
      </c>
      <c r="D154" s="592" t="s">
        <v>181</v>
      </c>
      <c r="E154" s="482"/>
      <c r="F154" s="486">
        <v>42875</v>
      </c>
      <c r="G154" s="860"/>
      <c r="H154" s="284" t="s">
        <v>749</v>
      </c>
      <c r="I154" s="29">
        <v>42867</v>
      </c>
      <c r="J154" s="481"/>
      <c r="K154" s="284"/>
      <c r="L154" s="16">
        <v>0</v>
      </c>
      <c r="M154" s="16">
        <v>0</v>
      </c>
      <c r="N154" s="16">
        <v>0</v>
      </c>
      <c r="O154" s="16">
        <v>0</v>
      </c>
      <c r="P154" s="16"/>
      <c r="Q154" s="838">
        <v>0</v>
      </c>
      <c r="R154" s="838"/>
      <c r="S154" s="189"/>
      <c r="T154" s="189"/>
      <c r="U154" s="18"/>
      <c r="V154" s="18"/>
      <c r="W154" s="18"/>
      <c r="X154" s="18"/>
      <c r="Y154" s="18"/>
      <c r="Z154" s="18"/>
      <c r="AA154" s="18"/>
      <c r="AB154" s="18"/>
      <c r="AC154" s="18"/>
      <c r="AD154" s="18"/>
      <c r="AE154" s="18"/>
      <c r="AF154" s="18"/>
      <c r="AG154" s="18"/>
      <c r="AH154" s="18"/>
      <c r="AI154" s="18"/>
      <c r="AJ154" s="20"/>
      <c r="AK154" s="20"/>
      <c r="AL154" s="20"/>
      <c r="AM154" s="20"/>
      <c r="AN154" s="20"/>
      <c r="AO154" s="20"/>
      <c r="AP154" s="844"/>
      <c r="AQ154" s="20"/>
      <c r="AR154" s="20"/>
      <c r="AS154" s="20"/>
      <c r="AT154" s="20"/>
      <c r="AU154" s="20"/>
      <c r="AV154" s="20"/>
      <c r="AW154" s="21">
        <f t="shared" si="23"/>
        <v>0</v>
      </c>
      <c r="AX154" s="23"/>
      <c r="AY154" s="15">
        <f t="shared" si="24"/>
        <v>0</v>
      </c>
      <c r="AZ154" s="23"/>
      <c r="BA154" s="16">
        <f t="shared" si="25"/>
        <v>0</v>
      </c>
    </row>
    <row r="155" spans="1:81" s="256" customFormat="1" ht="21" hidden="1" customHeight="1">
      <c r="A155" s="42"/>
      <c r="B155" s="42"/>
      <c r="C155" s="40" t="s">
        <v>133</v>
      </c>
      <c r="D155" s="592" t="s">
        <v>1043</v>
      </c>
      <c r="E155" s="482"/>
      <c r="F155" s="485">
        <v>43141</v>
      </c>
      <c r="G155" s="860"/>
      <c r="H155" s="284" t="s">
        <v>749</v>
      </c>
      <c r="I155" s="29">
        <v>43844</v>
      </c>
      <c r="J155" s="481"/>
      <c r="K155" s="284"/>
      <c r="L155" s="16">
        <v>0</v>
      </c>
      <c r="M155" s="16">
        <v>0</v>
      </c>
      <c r="N155" s="16">
        <v>0</v>
      </c>
      <c r="O155" s="16">
        <v>0</v>
      </c>
      <c r="P155" s="16"/>
      <c r="Q155" s="838">
        <v>0</v>
      </c>
      <c r="R155" s="838"/>
      <c r="S155" s="189"/>
      <c r="T155" s="189"/>
      <c r="U155" s="18"/>
      <c r="V155" s="18"/>
      <c r="W155" s="18"/>
      <c r="X155" s="18"/>
      <c r="Y155" s="18"/>
      <c r="Z155" s="18"/>
      <c r="AA155" s="18"/>
      <c r="AB155" s="18"/>
      <c r="AC155" s="18"/>
      <c r="AD155" s="18"/>
      <c r="AE155" s="18"/>
      <c r="AF155" s="18"/>
      <c r="AG155" s="18"/>
      <c r="AH155" s="18"/>
      <c r="AI155" s="18"/>
      <c r="AJ155" s="20"/>
      <c r="AK155" s="20"/>
      <c r="AL155" s="20"/>
      <c r="AM155" s="20"/>
      <c r="AN155" s="20"/>
      <c r="AO155" s="20"/>
      <c r="AP155" s="844"/>
      <c r="AQ155" s="20"/>
      <c r="AR155" s="20"/>
      <c r="AS155" s="20"/>
      <c r="AT155" s="20"/>
      <c r="AU155" s="20"/>
      <c r="AV155" s="20"/>
      <c r="AW155" s="21">
        <f t="shared" si="23"/>
        <v>0</v>
      </c>
      <c r="AX155" s="23"/>
      <c r="AY155" s="15">
        <f t="shared" si="24"/>
        <v>0</v>
      </c>
      <c r="AZ155" s="23"/>
      <c r="BA155" s="16">
        <f t="shared" si="25"/>
        <v>0</v>
      </c>
    </row>
    <row r="156" spans="1:81" ht="15" hidden="1" customHeight="1">
      <c r="H156" s="48"/>
      <c r="I156" s="37"/>
      <c r="K156" s="48"/>
    </row>
    <row r="157" spans="1:81" s="52" customFormat="1" ht="54" hidden="1" customHeight="1">
      <c r="C157" s="51"/>
      <c r="D157" s="51" t="s">
        <v>1696</v>
      </c>
      <c r="E157" s="390"/>
      <c r="F157" s="493"/>
      <c r="G157" s="197"/>
      <c r="H157" s="268"/>
      <c r="I157" s="37"/>
      <c r="J157" s="59"/>
      <c r="K157" s="268"/>
      <c r="BS157" s="265"/>
      <c r="BT157" s="265"/>
      <c r="BU157" s="265"/>
      <c r="BW157" s="265"/>
    </row>
    <row r="158" spans="1:81" ht="15" hidden="1" customHeight="1">
      <c r="H158" s="48"/>
      <c r="I158" s="37"/>
      <c r="K158" s="48"/>
    </row>
    <row r="159" spans="1:81" s="55" customFormat="1" ht="33.75" hidden="1" customHeight="1">
      <c r="A159" s="291" t="s">
        <v>11</v>
      </c>
      <c r="B159" s="291" t="s">
        <v>1014</v>
      </c>
      <c r="C159" s="534" t="s">
        <v>12</v>
      </c>
      <c r="D159" s="300" t="s">
        <v>39</v>
      </c>
      <c r="E159" s="389"/>
      <c r="F159" s="366" t="s">
        <v>14</v>
      </c>
      <c r="G159" s="506"/>
      <c r="H159" s="303" t="s">
        <v>1617</v>
      </c>
      <c r="I159" s="267" t="s">
        <v>1618</v>
      </c>
      <c r="J159" s="354"/>
      <c r="K159" s="303"/>
      <c r="L159" s="354" t="s">
        <v>1357</v>
      </c>
      <c r="M159" s="354" t="s">
        <v>1556</v>
      </c>
      <c r="N159" s="354" t="s">
        <v>1557</v>
      </c>
      <c r="O159" s="354" t="s">
        <v>1674</v>
      </c>
      <c r="P159" s="354"/>
      <c r="Q159" s="889" t="s">
        <v>1674</v>
      </c>
      <c r="R159" s="889"/>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901"/>
      <c r="AQ159" s="291"/>
      <c r="AR159" s="291"/>
      <c r="AS159" s="291"/>
      <c r="AT159" s="291"/>
      <c r="AU159" s="291"/>
      <c r="AV159" s="291"/>
      <c r="AW159" s="12" t="s">
        <v>883</v>
      </c>
      <c r="AX159" s="13"/>
      <c r="AY159" s="12" t="s">
        <v>884</v>
      </c>
      <c r="AZ159" s="160"/>
      <c r="BA159" s="14" t="s">
        <v>1674</v>
      </c>
    </row>
    <row r="160" spans="1:81" s="256" customFormat="1" ht="21" hidden="1" customHeight="1">
      <c r="A160" s="42"/>
      <c r="B160" s="42"/>
      <c r="C160" s="40" t="s">
        <v>33</v>
      </c>
      <c r="D160" s="592" t="s">
        <v>240</v>
      </c>
      <c r="E160" s="405">
        <v>182</v>
      </c>
      <c r="F160" s="485">
        <v>40540</v>
      </c>
      <c r="G160" s="860"/>
      <c r="H160" s="332" t="s">
        <v>259</v>
      </c>
      <c r="I160" s="29">
        <v>20221</v>
      </c>
      <c r="J160" s="477" t="s">
        <v>457</v>
      </c>
      <c r="K160" s="299" t="s">
        <v>456</v>
      </c>
      <c r="L160" s="16">
        <v>49</v>
      </c>
      <c r="M160" s="16">
        <v>17</v>
      </c>
      <c r="N160" s="16">
        <v>66</v>
      </c>
      <c r="O160" s="16">
        <v>0</v>
      </c>
      <c r="P160" s="16"/>
      <c r="Q160" s="838">
        <v>0</v>
      </c>
      <c r="R160" s="838"/>
      <c r="S160" s="189"/>
      <c r="T160" s="189"/>
      <c r="U160" s="18"/>
      <c r="V160" s="18"/>
      <c r="W160" s="18"/>
      <c r="X160" s="18"/>
      <c r="Y160" s="18"/>
      <c r="Z160" s="18"/>
      <c r="AA160" s="18"/>
      <c r="AB160" s="18"/>
      <c r="AC160" s="18"/>
      <c r="AD160" s="18"/>
      <c r="AE160" s="18"/>
      <c r="AF160" s="18"/>
      <c r="AG160" s="18"/>
      <c r="AH160" s="18"/>
      <c r="AI160" s="18"/>
      <c r="AJ160" s="20"/>
      <c r="AK160" s="20"/>
      <c r="AL160" s="20"/>
      <c r="AM160" s="20"/>
      <c r="AN160" s="20"/>
      <c r="AO160" s="20"/>
      <c r="AP160" s="844"/>
      <c r="AQ160" s="20"/>
      <c r="AR160" s="20"/>
      <c r="AS160" s="20"/>
      <c r="AT160" s="20"/>
      <c r="AU160" s="20"/>
      <c r="AV160" s="20"/>
      <c r="AW160" s="21">
        <v>0</v>
      </c>
      <c r="AX160" s="23"/>
      <c r="AY160" s="15">
        <v>0</v>
      </c>
      <c r="AZ160" s="23"/>
      <c r="BA160" s="16">
        <v>0</v>
      </c>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row>
    <row r="161" spans="1:81" s="25" customFormat="1" ht="21" hidden="1" customHeight="1">
      <c r="A161" s="42"/>
      <c r="B161" s="42"/>
      <c r="C161" s="40" t="s">
        <v>34</v>
      </c>
      <c r="D161" s="592" t="s">
        <v>82</v>
      </c>
      <c r="E161" s="405">
        <v>5478</v>
      </c>
      <c r="F161" s="486">
        <v>40452</v>
      </c>
      <c r="G161" s="860"/>
      <c r="H161" s="332" t="s">
        <v>254</v>
      </c>
      <c r="I161" s="29">
        <v>40015</v>
      </c>
      <c r="J161" s="478" t="s">
        <v>378</v>
      </c>
      <c r="K161" s="299" t="s">
        <v>377</v>
      </c>
      <c r="L161" s="16">
        <v>34</v>
      </c>
      <c r="M161" s="16">
        <v>3</v>
      </c>
      <c r="N161" s="16">
        <v>37</v>
      </c>
      <c r="O161" s="16">
        <v>0</v>
      </c>
      <c r="P161" s="16"/>
      <c r="Q161" s="838">
        <v>0</v>
      </c>
      <c r="R161" s="838"/>
      <c r="S161" s="189"/>
      <c r="T161" s="189"/>
      <c r="U161" s="18"/>
      <c r="V161" s="18"/>
      <c r="W161" s="18"/>
      <c r="X161" s="18"/>
      <c r="Y161" s="18"/>
      <c r="Z161" s="18"/>
      <c r="AA161" s="18"/>
      <c r="AB161" s="18"/>
      <c r="AC161" s="18"/>
      <c r="AD161" s="18"/>
      <c r="AE161" s="18"/>
      <c r="AF161" s="18"/>
      <c r="AG161" s="18"/>
      <c r="AH161" s="18"/>
      <c r="AI161" s="18"/>
      <c r="AJ161" s="20"/>
      <c r="AK161" s="20"/>
      <c r="AL161" s="20"/>
      <c r="AM161" s="20"/>
      <c r="AN161" s="20"/>
      <c r="AO161" s="20"/>
      <c r="AP161" s="844"/>
      <c r="AQ161" s="20"/>
      <c r="AR161" s="20"/>
      <c r="AS161" s="20"/>
      <c r="AT161" s="20"/>
      <c r="AU161" s="20"/>
      <c r="AV161" s="20"/>
      <c r="AW161" s="21">
        <v>0</v>
      </c>
      <c r="AX161" s="23"/>
      <c r="AY161" s="15">
        <v>0</v>
      </c>
      <c r="AZ161" s="23"/>
      <c r="BA161" s="16">
        <v>0</v>
      </c>
    </row>
    <row r="162" spans="1:81" customFormat="1" ht="21" hidden="1" customHeight="1">
      <c r="A162" s="42"/>
      <c r="B162" s="42"/>
      <c r="C162" s="40" t="s">
        <v>61</v>
      </c>
      <c r="D162" s="592" t="s">
        <v>252</v>
      </c>
      <c r="E162" s="405">
        <v>421</v>
      </c>
      <c r="F162" s="487">
        <v>41044</v>
      </c>
      <c r="G162" s="860"/>
      <c r="H162" s="332" t="s">
        <v>1408</v>
      </c>
      <c r="I162" s="29">
        <v>15767</v>
      </c>
      <c r="J162" s="479" t="s">
        <v>495</v>
      </c>
      <c r="K162" s="299" t="s">
        <v>494</v>
      </c>
      <c r="L162" s="16">
        <v>17</v>
      </c>
      <c r="M162" s="16">
        <v>0</v>
      </c>
      <c r="N162" s="16">
        <v>17</v>
      </c>
      <c r="O162" s="16">
        <v>0</v>
      </c>
      <c r="P162" s="16"/>
      <c r="Q162" s="838">
        <v>0</v>
      </c>
      <c r="R162" s="838"/>
      <c r="S162" s="189"/>
      <c r="T162" s="189"/>
      <c r="U162" s="18"/>
      <c r="V162" s="18"/>
      <c r="W162" s="18"/>
      <c r="X162" s="18"/>
      <c r="Y162" s="18"/>
      <c r="Z162" s="18"/>
      <c r="AA162" s="18"/>
      <c r="AB162" s="18"/>
      <c r="AC162" s="18"/>
      <c r="AD162" s="18"/>
      <c r="AE162" s="18"/>
      <c r="AF162" s="18"/>
      <c r="AG162" s="18"/>
      <c r="AH162" s="18"/>
      <c r="AI162" s="18"/>
      <c r="AJ162" s="20"/>
      <c r="AK162" s="20"/>
      <c r="AL162" s="20"/>
      <c r="AM162" s="20"/>
      <c r="AN162" s="20"/>
      <c r="AO162" s="20"/>
      <c r="AP162" s="844"/>
      <c r="AQ162" s="20"/>
      <c r="AR162" s="20"/>
      <c r="AS162" s="20"/>
      <c r="AT162" s="20"/>
      <c r="AU162" s="20"/>
      <c r="AV162" s="20"/>
      <c r="AW162" s="21">
        <v>0</v>
      </c>
      <c r="AX162" s="23"/>
      <c r="AY162" s="15">
        <v>0</v>
      </c>
      <c r="AZ162" s="23"/>
      <c r="BA162" s="16">
        <v>0</v>
      </c>
      <c r="BB162" s="25"/>
      <c r="BC162" s="25"/>
      <c r="BD162" s="25"/>
      <c r="BE162" s="25"/>
      <c r="BF162" s="25"/>
      <c r="BG162" s="25"/>
      <c r="BH162" s="256"/>
      <c r="BI162" s="256"/>
      <c r="BJ162" s="256"/>
      <c r="BK162" s="256"/>
      <c r="BL162" s="256"/>
      <c r="BM162" s="256"/>
      <c r="BN162" s="256"/>
      <c r="BO162" s="256"/>
      <c r="BP162" s="256"/>
      <c r="BQ162" s="256"/>
      <c r="BR162" s="256"/>
      <c r="BS162" s="256"/>
      <c r="BT162" s="256"/>
      <c r="BU162" s="256"/>
      <c r="BV162" s="256"/>
      <c r="BW162" s="256"/>
      <c r="BX162" s="256"/>
      <c r="BY162" s="256"/>
      <c r="BZ162" s="25"/>
      <c r="CA162" s="25"/>
      <c r="CB162" s="256"/>
      <c r="CC162" s="256"/>
    </row>
    <row r="163" spans="1:81" customFormat="1" ht="21" hidden="1" customHeight="1">
      <c r="A163" s="42"/>
      <c r="B163" s="42"/>
      <c r="C163" s="40" t="s">
        <v>74</v>
      </c>
      <c r="D163" s="592" t="s">
        <v>246</v>
      </c>
      <c r="E163" s="405">
        <v>266</v>
      </c>
      <c r="F163" s="487">
        <v>41047</v>
      </c>
      <c r="G163" s="860"/>
      <c r="H163" s="332" t="s">
        <v>343</v>
      </c>
      <c r="I163" s="29">
        <v>37000</v>
      </c>
      <c r="J163" s="479" t="s">
        <v>1387</v>
      </c>
      <c r="K163" s="299" t="s">
        <v>1386</v>
      </c>
      <c r="L163" s="16">
        <v>3</v>
      </c>
      <c r="M163" s="16">
        <v>0</v>
      </c>
      <c r="N163" s="16">
        <v>3</v>
      </c>
      <c r="O163" s="16">
        <v>0</v>
      </c>
      <c r="P163" s="16"/>
      <c r="Q163" s="838">
        <v>0</v>
      </c>
      <c r="R163" s="838"/>
      <c r="S163" s="189"/>
      <c r="T163" s="189"/>
      <c r="U163" s="18"/>
      <c r="V163" s="18"/>
      <c r="W163" s="18"/>
      <c r="X163" s="18"/>
      <c r="Y163" s="18"/>
      <c r="Z163" s="18"/>
      <c r="AA163" s="18"/>
      <c r="AB163" s="18"/>
      <c r="AC163" s="18"/>
      <c r="AD163" s="18"/>
      <c r="AE163" s="18"/>
      <c r="AF163" s="18"/>
      <c r="AG163" s="18"/>
      <c r="AH163" s="18"/>
      <c r="AI163" s="18"/>
      <c r="AJ163" s="20"/>
      <c r="AK163" s="20"/>
      <c r="AL163" s="20"/>
      <c r="AM163" s="20"/>
      <c r="AN163" s="20"/>
      <c r="AO163" s="20"/>
      <c r="AP163" s="844"/>
      <c r="AQ163" s="20"/>
      <c r="AR163" s="20"/>
      <c r="AS163" s="20"/>
      <c r="AT163" s="20"/>
      <c r="AU163" s="20"/>
      <c r="AV163" s="20"/>
      <c r="AW163" s="21">
        <v>0</v>
      </c>
      <c r="AX163" s="23"/>
      <c r="AY163" s="15">
        <v>0</v>
      </c>
      <c r="AZ163" s="23"/>
      <c r="BA163" s="16">
        <v>0</v>
      </c>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row>
    <row r="164" spans="1:81" customFormat="1" ht="21" hidden="1" customHeight="1">
      <c r="A164" s="42"/>
      <c r="B164" s="42"/>
      <c r="C164" s="40" t="s">
        <v>80</v>
      </c>
      <c r="D164" s="592" t="s">
        <v>1155</v>
      </c>
      <c r="E164" s="405">
        <v>10624</v>
      </c>
      <c r="F164" s="486">
        <v>43677</v>
      </c>
      <c r="G164" s="860"/>
      <c r="H164" s="332" t="s">
        <v>749</v>
      </c>
      <c r="I164" s="29">
        <v>44239</v>
      </c>
      <c r="J164" s="478" t="s">
        <v>956</v>
      </c>
      <c r="K164" s="299" t="s">
        <v>955</v>
      </c>
      <c r="L164" s="16">
        <v>2</v>
      </c>
      <c r="M164" s="16">
        <v>0</v>
      </c>
      <c r="N164" s="16">
        <v>2</v>
      </c>
      <c r="O164" s="16">
        <v>0</v>
      </c>
      <c r="P164" s="16"/>
      <c r="Q164" s="838">
        <v>0</v>
      </c>
      <c r="R164" s="838"/>
      <c r="S164" s="189"/>
      <c r="T164" s="189"/>
      <c r="U164" s="18"/>
      <c r="V164" s="18"/>
      <c r="W164" s="18"/>
      <c r="X164" s="18"/>
      <c r="Y164" s="18"/>
      <c r="Z164" s="18"/>
      <c r="AA164" s="18"/>
      <c r="AB164" s="18"/>
      <c r="AC164" s="18"/>
      <c r="AD164" s="18"/>
      <c r="AE164" s="18"/>
      <c r="AF164" s="18"/>
      <c r="AG164" s="18"/>
      <c r="AH164" s="18"/>
      <c r="AI164" s="18"/>
      <c r="AJ164" s="20"/>
      <c r="AK164" s="20"/>
      <c r="AL164" s="20"/>
      <c r="AM164" s="20"/>
      <c r="AN164" s="20"/>
      <c r="AO164" s="20"/>
      <c r="AP164" s="844"/>
      <c r="AQ164" s="20"/>
      <c r="AR164" s="20"/>
      <c r="AS164" s="20"/>
      <c r="AT164" s="20"/>
      <c r="AU164" s="20"/>
      <c r="AV164" s="20"/>
      <c r="AW164" s="21">
        <v>0</v>
      </c>
      <c r="AX164" s="23"/>
      <c r="AY164" s="15">
        <v>0</v>
      </c>
      <c r="AZ164" s="23"/>
      <c r="BA164" s="16">
        <v>0</v>
      </c>
      <c r="BB164" s="256"/>
      <c r="BC164" s="256"/>
      <c r="BD164" s="255"/>
      <c r="BE164" s="255"/>
      <c r="BF164" s="255"/>
      <c r="BG164" s="255"/>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row>
    <row r="165" spans="1:81" customFormat="1" ht="21" hidden="1" customHeight="1">
      <c r="A165" s="42"/>
      <c r="B165" s="42"/>
      <c r="C165" s="40" t="s">
        <v>83</v>
      </c>
      <c r="D165" s="592" t="s">
        <v>280</v>
      </c>
      <c r="E165" s="405">
        <v>9944</v>
      </c>
      <c r="F165" s="485">
        <v>38651</v>
      </c>
      <c r="G165" s="860"/>
      <c r="H165" s="332" t="s">
        <v>1408</v>
      </c>
      <c r="I165" s="29">
        <v>35828</v>
      </c>
      <c r="J165" s="478" t="s">
        <v>744</v>
      </c>
      <c r="K165" s="299" t="s">
        <v>743</v>
      </c>
      <c r="L165" s="16">
        <v>1</v>
      </c>
      <c r="M165" s="16">
        <v>0</v>
      </c>
      <c r="N165" s="16">
        <v>1</v>
      </c>
      <c r="O165" s="16">
        <v>0</v>
      </c>
      <c r="P165" s="16"/>
      <c r="Q165" s="838">
        <v>0</v>
      </c>
      <c r="R165" s="838"/>
      <c r="S165" s="189"/>
      <c r="T165" s="189"/>
      <c r="U165" s="18"/>
      <c r="V165" s="18"/>
      <c r="W165" s="18"/>
      <c r="X165" s="18"/>
      <c r="Y165" s="18"/>
      <c r="Z165" s="18"/>
      <c r="AA165" s="18"/>
      <c r="AB165" s="18"/>
      <c r="AC165" s="18"/>
      <c r="AD165" s="18"/>
      <c r="AE165" s="18"/>
      <c r="AF165" s="18"/>
      <c r="AG165" s="18"/>
      <c r="AH165" s="18"/>
      <c r="AI165" s="18"/>
      <c r="AJ165" s="20"/>
      <c r="AK165" s="20"/>
      <c r="AL165" s="20"/>
      <c r="AM165" s="20"/>
      <c r="AN165" s="20"/>
      <c r="AO165" s="20"/>
      <c r="AP165" s="844"/>
      <c r="AQ165" s="20"/>
      <c r="AR165" s="20"/>
      <c r="AS165" s="20"/>
      <c r="AT165" s="20"/>
      <c r="AU165" s="20"/>
      <c r="AV165" s="20"/>
      <c r="AW165" s="21">
        <v>0</v>
      </c>
      <c r="AX165" s="23"/>
      <c r="AY165" s="15">
        <v>0</v>
      </c>
      <c r="AZ165" s="23"/>
      <c r="BA165" s="16">
        <v>0</v>
      </c>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row>
    <row r="166" spans="1:81" customFormat="1" ht="21" hidden="1" customHeight="1">
      <c r="A166" s="42"/>
      <c r="B166" s="42"/>
      <c r="C166" s="40" t="s">
        <v>130</v>
      </c>
      <c r="D166" s="592" t="s">
        <v>1316</v>
      </c>
      <c r="E166" s="405">
        <v>11380</v>
      </c>
      <c r="F166" s="486">
        <v>44517</v>
      </c>
      <c r="G166" s="860"/>
      <c r="H166" s="332" t="s">
        <v>343</v>
      </c>
      <c r="I166" s="29">
        <v>44517</v>
      </c>
      <c r="J166" s="478" t="s">
        <v>1318</v>
      </c>
      <c r="K166" s="299" t="s">
        <v>1317</v>
      </c>
      <c r="L166" s="16">
        <v>0</v>
      </c>
      <c r="M166" s="16">
        <v>0</v>
      </c>
      <c r="N166" s="16">
        <v>0</v>
      </c>
      <c r="O166" s="16">
        <v>0</v>
      </c>
      <c r="P166" s="16"/>
      <c r="Q166" s="838">
        <v>0</v>
      </c>
      <c r="R166" s="838"/>
      <c r="S166" s="189"/>
      <c r="T166" s="189"/>
      <c r="U166" s="18"/>
      <c r="V166" s="18"/>
      <c r="W166" s="18"/>
      <c r="X166" s="18"/>
      <c r="Y166" s="18"/>
      <c r="Z166" s="18"/>
      <c r="AA166" s="18"/>
      <c r="AB166" s="18"/>
      <c r="AC166" s="18"/>
      <c r="AD166" s="18"/>
      <c r="AE166" s="18"/>
      <c r="AF166" s="18"/>
      <c r="AG166" s="18"/>
      <c r="AH166" s="18"/>
      <c r="AI166" s="18"/>
      <c r="AJ166" s="20"/>
      <c r="AK166" s="20"/>
      <c r="AL166" s="20"/>
      <c r="AM166" s="20"/>
      <c r="AN166" s="20"/>
      <c r="AO166" s="20"/>
      <c r="AP166" s="844"/>
      <c r="AQ166" s="20"/>
      <c r="AR166" s="20"/>
      <c r="AS166" s="20"/>
      <c r="AT166" s="20"/>
      <c r="AU166" s="20"/>
      <c r="AV166" s="20"/>
      <c r="AW166" s="21">
        <v>0</v>
      </c>
      <c r="AX166" s="23"/>
      <c r="AY166" s="15">
        <v>0</v>
      </c>
      <c r="AZ166" s="23"/>
      <c r="BA166" s="16">
        <v>0</v>
      </c>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row>
    <row r="167" spans="1:81" s="256" customFormat="1" ht="21" hidden="1" customHeight="1">
      <c r="A167" s="42"/>
      <c r="B167" s="42"/>
      <c r="C167" s="40" t="s">
        <v>123</v>
      </c>
      <c r="D167" s="592" t="s">
        <v>249</v>
      </c>
      <c r="E167" s="482"/>
      <c r="F167" s="485">
        <v>42026</v>
      </c>
      <c r="G167" s="860"/>
      <c r="H167" s="284" t="s">
        <v>749</v>
      </c>
      <c r="I167" s="29">
        <v>43438</v>
      </c>
      <c r="J167" s="481"/>
      <c r="K167" s="284"/>
      <c r="L167" s="16">
        <v>0</v>
      </c>
      <c r="M167" s="16">
        <v>0</v>
      </c>
      <c r="N167" s="16">
        <v>0</v>
      </c>
      <c r="O167" s="16">
        <v>0</v>
      </c>
      <c r="P167" s="16"/>
      <c r="Q167" s="838">
        <v>0</v>
      </c>
      <c r="R167" s="838"/>
      <c r="S167" s="189"/>
      <c r="T167" s="189"/>
      <c r="U167" s="18"/>
      <c r="V167" s="18"/>
      <c r="W167" s="18"/>
      <c r="X167" s="18"/>
      <c r="Y167" s="18"/>
      <c r="Z167" s="18"/>
      <c r="AA167" s="18"/>
      <c r="AB167" s="18"/>
      <c r="AC167" s="18"/>
      <c r="AD167" s="18"/>
      <c r="AE167" s="18"/>
      <c r="AF167" s="18"/>
      <c r="AG167" s="18"/>
      <c r="AH167" s="18"/>
      <c r="AI167" s="18"/>
      <c r="AJ167" s="20"/>
      <c r="AK167" s="20"/>
      <c r="AL167" s="20"/>
      <c r="AM167" s="20"/>
      <c r="AN167" s="20"/>
      <c r="AO167" s="20"/>
      <c r="AP167" s="844"/>
      <c r="AQ167" s="20"/>
      <c r="AR167" s="20"/>
      <c r="AS167" s="20"/>
      <c r="AT167" s="20"/>
      <c r="AU167" s="20"/>
      <c r="AV167" s="20"/>
      <c r="AW167" s="21">
        <v>0</v>
      </c>
      <c r="AX167" s="23"/>
      <c r="AY167" s="15">
        <v>0</v>
      </c>
      <c r="AZ167" s="23"/>
      <c r="BA167" s="16">
        <v>0</v>
      </c>
    </row>
    <row r="168" spans="1:81" s="256" customFormat="1" ht="21" hidden="1" customHeight="1">
      <c r="A168" s="42"/>
      <c r="B168" s="42"/>
      <c r="C168" s="40" t="s">
        <v>129</v>
      </c>
      <c r="D168" s="592" t="s">
        <v>1669</v>
      </c>
      <c r="E168" s="482"/>
      <c r="F168" s="485">
        <v>42665</v>
      </c>
      <c r="G168" s="860"/>
      <c r="H168" s="284" t="s">
        <v>749</v>
      </c>
      <c r="I168" s="29">
        <v>42832</v>
      </c>
      <c r="J168" s="481"/>
      <c r="K168" s="284"/>
      <c r="L168" s="16">
        <v>0</v>
      </c>
      <c r="M168" s="16">
        <v>0</v>
      </c>
      <c r="N168" s="16">
        <v>0</v>
      </c>
      <c r="O168" s="16">
        <v>0</v>
      </c>
      <c r="P168" s="16"/>
      <c r="Q168" s="838">
        <v>0</v>
      </c>
      <c r="R168" s="838"/>
      <c r="S168" s="189"/>
      <c r="T168" s="189"/>
      <c r="U168" s="18"/>
      <c r="V168" s="18"/>
      <c r="W168" s="18"/>
      <c r="X168" s="18"/>
      <c r="Y168" s="18"/>
      <c r="Z168" s="18"/>
      <c r="AA168" s="18"/>
      <c r="AB168" s="18"/>
      <c r="AC168" s="18"/>
      <c r="AD168" s="18"/>
      <c r="AE168" s="18"/>
      <c r="AF168" s="18"/>
      <c r="AG168" s="18"/>
      <c r="AH168" s="18"/>
      <c r="AI168" s="18"/>
      <c r="AJ168" s="20"/>
      <c r="AK168" s="20"/>
      <c r="AL168" s="20"/>
      <c r="AM168" s="20"/>
      <c r="AN168" s="20"/>
      <c r="AO168" s="20"/>
      <c r="AP168" s="844"/>
      <c r="AQ168" s="20"/>
      <c r="AR168" s="20"/>
      <c r="AS168" s="20"/>
      <c r="AT168" s="20"/>
      <c r="AU168" s="20"/>
      <c r="AV168" s="20"/>
      <c r="AW168" s="21">
        <v>0</v>
      </c>
      <c r="AX168" s="23"/>
      <c r="AY168" s="15">
        <v>0</v>
      </c>
      <c r="AZ168" s="23"/>
      <c r="BA168" s="16">
        <v>0</v>
      </c>
    </row>
    <row r="169" spans="1:81" s="256" customFormat="1" ht="21" hidden="1" customHeight="1">
      <c r="A169" s="42"/>
      <c r="B169" s="42"/>
      <c r="C169" s="40" t="s">
        <v>142</v>
      </c>
      <c r="D169" s="592" t="s">
        <v>1206</v>
      </c>
      <c r="E169" s="482"/>
      <c r="F169" s="485">
        <v>44323</v>
      </c>
      <c r="G169" s="860"/>
      <c r="H169" s="284" t="s">
        <v>749</v>
      </c>
      <c r="I169" s="29">
        <v>44313</v>
      </c>
      <c r="J169" s="481"/>
      <c r="K169" s="284"/>
      <c r="L169" s="16">
        <v>0</v>
      </c>
      <c r="M169" s="16">
        <v>0</v>
      </c>
      <c r="N169" s="16">
        <v>0</v>
      </c>
      <c r="O169" s="16">
        <v>0</v>
      </c>
      <c r="P169" s="16"/>
      <c r="Q169" s="838">
        <v>0</v>
      </c>
      <c r="R169" s="838"/>
      <c r="S169" s="189"/>
      <c r="T169" s="189"/>
      <c r="U169" s="18"/>
      <c r="V169" s="18"/>
      <c r="W169" s="18"/>
      <c r="X169" s="18"/>
      <c r="Y169" s="18"/>
      <c r="Z169" s="18"/>
      <c r="AA169" s="18"/>
      <c r="AB169" s="18"/>
      <c r="AC169" s="18"/>
      <c r="AD169" s="18"/>
      <c r="AE169" s="18"/>
      <c r="AF169" s="18"/>
      <c r="AG169" s="18"/>
      <c r="AH169" s="18"/>
      <c r="AI169" s="18"/>
      <c r="AJ169" s="20"/>
      <c r="AK169" s="20"/>
      <c r="AL169" s="20"/>
      <c r="AM169" s="20"/>
      <c r="AN169" s="20"/>
      <c r="AO169" s="20"/>
      <c r="AP169" s="844"/>
      <c r="AQ169" s="20"/>
      <c r="AR169" s="20"/>
      <c r="AS169" s="20"/>
      <c r="AT169" s="20"/>
      <c r="AU169" s="20"/>
      <c r="AV169" s="20"/>
      <c r="AW169" s="21">
        <v>0</v>
      </c>
      <c r="AX169" s="23"/>
      <c r="AY169" s="15">
        <v>0</v>
      </c>
      <c r="AZ169" s="23"/>
      <c r="BA169" s="16">
        <v>0</v>
      </c>
    </row>
    <row r="170" spans="1:81" ht="15" hidden="1" customHeight="1">
      <c r="H170" s="48"/>
      <c r="I170" s="37"/>
      <c r="K170" s="48"/>
    </row>
    <row r="171" spans="1:81" s="52" customFormat="1" ht="54" hidden="1" customHeight="1">
      <c r="C171" s="51"/>
      <c r="D171" s="51" t="s">
        <v>1697</v>
      </c>
      <c r="E171" s="390"/>
      <c r="F171" s="493"/>
      <c r="G171" s="197"/>
      <c r="H171" s="268"/>
      <c r="I171" s="37"/>
      <c r="J171" s="59"/>
      <c r="K171" s="268"/>
      <c r="BU171" s="265"/>
      <c r="BV171" s="265"/>
      <c r="BW171" s="265"/>
      <c r="BY171" s="265"/>
    </row>
    <row r="172" spans="1:81" ht="15" hidden="1" customHeight="1">
      <c r="H172" s="48"/>
      <c r="I172" s="37"/>
      <c r="K172" s="48"/>
    </row>
    <row r="173" spans="1:81" s="55" customFormat="1" ht="33.75" hidden="1" customHeight="1">
      <c r="A173" s="291" t="s">
        <v>11</v>
      </c>
      <c r="B173" s="291" t="s">
        <v>1014</v>
      </c>
      <c r="C173" s="534" t="s">
        <v>12</v>
      </c>
      <c r="D173" s="300" t="s">
        <v>39</v>
      </c>
      <c r="E173" s="389"/>
      <c r="F173" s="366" t="s">
        <v>14</v>
      </c>
      <c r="G173" s="506"/>
      <c r="H173" s="303" t="s">
        <v>1617</v>
      </c>
      <c r="I173" s="267" t="s">
        <v>1618</v>
      </c>
      <c r="J173" s="354"/>
      <c r="K173" s="303"/>
      <c r="L173" s="354" t="s">
        <v>1357</v>
      </c>
      <c r="M173" s="354" t="s">
        <v>1556</v>
      </c>
      <c r="N173" s="354" t="s">
        <v>1557</v>
      </c>
      <c r="O173" s="354" t="s">
        <v>1487</v>
      </c>
      <c r="P173" s="354"/>
      <c r="Q173" s="889" t="s">
        <v>1487</v>
      </c>
      <c r="R173" s="889"/>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901"/>
      <c r="AQ173" s="291"/>
      <c r="AR173" s="291"/>
      <c r="AS173" s="291"/>
      <c r="AT173" s="291"/>
      <c r="AU173" s="291"/>
      <c r="AV173" s="291"/>
      <c r="AW173" s="12" t="s">
        <v>883</v>
      </c>
      <c r="AX173" s="13"/>
      <c r="AY173" s="12" t="s">
        <v>884</v>
      </c>
      <c r="AZ173" s="160"/>
      <c r="BA173" s="14" t="s">
        <v>1487</v>
      </c>
    </row>
    <row r="174" spans="1:81" s="25" customFormat="1" ht="21" hidden="1" customHeight="1">
      <c r="A174" s="42"/>
      <c r="B174" s="42"/>
      <c r="C174" s="40" t="s">
        <v>130</v>
      </c>
      <c r="D174" s="592" t="s">
        <v>1195</v>
      </c>
      <c r="E174" s="482"/>
      <c r="F174" s="485">
        <v>44321</v>
      </c>
      <c r="G174" s="860"/>
      <c r="H174" s="284" t="s">
        <v>1408</v>
      </c>
      <c r="I174" s="29">
        <v>44327</v>
      </c>
      <c r="J174" s="481"/>
      <c r="K174" s="284"/>
      <c r="L174" s="16">
        <v>0</v>
      </c>
      <c r="M174" s="16">
        <v>0</v>
      </c>
      <c r="N174" s="16">
        <v>0</v>
      </c>
      <c r="O174" s="16">
        <v>0</v>
      </c>
      <c r="P174" s="16"/>
      <c r="Q174" s="838">
        <v>0</v>
      </c>
      <c r="R174" s="838"/>
      <c r="S174" s="189"/>
      <c r="T174" s="189"/>
      <c r="U174" s="18"/>
      <c r="V174" s="18"/>
      <c r="W174" s="18"/>
      <c r="X174" s="18"/>
      <c r="Y174" s="18"/>
      <c r="Z174" s="18"/>
      <c r="AA174" s="18"/>
      <c r="AB174" s="18"/>
      <c r="AC174" s="18"/>
      <c r="AD174" s="18"/>
      <c r="AE174" s="18"/>
      <c r="AF174" s="18"/>
      <c r="AG174" s="18"/>
      <c r="AH174" s="18"/>
      <c r="AI174" s="18"/>
      <c r="AJ174" s="20"/>
      <c r="AK174" s="20"/>
      <c r="AL174" s="20"/>
      <c r="AM174" s="20"/>
      <c r="AN174" s="20"/>
      <c r="AO174" s="20"/>
      <c r="AP174" s="844"/>
      <c r="AQ174" s="20"/>
      <c r="AR174" s="20"/>
      <c r="AS174" s="20"/>
      <c r="AT174" s="20"/>
      <c r="AU174" s="20"/>
      <c r="AV174" s="20"/>
      <c r="AW174" s="21">
        <f>COUNT(S174:AI174)</f>
        <v>0</v>
      </c>
      <c r="AX174" s="23"/>
      <c r="AY174" s="15">
        <f>COUNT(AJ174:AV174)</f>
        <v>0</v>
      </c>
      <c r="AZ174" s="23"/>
      <c r="BA174" s="16">
        <f>SUM(AW174,AY174)</f>
        <v>0</v>
      </c>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row>
    <row r="175" spans="1:81" s="256" customFormat="1" ht="21" hidden="1" customHeight="1">
      <c r="A175" s="42"/>
      <c r="B175" s="42"/>
      <c r="C175" s="40" t="s">
        <v>144</v>
      </c>
      <c r="D175" s="592" t="s">
        <v>1252</v>
      </c>
      <c r="E175" s="482"/>
      <c r="F175" s="485">
        <v>44347</v>
      </c>
      <c r="G175" s="860"/>
      <c r="H175" s="284" t="s">
        <v>749</v>
      </c>
      <c r="I175" s="29">
        <v>44326</v>
      </c>
      <c r="J175" s="481"/>
      <c r="K175" s="284"/>
      <c r="L175" s="16">
        <v>0</v>
      </c>
      <c r="M175" s="16">
        <v>0</v>
      </c>
      <c r="N175" s="16">
        <v>0</v>
      </c>
      <c r="O175" s="16">
        <v>0</v>
      </c>
      <c r="P175" s="16"/>
      <c r="Q175" s="838">
        <v>0</v>
      </c>
      <c r="R175" s="838"/>
      <c r="S175" s="189"/>
      <c r="T175" s="189"/>
      <c r="U175" s="18"/>
      <c r="V175" s="18"/>
      <c r="W175" s="18"/>
      <c r="X175" s="18"/>
      <c r="Y175" s="18"/>
      <c r="Z175" s="18"/>
      <c r="AA175" s="18"/>
      <c r="AB175" s="18"/>
      <c r="AC175" s="18"/>
      <c r="AD175" s="18"/>
      <c r="AE175" s="18"/>
      <c r="AF175" s="18"/>
      <c r="AG175" s="18"/>
      <c r="AH175" s="18"/>
      <c r="AI175" s="18"/>
      <c r="AJ175" s="20"/>
      <c r="AK175" s="20"/>
      <c r="AL175" s="20"/>
      <c r="AM175" s="20"/>
      <c r="AN175" s="20"/>
      <c r="AO175" s="20"/>
      <c r="AP175" s="844"/>
      <c r="AQ175" s="20"/>
      <c r="AR175" s="20"/>
      <c r="AS175" s="20"/>
      <c r="AT175" s="20"/>
      <c r="AU175" s="20"/>
      <c r="AV175" s="20"/>
      <c r="AW175" s="21">
        <f>COUNT(S175:AI175)</f>
        <v>0</v>
      </c>
      <c r="AX175" s="23"/>
      <c r="AY175" s="15">
        <f>COUNT(AJ175:AV175)</f>
        <v>0</v>
      </c>
      <c r="AZ175" s="23"/>
      <c r="BA175" s="16">
        <f>SUM(AW175,AY175)</f>
        <v>0</v>
      </c>
    </row>
    <row r="176" spans="1:81" ht="15" hidden="1" customHeight="1">
      <c r="H176" s="48"/>
      <c r="I176" s="37"/>
      <c r="K176" s="48"/>
    </row>
    <row r="177" spans="1:79" s="215" customFormat="1" hidden="1">
      <c r="C177" s="216"/>
      <c r="D177" s="51" t="s">
        <v>1698</v>
      </c>
      <c r="E177" s="390"/>
      <c r="F177" s="492"/>
      <c r="G177" s="541"/>
      <c r="H177" s="217"/>
      <c r="I177" s="217"/>
      <c r="J177" s="480"/>
      <c r="K177" s="217"/>
      <c r="L177" s="218"/>
      <c r="M177" s="218"/>
      <c r="N177" s="218"/>
      <c r="O177" s="218"/>
      <c r="P177" s="218"/>
      <c r="Q177" s="218"/>
      <c r="R177" s="218"/>
      <c r="S177" s="106"/>
      <c r="AN177" s="219"/>
      <c r="AR177" s="216"/>
      <c r="AS177" s="216"/>
    </row>
    <row r="178" spans="1:79" s="215" customFormat="1" hidden="1">
      <c r="C178" s="216"/>
      <c r="D178" s="216"/>
      <c r="E178" s="475"/>
      <c r="F178" s="492"/>
      <c r="G178" s="541"/>
      <c r="H178" s="217"/>
      <c r="I178" s="217"/>
      <c r="J178" s="480"/>
      <c r="K178" s="217"/>
      <c r="L178" s="218"/>
      <c r="M178" s="218"/>
      <c r="N178" s="218"/>
      <c r="O178" s="218"/>
      <c r="P178" s="218"/>
      <c r="Q178" s="218"/>
      <c r="R178" s="218"/>
      <c r="S178" s="106"/>
      <c r="AN178" s="219"/>
      <c r="AR178" s="216"/>
      <c r="AS178" s="216"/>
    </row>
    <row r="179" spans="1:79" s="55" customFormat="1" ht="36" hidden="1" customHeight="1">
      <c r="A179" s="291" t="s">
        <v>11</v>
      </c>
      <c r="B179" s="291" t="s">
        <v>1014</v>
      </c>
      <c r="C179" s="534" t="s">
        <v>12</v>
      </c>
      <c r="D179" s="300" t="s">
        <v>39</v>
      </c>
      <c r="E179" s="389"/>
      <c r="F179" s="366" t="s">
        <v>14</v>
      </c>
      <c r="G179" s="506"/>
      <c r="H179" s="267" t="s">
        <v>297</v>
      </c>
      <c r="I179" s="267" t="s">
        <v>15</v>
      </c>
      <c r="J179" s="354"/>
      <c r="K179" s="267"/>
      <c r="L179" s="354"/>
      <c r="M179" s="354" t="s">
        <v>965</v>
      </c>
      <c r="N179" s="354"/>
      <c r="O179" s="354" t="s">
        <v>965</v>
      </c>
      <c r="P179" s="354"/>
      <c r="Q179" s="889" t="s">
        <v>965</v>
      </c>
      <c r="R179" s="889"/>
      <c r="S179" s="291">
        <v>3</v>
      </c>
      <c r="T179" s="291">
        <v>10</v>
      </c>
      <c r="U179" s="291">
        <v>17</v>
      </c>
      <c r="V179" s="291">
        <v>24</v>
      </c>
      <c r="W179" s="291">
        <v>31</v>
      </c>
      <c r="X179" s="291">
        <v>7</v>
      </c>
      <c r="Y179" s="291">
        <v>14</v>
      </c>
      <c r="Z179" s="291">
        <v>21</v>
      </c>
      <c r="AA179" s="291">
        <v>28</v>
      </c>
      <c r="AB179" s="291">
        <v>7</v>
      </c>
      <c r="AC179" s="291">
        <v>14</v>
      </c>
      <c r="AD179" s="291">
        <v>21</v>
      </c>
      <c r="AE179" s="291">
        <v>28</v>
      </c>
      <c r="AF179" s="291">
        <v>4</v>
      </c>
      <c r="AG179" s="291">
        <v>11</v>
      </c>
      <c r="AH179" s="291">
        <v>18</v>
      </c>
      <c r="AI179" s="291"/>
      <c r="AJ179" s="291">
        <v>3</v>
      </c>
      <c r="AK179" s="291">
        <v>10</v>
      </c>
      <c r="AL179" s="291">
        <v>17</v>
      </c>
      <c r="AM179" s="291">
        <v>31</v>
      </c>
      <c r="AN179" s="291">
        <v>7</v>
      </c>
      <c r="AO179" s="291">
        <v>14</v>
      </c>
      <c r="AP179" s="901"/>
      <c r="AQ179" s="291">
        <v>21</v>
      </c>
      <c r="AR179" s="291">
        <v>28</v>
      </c>
      <c r="AS179" s="291">
        <v>5</v>
      </c>
      <c r="AT179" s="291">
        <v>12</v>
      </c>
      <c r="AU179" s="291">
        <v>19</v>
      </c>
      <c r="AV179" s="291">
        <v>26</v>
      </c>
      <c r="AW179" s="12" t="s">
        <v>883</v>
      </c>
      <c r="AX179" s="13"/>
      <c r="AY179" s="12" t="s">
        <v>884</v>
      </c>
      <c r="AZ179" s="160"/>
      <c r="BA179" s="14" t="s">
        <v>965</v>
      </c>
    </row>
    <row r="180" spans="1:79" s="256" customFormat="1" ht="21" hidden="1" customHeight="1">
      <c r="A180" s="42"/>
      <c r="B180" s="42"/>
      <c r="C180" s="40" t="s">
        <v>106</v>
      </c>
      <c r="D180" s="592" t="s">
        <v>278</v>
      </c>
      <c r="E180" s="482"/>
      <c r="F180" s="487">
        <v>38927</v>
      </c>
      <c r="G180" s="860"/>
      <c r="H180" s="284" t="s">
        <v>926</v>
      </c>
      <c r="I180" s="29">
        <v>25062</v>
      </c>
      <c r="J180" s="481"/>
      <c r="K180" s="284"/>
      <c r="L180" s="16">
        <v>0</v>
      </c>
      <c r="M180" s="16">
        <v>0</v>
      </c>
      <c r="N180" s="16"/>
      <c r="O180" s="16">
        <v>0</v>
      </c>
      <c r="P180" s="16"/>
      <c r="Q180" s="838">
        <v>0</v>
      </c>
      <c r="R180" s="838"/>
      <c r="S180" s="189"/>
      <c r="T180" s="189"/>
      <c r="U180" s="18"/>
      <c r="V180" s="18"/>
      <c r="W180" s="18"/>
      <c r="X180" s="18"/>
      <c r="Y180" s="18"/>
      <c r="Z180" s="18"/>
      <c r="AA180" s="18"/>
      <c r="AB180" s="18"/>
      <c r="AC180" s="18"/>
      <c r="AD180" s="18"/>
      <c r="AE180" s="18"/>
      <c r="AF180" s="18"/>
      <c r="AG180" s="18"/>
      <c r="AH180" s="18"/>
      <c r="AI180" s="18"/>
      <c r="AJ180" s="20"/>
      <c r="AK180" s="20"/>
      <c r="AL180" s="20"/>
      <c r="AM180" s="20"/>
      <c r="AN180" s="20"/>
      <c r="AO180" s="20"/>
      <c r="AP180" s="844"/>
      <c r="AQ180" s="20"/>
      <c r="AR180" s="20"/>
      <c r="AS180" s="20"/>
      <c r="AT180" s="20"/>
      <c r="AU180" s="20"/>
      <c r="AV180" s="20"/>
      <c r="AW180" s="21">
        <f t="shared" ref="AW180:AW188" si="26">COUNT(S180:AI180)</f>
        <v>0</v>
      </c>
      <c r="AX180" s="23"/>
      <c r="AY180" s="15">
        <f t="shared" ref="AY180:AY188" si="27">COUNT(AJ180:AV180)</f>
        <v>0</v>
      </c>
      <c r="AZ180" s="23"/>
      <c r="BA180" s="16">
        <f t="shared" ref="BA180:BA188" si="28">SUM(AW180,AY180)</f>
        <v>0</v>
      </c>
    </row>
    <row r="181" spans="1:79" s="256" customFormat="1" ht="21" hidden="1" customHeight="1">
      <c r="A181" s="42"/>
      <c r="B181" s="42"/>
      <c r="C181" s="40" t="s">
        <v>141</v>
      </c>
      <c r="D181" s="592" t="s">
        <v>1224</v>
      </c>
      <c r="E181" s="482"/>
      <c r="F181" s="487">
        <v>44257</v>
      </c>
      <c r="G181" s="860"/>
      <c r="H181" s="284" t="s">
        <v>926</v>
      </c>
      <c r="I181" s="29">
        <v>39381</v>
      </c>
      <c r="J181" s="481"/>
      <c r="K181" s="284"/>
      <c r="L181" s="16">
        <v>0</v>
      </c>
      <c r="M181" s="16">
        <v>0</v>
      </c>
      <c r="N181" s="16"/>
      <c r="O181" s="16">
        <v>0</v>
      </c>
      <c r="P181" s="16"/>
      <c r="Q181" s="838">
        <v>0</v>
      </c>
      <c r="R181" s="838"/>
      <c r="S181" s="189"/>
      <c r="T181" s="189"/>
      <c r="U181" s="18"/>
      <c r="V181" s="18"/>
      <c r="W181" s="18"/>
      <c r="X181" s="18"/>
      <c r="Y181" s="18"/>
      <c r="Z181" s="18"/>
      <c r="AA181" s="18"/>
      <c r="AB181" s="18"/>
      <c r="AC181" s="18"/>
      <c r="AD181" s="18"/>
      <c r="AE181" s="18"/>
      <c r="AF181" s="18"/>
      <c r="AG181" s="18"/>
      <c r="AH181" s="18"/>
      <c r="AI181" s="18"/>
      <c r="AJ181" s="20"/>
      <c r="AK181" s="20"/>
      <c r="AL181" s="20"/>
      <c r="AM181" s="20"/>
      <c r="AN181" s="20"/>
      <c r="AO181" s="20"/>
      <c r="AP181" s="844"/>
      <c r="AQ181" s="20"/>
      <c r="AR181" s="20"/>
      <c r="AS181" s="20"/>
      <c r="AT181" s="20"/>
      <c r="AU181" s="20"/>
      <c r="AV181" s="20"/>
      <c r="AW181" s="21">
        <f t="shared" si="26"/>
        <v>0</v>
      </c>
      <c r="AX181" s="23"/>
      <c r="AY181" s="15">
        <f t="shared" si="27"/>
        <v>0</v>
      </c>
      <c r="AZ181" s="23"/>
      <c r="BA181" s="16">
        <f t="shared" si="28"/>
        <v>0</v>
      </c>
    </row>
    <row r="182" spans="1:79" s="256" customFormat="1" ht="21" hidden="1" customHeight="1">
      <c r="A182" s="42"/>
      <c r="B182" s="42"/>
      <c r="C182" s="40" t="s">
        <v>136</v>
      </c>
      <c r="D182" s="592" t="s">
        <v>1054</v>
      </c>
      <c r="E182" s="482"/>
      <c r="F182" s="487">
        <v>43847</v>
      </c>
      <c r="G182" s="860"/>
      <c r="H182" s="284" t="s">
        <v>926</v>
      </c>
      <c r="I182" s="29">
        <v>43861</v>
      </c>
      <c r="J182" s="481"/>
      <c r="K182" s="284"/>
      <c r="L182" s="16">
        <v>0</v>
      </c>
      <c r="M182" s="16">
        <v>0</v>
      </c>
      <c r="N182" s="16"/>
      <c r="O182" s="16">
        <v>0</v>
      </c>
      <c r="P182" s="16"/>
      <c r="Q182" s="838">
        <v>0</v>
      </c>
      <c r="R182" s="838"/>
      <c r="S182" s="189"/>
      <c r="T182" s="189"/>
      <c r="U182" s="18"/>
      <c r="V182" s="18"/>
      <c r="W182" s="18"/>
      <c r="X182" s="18"/>
      <c r="Y182" s="18"/>
      <c r="Z182" s="18"/>
      <c r="AA182" s="18"/>
      <c r="AB182" s="18"/>
      <c r="AC182" s="18"/>
      <c r="AD182" s="18"/>
      <c r="AE182" s="18"/>
      <c r="AF182" s="18"/>
      <c r="AG182" s="18"/>
      <c r="AH182" s="18"/>
      <c r="AI182" s="18"/>
      <c r="AJ182" s="20"/>
      <c r="AK182" s="20"/>
      <c r="AL182" s="20"/>
      <c r="AM182" s="20"/>
      <c r="AN182" s="20"/>
      <c r="AO182" s="20"/>
      <c r="AP182" s="844"/>
      <c r="AQ182" s="20"/>
      <c r="AR182" s="20"/>
      <c r="AS182" s="20"/>
      <c r="AT182" s="20"/>
      <c r="AU182" s="20"/>
      <c r="AV182" s="20"/>
      <c r="AW182" s="21">
        <f t="shared" si="26"/>
        <v>0</v>
      </c>
      <c r="AX182" s="23"/>
      <c r="AY182" s="15">
        <f t="shared" si="27"/>
        <v>0</v>
      </c>
      <c r="AZ182" s="23"/>
      <c r="BA182" s="16">
        <f t="shared" si="28"/>
        <v>0</v>
      </c>
    </row>
    <row r="183" spans="1:79" s="256" customFormat="1" ht="21" hidden="1" customHeight="1">
      <c r="A183" s="42"/>
      <c r="B183" s="42"/>
      <c r="C183" s="40" t="s">
        <v>75</v>
      </c>
      <c r="D183" s="592" t="s">
        <v>162</v>
      </c>
      <c r="E183" s="482"/>
      <c r="F183" s="485">
        <v>30317</v>
      </c>
      <c r="G183" s="860"/>
      <c r="H183" s="284" t="s">
        <v>254</v>
      </c>
      <c r="I183" s="29">
        <v>23067</v>
      </c>
      <c r="J183" s="481"/>
      <c r="K183" s="284"/>
      <c r="L183" s="16">
        <v>0</v>
      </c>
      <c r="M183" s="16">
        <v>0</v>
      </c>
      <c r="N183" s="16"/>
      <c r="O183" s="16">
        <v>0</v>
      </c>
      <c r="P183" s="16"/>
      <c r="Q183" s="838">
        <v>0</v>
      </c>
      <c r="R183" s="838"/>
      <c r="S183" s="189"/>
      <c r="T183" s="189"/>
      <c r="U183" s="18"/>
      <c r="V183" s="18"/>
      <c r="W183" s="18"/>
      <c r="X183" s="18"/>
      <c r="Y183" s="18"/>
      <c r="Z183" s="18"/>
      <c r="AA183" s="18"/>
      <c r="AB183" s="18"/>
      <c r="AC183" s="18"/>
      <c r="AD183" s="18"/>
      <c r="AE183" s="18"/>
      <c r="AF183" s="18"/>
      <c r="AG183" s="18"/>
      <c r="AH183" s="18"/>
      <c r="AI183" s="18"/>
      <c r="AJ183" s="20"/>
      <c r="AK183" s="20"/>
      <c r="AL183" s="20"/>
      <c r="AM183" s="20"/>
      <c r="AN183" s="20"/>
      <c r="AO183" s="20"/>
      <c r="AP183" s="844"/>
      <c r="AQ183" s="20"/>
      <c r="AR183" s="20"/>
      <c r="AS183" s="20"/>
      <c r="AT183" s="20"/>
      <c r="AU183" s="20"/>
      <c r="AV183" s="20"/>
      <c r="AW183" s="21">
        <f t="shared" si="26"/>
        <v>0</v>
      </c>
      <c r="AX183" s="23"/>
      <c r="AY183" s="15">
        <f t="shared" si="27"/>
        <v>0</v>
      </c>
      <c r="AZ183" s="23"/>
      <c r="BA183" s="16">
        <f t="shared" si="28"/>
        <v>0</v>
      </c>
      <c r="BB183" s="25"/>
      <c r="BC183" s="25"/>
    </row>
    <row r="184" spans="1:79" s="256" customFormat="1" ht="21" hidden="1" customHeight="1">
      <c r="A184" s="42"/>
      <c r="B184" s="42"/>
      <c r="C184" s="40" t="s">
        <v>99</v>
      </c>
      <c r="D184" s="592" t="s">
        <v>945</v>
      </c>
      <c r="E184" s="482"/>
      <c r="F184" s="487">
        <v>38309</v>
      </c>
      <c r="G184" s="860"/>
      <c r="H184" s="284" t="s">
        <v>926</v>
      </c>
      <c r="I184" s="29">
        <v>29881</v>
      </c>
      <c r="J184" s="481"/>
      <c r="K184" s="284"/>
      <c r="L184" s="16">
        <v>0</v>
      </c>
      <c r="M184" s="16">
        <v>0</v>
      </c>
      <c r="N184" s="16"/>
      <c r="O184" s="16">
        <v>0</v>
      </c>
      <c r="P184" s="16"/>
      <c r="Q184" s="838">
        <v>0</v>
      </c>
      <c r="R184" s="838"/>
      <c r="S184" s="189"/>
      <c r="T184" s="189"/>
      <c r="U184" s="18"/>
      <c r="V184" s="18"/>
      <c r="W184" s="18"/>
      <c r="X184" s="18"/>
      <c r="Y184" s="18"/>
      <c r="Z184" s="18"/>
      <c r="AA184" s="18"/>
      <c r="AB184" s="18"/>
      <c r="AC184" s="18"/>
      <c r="AD184" s="18"/>
      <c r="AE184" s="18"/>
      <c r="AF184" s="18"/>
      <c r="AG184" s="18"/>
      <c r="AH184" s="18"/>
      <c r="AI184" s="18"/>
      <c r="AJ184" s="20"/>
      <c r="AK184" s="20"/>
      <c r="AL184" s="20"/>
      <c r="AM184" s="20"/>
      <c r="AN184" s="20"/>
      <c r="AO184" s="20"/>
      <c r="AP184" s="844"/>
      <c r="AQ184" s="20"/>
      <c r="AR184" s="20"/>
      <c r="AS184" s="20"/>
      <c r="AT184" s="20"/>
      <c r="AU184" s="20"/>
      <c r="AV184" s="20"/>
      <c r="AW184" s="21">
        <f t="shared" si="26"/>
        <v>0</v>
      </c>
      <c r="AX184" s="23"/>
      <c r="AY184" s="15">
        <f t="shared" si="27"/>
        <v>0</v>
      </c>
      <c r="AZ184" s="23"/>
      <c r="BA184" s="16">
        <f t="shared" si="28"/>
        <v>0</v>
      </c>
      <c r="BD184" s="25"/>
      <c r="BE184" s="25"/>
      <c r="BF184" s="25"/>
      <c r="BG184" s="25"/>
    </row>
    <row r="185" spans="1:79" s="256" customFormat="1" ht="21" hidden="1" customHeight="1">
      <c r="A185" s="42"/>
      <c r="B185" s="42"/>
      <c r="C185" s="40" t="s">
        <v>115</v>
      </c>
      <c r="D185" s="592" t="s">
        <v>936</v>
      </c>
      <c r="E185" s="482"/>
      <c r="F185" s="487">
        <v>41430</v>
      </c>
      <c r="G185" s="860"/>
      <c r="H185" s="284" t="s">
        <v>926</v>
      </c>
      <c r="I185" s="29">
        <v>38791</v>
      </c>
      <c r="J185" s="481"/>
      <c r="K185" s="284"/>
      <c r="L185" s="16">
        <v>0</v>
      </c>
      <c r="M185" s="16">
        <v>0</v>
      </c>
      <c r="N185" s="16"/>
      <c r="O185" s="16">
        <v>0</v>
      </c>
      <c r="P185" s="16"/>
      <c r="Q185" s="838">
        <v>0</v>
      </c>
      <c r="R185" s="838"/>
      <c r="S185" s="189"/>
      <c r="T185" s="189"/>
      <c r="U185" s="18"/>
      <c r="V185" s="18"/>
      <c r="W185" s="18"/>
      <c r="X185" s="18"/>
      <c r="Y185" s="18"/>
      <c r="Z185" s="18"/>
      <c r="AA185" s="18"/>
      <c r="AB185" s="18"/>
      <c r="AC185" s="18"/>
      <c r="AD185" s="18"/>
      <c r="AE185" s="18"/>
      <c r="AF185" s="18"/>
      <c r="AG185" s="18"/>
      <c r="AH185" s="18"/>
      <c r="AI185" s="18"/>
      <c r="AJ185" s="20"/>
      <c r="AK185" s="20"/>
      <c r="AL185" s="20"/>
      <c r="AM185" s="20"/>
      <c r="AN185" s="20"/>
      <c r="AO185" s="20"/>
      <c r="AP185" s="844"/>
      <c r="AQ185" s="20"/>
      <c r="AR185" s="20"/>
      <c r="AS185" s="20"/>
      <c r="AT185" s="20"/>
      <c r="AU185" s="20"/>
      <c r="AV185" s="20"/>
      <c r="AW185" s="21">
        <f t="shared" si="26"/>
        <v>0</v>
      </c>
      <c r="AX185" s="23"/>
      <c r="AY185" s="15">
        <f t="shared" si="27"/>
        <v>0</v>
      </c>
      <c r="AZ185" s="23"/>
      <c r="BA185" s="16">
        <f t="shared" si="28"/>
        <v>0</v>
      </c>
      <c r="BB185" s="25"/>
      <c r="BC185" s="25"/>
    </row>
    <row r="186" spans="1:79" s="256" customFormat="1" ht="21" hidden="1" customHeight="1">
      <c r="A186" s="34"/>
      <c r="B186" s="34"/>
      <c r="C186" s="40" t="s">
        <v>98</v>
      </c>
      <c r="D186" s="592" t="s">
        <v>57</v>
      </c>
      <c r="E186" s="482"/>
      <c r="F186" s="486">
        <v>37408</v>
      </c>
      <c r="G186" s="860"/>
      <c r="H186" s="284" t="s">
        <v>926</v>
      </c>
      <c r="I186" s="29">
        <v>36222</v>
      </c>
      <c r="J186" s="481"/>
      <c r="K186" s="284"/>
      <c r="L186" s="16">
        <v>0</v>
      </c>
      <c r="M186" s="16">
        <v>0</v>
      </c>
      <c r="N186" s="16"/>
      <c r="O186" s="16">
        <v>0</v>
      </c>
      <c r="P186" s="16"/>
      <c r="Q186" s="838">
        <v>0</v>
      </c>
      <c r="R186" s="838"/>
      <c r="S186" s="189"/>
      <c r="T186" s="189"/>
      <c r="U186" s="18"/>
      <c r="V186" s="18"/>
      <c r="W186" s="18"/>
      <c r="X186" s="18"/>
      <c r="Y186" s="18"/>
      <c r="Z186" s="18"/>
      <c r="AA186" s="18"/>
      <c r="AB186" s="18"/>
      <c r="AC186" s="18"/>
      <c r="AD186" s="18"/>
      <c r="AE186" s="18"/>
      <c r="AF186" s="18"/>
      <c r="AG186" s="18"/>
      <c r="AH186" s="18"/>
      <c r="AI186" s="18"/>
      <c r="AJ186" s="20"/>
      <c r="AK186" s="20"/>
      <c r="AL186" s="20"/>
      <c r="AM186" s="20"/>
      <c r="AN186" s="20"/>
      <c r="AO186" s="20"/>
      <c r="AP186" s="844"/>
      <c r="AQ186" s="20"/>
      <c r="AR186" s="20"/>
      <c r="AS186" s="20"/>
      <c r="AT186" s="20"/>
      <c r="AU186" s="20"/>
      <c r="AV186" s="20"/>
      <c r="AW186" s="21">
        <f t="shared" si="26"/>
        <v>0</v>
      </c>
      <c r="AX186" s="23"/>
      <c r="AY186" s="15">
        <f t="shared" si="27"/>
        <v>0</v>
      </c>
      <c r="AZ186" s="23"/>
      <c r="BA186" s="16">
        <f t="shared" si="28"/>
        <v>0</v>
      </c>
      <c r="BD186" s="25"/>
      <c r="BE186" s="25"/>
      <c r="BF186" s="25"/>
      <c r="BG186" s="25"/>
    </row>
    <row r="187" spans="1:79" s="256" customFormat="1" ht="21" hidden="1" customHeight="1">
      <c r="A187" s="42"/>
      <c r="B187" s="42"/>
      <c r="C187" s="40" t="s">
        <v>94</v>
      </c>
      <c r="D187" s="592" t="s">
        <v>1068</v>
      </c>
      <c r="E187" s="482"/>
      <c r="F187" s="487">
        <v>36207</v>
      </c>
      <c r="G187" s="860"/>
      <c r="H187" s="284" t="s">
        <v>926</v>
      </c>
      <c r="I187" s="29">
        <v>21808</v>
      </c>
      <c r="J187" s="481"/>
      <c r="K187" s="284"/>
      <c r="L187" s="16">
        <v>0</v>
      </c>
      <c r="M187" s="16">
        <v>0</v>
      </c>
      <c r="N187" s="16"/>
      <c r="O187" s="16">
        <v>0</v>
      </c>
      <c r="P187" s="16"/>
      <c r="Q187" s="838">
        <v>0</v>
      </c>
      <c r="R187" s="838"/>
      <c r="S187" s="189"/>
      <c r="T187" s="189"/>
      <c r="U187" s="18"/>
      <c r="V187" s="18"/>
      <c r="W187" s="18"/>
      <c r="X187" s="18"/>
      <c r="Y187" s="18"/>
      <c r="Z187" s="18"/>
      <c r="AA187" s="18"/>
      <c r="AB187" s="18"/>
      <c r="AC187" s="18"/>
      <c r="AD187" s="18"/>
      <c r="AE187" s="18"/>
      <c r="AF187" s="18"/>
      <c r="AG187" s="18"/>
      <c r="AH187" s="18"/>
      <c r="AI187" s="18"/>
      <c r="AJ187" s="20"/>
      <c r="AK187" s="20"/>
      <c r="AL187" s="20"/>
      <c r="AM187" s="20"/>
      <c r="AN187" s="20"/>
      <c r="AO187" s="20"/>
      <c r="AP187" s="844"/>
      <c r="AQ187" s="20"/>
      <c r="AR187" s="20"/>
      <c r="AS187" s="20"/>
      <c r="AT187" s="20"/>
      <c r="AU187" s="20"/>
      <c r="AV187" s="20"/>
      <c r="AW187" s="21">
        <f t="shared" si="26"/>
        <v>0</v>
      </c>
      <c r="AX187" s="23"/>
      <c r="AY187" s="15">
        <f t="shared" si="27"/>
        <v>0</v>
      </c>
      <c r="AZ187" s="23"/>
      <c r="BA187" s="16">
        <f t="shared" si="28"/>
        <v>0</v>
      </c>
    </row>
    <row r="188" spans="1:79" s="256" customFormat="1" ht="21" hidden="1" customHeight="1">
      <c r="A188" s="42"/>
      <c r="B188" s="42"/>
      <c r="C188" s="40" t="s">
        <v>59</v>
      </c>
      <c r="D188" s="592" t="s">
        <v>86</v>
      </c>
      <c r="E188" s="482"/>
      <c r="F188" s="486">
        <v>42431</v>
      </c>
      <c r="G188" s="860"/>
      <c r="H188" s="284" t="s">
        <v>259</v>
      </c>
      <c r="I188" s="29">
        <v>42424</v>
      </c>
      <c r="J188" s="481"/>
      <c r="K188" s="284"/>
      <c r="L188" s="16">
        <v>0</v>
      </c>
      <c r="M188" s="16">
        <v>0</v>
      </c>
      <c r="N188" s="16"/>
      <c r="O188" s="16">
        <v>0</v>
      </c>
      <c r="P188" s="16"/>
      <c r="Q188" s="838">
        <v>0</v>
      </c>
      <c r="R188" s="838"/>
      <c r="S188" s="189"/>
      <c r="T188" s="189"/>
      <c r="U188" s="18"/>
      <c r="V188" s="18"/>
      <c r="W188" s="18"/>
      <c r="X188" s="18"/>
      <c r="Y188" s="18"/>
      <c r="Z188" s="18"/>
      <c r="AA188" s="18"/>
      <c r="AB188" s="18"/>
      <c r="AC188" s="18"/>
      <c r="AD188" s="18"/>
      <c r="AE188" s="18"/>
      <c r="AF188" s="18"/>
      <c r="AG188" s="18"/>
      <c r="AH188" s="18"/>
      <c r="AI188" s="18"/>
      <c r="AJ188" s="20"/>
      <c r="AK188" s="20"/>
      <c r="AL188" s="20"/>
      <c r="AM188" s="20"/>
      <c r="AN188" s="20"/>
      <c r="AO188" s="20"/>
      <c r="AP188" s="844"/>
      <c r="AQ188" s="20"/>
      <c r="AR188" s="20"/>
      <c r="AS188" s="20"/>
      <c r="AT188" s="20"/>
      <c r="AU188" s="20"/>
      <c r="AV188" s="20"/>
      <c r="AW188" s="21">
        <f t="shared" si="26"/>
        <v>0</v>
      </c>
      <c r="AX188" s="23"/>
      <c r="AY188" s="15">
        <f t="shared" si="27"/>
        <v>0</v>
      </c>
      <c r="AZ188" s="23"/>
      <c r="BA188" s="16">
        <f t="shared" si="28"/>
        <v>0</v>
      </c>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row>
    <row r="189" spans="1:79" ht="15" hidden="1" customHeight="1">
      <c r="H189" s="48"/>
      <c r="I189" s="37"/>
      <c r="K189" s="48"/>
    </row>
    <row r="190" spans="1:79" s="52" customFormat="1" ht="54" hidden="1" customHeight="1">
      <c r="C190" s="51"/>
      <c r="D190" s="51" t="s">
        <v>1699</v>
      </c>
      <c r="E190" s="390"/>
      <c r="F190" s="493"/>
      <c r="G190" s="197"/>
      <c r="H190" s="268"/>
      <c r="I190" s="37"/>
      <c r="J190" s="59"/>
      <c r="K190" s="268"/>
      <c r="BS190" s="265"/>
      <c r="BT190" s="265"/>
      <c r="BU190" s="265"/>
      <c r="BW190" s="265"/>
    </row>
    <row r="191" spans="1:79" ht="15" hidden="1" customHeight="1">
      <c r="H191" s="48"/>
      <c r="I191" s="37"/>
      <c r="K191" s="48"/>
    </row>
    <row r="192" spans="1:79" s="55" customFormat="1" ht="36" hidden="1" customHeight="1">
      <c r="A192" s="291" t="s">
        <v>11</v>
      </c>
      <c r="B192" s="291" t="s">
        <v>1014</v>
      </c>
      <c r="C192" s="534" t="s">
        <v>12</v>
      </c>
      <c r="D192" s="300" t="s">
        <v>39</v>
      </c>
      <c r="E192" s="389"/>
      <c r="F192" s="366" t="s">
        <v>14</v>
      </c>
      <c r="G192" s="506"/>
      <c r="H192" s="267" t="s">
        <v>297</v>
      </c>
      <c r="I192" s="267" t="s">
        <v>15</v>
      </c>
      <c r="J192" s="354"/>
      <c r="K192" s="267"/>
      <c r="L192" s="354"/>
      <c r="M192" s="354" t="s">
        <v>965</v>
      </c>
      <c r="N192" s="354"/>
      <c r="O192" s="354" t="s">
        <v>965</v>
      </c>
      <c r="P192" s="354"/>
      <c r="Q192" s="889" t="s">
        <v>965</v>
      </c>
      <c r="R192" s="889"/>
      <c r="S192" s="291">
        <v>3</v>
      </c>
      <c r="T192" s="291">
        <v>10</v>
      </c>
      <c r="U192" s="291">
        <v>17</v>
      </c>
      <c r="V192" s="291">
        <v>24</v>
      </c>
      <c r="W192" s="291">
        <v>31</v>
      </c>
      <c r="X192" s="291">
        <v>7</v>
      </c>
      <c r="Y192" s="291">
        <v>14</v>
      </c>
      <c r="Z192" s="291">
        <v>21</v>
      </c>
      <c r="AA192" s="291">
        <v>28</v>
      </c>
      <c r="AB192" s="291">
        <v>7</v>
      </c>
      <c r="AC192" s="291">
        <v>14</v>
      </c>
      <c r="AD192" s="291">
        <v>21</v>
      </c>
      <c r="AE192" s="291">
        <v>28</v>
      </c>
      <c r="AF192" s="291">
        <v>4</v>
      </c>
      <c r="AG192" s="291">
        <v>11</v>
      </c>
      <c r="AH192" s="291">
        <v>18</v>
      </c>
      <c r="AI192" s="291"/>
      <c r="AJ192" s="291">
        <v>3</v>
      </c>
      <c r="AK192" s="291">
        <v>10</v>
      </c>
      <c r="AL192" s="291">
        <v>17</v>
      </c>
      <c r="AM192" s="291">
        <v>31</v>
      </c>
      <c r="AN192" s="291">
        <v>7</v>
      </c>
      <c r="AO192" s="291">
        <v>14</v>
      </c>
      <c r="AP192" s="901"/>
      <c r="AQ192" s="291">
        <v>21</v>
      </c>
      <c r="AR192" s="291">
        <v>28</v>
      </c>
      <c r="AS192" s="291">
        <v>5</v>
      </c>
      <c r="AT192" s="291">
        <v>12</v>
      </c>
      <c r="AU192" s="291">
        <v>19</v>
      </c>
      <c r="AV192" s="291">
        <v>26</v>
      </c>
      <c r="AW192" s="12" t="s">
        <v>883</v>
      </c>
      <c r="AX192" s="13"/>
      <c r="AY192" s="12" t="s">
        <v>884</v>
      </c>
      <c r="AZ192" s="160"/>
      <c r="BA192" s="14" t="s">
        <v>965</v>
      </c>
    </row>
    <row r="193" spans="1:79" s="255" customFormat="1" ht="21" hidden="1" customHeight="1">
      <c r="A193" s="42"/>
      <c r="B193" s="42"/>
      <c r="C193" s="40" t="s">
        <v>77</v>
      </c>
      <c r="D193" s="592" t="s">
        <v>160</v>
      </c>
      <c r="E193" s="482"/>
      <c r="F193" s="485">
        <v>42442</v>
      </c>
      <c r="G193" s="860"/>
      <c r="H193" s="284" t="s">
        <v>343</v>
      </c>
      <c r="I193" s="29">
        <v>34663</v>
      </c>
      <c r="J193" s="481"/>
      <c r="K193" s="284"/>
      <c r="L193" s="16">
        <v>3</v>
      </c>
      <c r="M193" s="16">
        <v>0</v>
      </c>
      <c r="N193" s="16"/>
      <c r="O193" s="16">
        <v>0</v>
      </c>
      <c r="P193" s="16"/>
      <c r="Q193" s="838">
        <v>0</v>
      </c>
      <c r="R193" s="838"/>
      <c r="S193" s="189"/>
      <c r="T193" s="189"/>
      <c r="U193" s="18"/>
      <c r="V193" s="18"/>
      <c r="W193" s="18"/>
      <c r="X193" s="18"/>
      <c r="Y193" s="18"/>
      <c r="Z193" s="18"/>
      <c r="AA193" s="18"/>
      <c r="AB193" s="18"/>
      <c r="AC193" s="18"/>
      <c r="AD193" s="18"/>
      <c r="AE193" s="18"/>
      <c r="AF193" s="18"/>
      <c r="AG193" s="18"/>
      <c r="AH193" s="18"/>
      <c r="AI193" s="18"/>
      <c r="AJ193" s="20"/>
      <c r="AK193" s="20"/>
      <c r="AL193" s="20"/>
      <c r="AM193" s="20"/>
      <c r="AN193" s="20"/>
      <c r="AO193" s="20"/>
      <c r="AP193" s="844"/>
      <c r="AQ193" s="20"/>
      <c r="AR193" s="20"/>
      <c r="AS193" s="20"/>
      <c r="AT193" s="20"/>
      <c r="AU193" s="20"/>
      <c r="AV193" s="20"/>
      <c r="AW193" s="21">
        <f>COUNT(S193:AI193)</f>
        <v>0</v>
      </c>
      <c r="AX193" s="23"/>
      <c r="AY193" s="15">
        <f>COUNT(AJ193:AV193)</f>
        <v>0</v>
      </c>
      <c r="AZ193" s="23"/>
      <c r="BA193" s="16">
        <f>SUM(AW193,AY193)</f>
        <v>0</v>
      </c>
      <c r="BB193" s="256"/>
      <c r="BC193" s="256"/>
      <c r="BD193" s="256"/>
      <c r="BE193" s="256"/>
      <c r="BF193" s="256"/>
      <c r="BG193" s="256"/>
      <c r="BH193" s="256"/>
      <c r="BI193" s="256"/>
      <c r="BJ193" s="256"/>
      <c r="BK193" s="256"/>
      <c r="BL193" s="256"/>
      <c r="BM193" s="256"/>
      <c r="BN193" s="256"/>
      <c r="BO193" s="256"/>
      <c r="BP193" s="256"/>
      <c r="BQ193" s="256"/>
      <c r="BR193" s="256"/>
      <c r="BS193" s="256"/>
      <c r="BT193" s="256"/>
      <c r="BU193" s="256"/>
      <c r="BV193" s="256"/>
      <c r="BW193" s="256"/>
      <c r="BX193" s="256"/>
      <c r="BY193" s="256"/>
      <c r="BZ193" s="256"/>
      <c r="CA193" s="256"/>
    </row>
    <row r="194" spans="1:79" s="25" customFormat="1" ht="21" hidden="1" customHeight="1">
      <c r="A194" s="42"/>
      <c r="B194" s="42"/>
      <c r="C194" s="40" t="s">
        <v>68</v>
      </c>
      <c r="D194" s="592" t="s">
        <v>1122</v>
      </c>
      <c r="E194" s="482"/>
      <c r="F194" s="486">
        <v>43991</v>
      </c>
      <c r="G194" s="860"/>
      <c r="H194" s="284" t="s">
        <v>749</v>
      </c>
      <c r="I194" s="29">
        <v>23767</v>
      </c>
      <c r="J194" s="481"/>
      <c r="K194" s="284"/>
      <c r="L194" s="16">
        <v>9</v>
      </c>
      <c r="M194" s="16">
        <v>0</v>
      </c>
      <c r="N194" s="16"/>
      <c r="O194" s="16">
        <v>0</v>
      </c>
      <c r="P194" s="16"/>
      <c r="Q194" s="838">
        <v>0</v>
      </c>
      <c r="R194" s="838"/>
      <c r="S194" s="189"/>
      <c r="T194" s="189"/>
      <c r="U194" s="18"/>
      <c r="V194" s="18"/>
      <c r="W194" s="18"/>
      <c r="X194" s="18"/>
      <c r="Y194" s="18"/>
      <c r="Z194" s="18"/>
      <c r="AA194" s="18"/>
      <c r="AB194" s="18"/>
      <c r="AC194" s="18"/>
      <c r="AD194" s="18"/>
      <c r="AE194" s="18"/>
      <c r="AF194" s="18"/>
      <c r="AG194" s="18"/>
      <c r="AH194" s="18"/>
      <c r="AI194" s="18"/>
      <c r="AJ194" s="20"/>
      <c r="AK194" s="20"/>
      <c r="AL194" s="20"/>
      <c r="AM194" s="20"/>
      <c r="AN194" s="20"/>
      <c r="AO194" s="20"/>
      <c r="AP194" s="844"/>
      <c r="AQ194" s="20"/>
      <c r="AR194" s="20"/>
      <c r="AS194" s="20"/>
      <c r="AT194" s="20"/>
      <c r="AU194" s="20"/>
      <c r="AV194" s="20"/>
      <c r="AW194" s="21">
        <f>COUNT(S194:AI194)</f>
        <v>0</v>
      </c>
      <c r="AX194" s="23"/>
      <c r="AY194" s="15">
        <f>COUNT(AJ194:AV194)</f>
        <v>0</v>
      </c>
      <c r="AZ194" s="23"/>
      <c r="BA194" s="16">
        <f>SUM(AW194,AY194)</f>
        <v>0</v>
      </c>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A194" s="256"/>
    </row>
    <row r="195" spans="1:79" ht="15" hidden="1" customHeight="1">
      <c r="H195" s="48"/>
      <c r="I195" s="37"/>
      <c r="K195" s="48"/>
    </row>
    <row r="196" spans="1:79" hidden="1"/>
  </sheetData>
  <sortState xmlns:xlrd2="http://schemas.microsoft.com/office/spreadsheetml/2017/richdata2" ref="A4:CE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224"/>
  <sheetViews>
    <sheetView zoomScale="60" zoomScaleNormal="60" zoomScaleSheetLayoutView="70" workbookViewId="0">
      <selection activeCell="D25" sqref="D25"/>
    </sheetView>
  </sheetViews>
  <sheetFormatPr defaultColWidth="8.77734375" defaultRowHeight="18" outlineLevelCol="1"/>
  <cols>
    <col min="1" max="2" width="5.77734375" style="215" customWidth="1"/>
    <col min="3" max="3" width="5.77734375" style="51" customWidth="1"/>
    <col min="4" max="4" width="42.77734375" style="216" customWidth="1"/>
    <col min="5" max="5" width="10.77734375" style="541" customWidth="1"/>
    <col min="6" max="6" width="10.77734375" style="492" customWidth="1"/>
    <col min="7" max="7" width="10.77734375" style="541" customWidth="1"/>
    <col min="8" max="9" width="12.88671875" style="250" hidden="1" customWidth="1" outlineLevel="1"/>
    <col min="10" max="10" width="17.77734375" style="218" hidden="1" customWidth="1" outlineLevel="1"/>
    <col min="11" max="11" width="14.77734375" style="250" hidden="1" customWidth="1" outlineLevel="1"/>
    <col min="12" max="18" width="8.6640625" style="218" hidden="1" customWidth="1" outlineLevel="1"/>
    <col min="19" max="19" width="3.77734375" style="215" customWidth="1" collapsed="1"/>
    <col min="20" max="48" width="3.77734375" style="215" customWidth="1"/>
    <col min="49" max="49" width="21.21875" style="251" customWidth="1"/>
    <col min="50" max="50" width="1.6640625" style="215" customWidth="1"/>
    <col min="51" max="51" width="21.21875" style="215" customWidth="1"/>
    <col min="52" max="52" width="1.6640625" style="215" customWidth="1"/>
    <col min="53" max="53" width="21.21875" style="215" customWidth="1"/>
    <col min="54" max="16384" width="8.77734375" style="215"/>
  </cols>
  <sheetData>
    <row r="1" spans="1:79" s="47" customFormat="1" ht="72" customHeight="1">
      <c r="A1" s="1"/>
      <c r="B1" s="1"/>
      <c r="C1" s="533"/>
      <c r="D1" s="533"/>
      <c r="E1" s="532"/>
      <c r="F1" s="483"/>
      <c r="G1" s="574"/>
      <c r="H1" s="245"/>
      <c r="I1" s="245"/>
      <c r="J1" s="4"/>
      <c r="K1" s="245"/>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38"/>
    </row>
    <row r="2" spans="1:79" s="60" customFormat="1" ht="34.5" customHeight="1">
      <c r="A2" s="287" t="s">
        <v>901</v>
      </c>
      <c r="B2" s="305"/>
      <c r="C2" s="165"/>
      <c r="D2" s="6" t="s">
        <v>2339</v>
      </c>
      <c r="E2" s="504"/>
      <c r="F2" s="484"/>
      <c r="G2" s="575"/>
      <c r="H2" s="388"/>
      <c r="I2" s="180"/>
      <c r="J2" s="448"/>
      <c r="K2" s="388"/>
      <c r="L2" s="226"/>
      <c r="M2" s="226"/>
      <c r="N2" s="226"/>
      <c r="O2" s="226"/>
      <c r="P2" s="226"/>
      <c r="Q2" s="886"/>
      <c r="R2" s="886"/>
      <c r="S2" s="338" t="s">
        <v>281</v>
      </c>
      <c r="T2" s="340"/>
      <c r="U2" s="340"/>
      <c r="V2" s="342"/>
      <c r="W2" s="338" t="s">
        <v>1</v>
      </c>
      <c r="X2" s="340"/>
      <c r="Y2" s="340"/>
      <c r="Z2" s="342"/>
      <c r="AA2" s="340" t="s">
        <v>2</v>
      </c>
      <c r="AB2" s="340"/>
      <c r="AC2" s="925"/>
      <c r="AD2" s="340"/>
      <c r="AE2" s="342"/>
      <c r="AF2" s="340" t="s">
        <v>843</v>
      </c>
      <c r="AG2" s="340"/>
      <c r="AH2" s="340"/>
      <c r="AI2" s="342"/>
      <c r="AJ2" s="340" t="s">
        <v>9</v>
      </c>
      <c r="AK2" s="340"/>
      <c r="AL2" s="340"/>
      <c r="AM2" s="342"/>
      <c r="AN2" s="340" t="s">
        <v>847</v>
      </c>
      <c r="AO2" s="340"/>
      <c r="AP2" s="340"/>
      <c r="AQ2" s="342"/>
      <c r="AR2" s="340" t="s">
        <v>10</v>
      </c>
      <c r="AS2" s="340"/>
      <c r="AT2" s="340"/>
      <c r="AU2" s="340"/>
      <c r="AV2" s="342"/>
      <c r="AW2" s="239"/>
    </row>
    <row r="3" spans="1:79" s="528" customFormat="1" ht="34.5" customHeight="1">
      <c r="A3" s="637" t="s">
        <v>301</v>
      </c>
      <c r="B3" s="637" t="s">
        <v>1607</v>
      </c>
      <c r="C3" s="535"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928" t="s">
        <v>2285</v>
      </c>
      <c r="R3" s="887" t="s">
        <v>2286</v>
      </c>
      <c r="S3" s="680">
        <v>6</v>
      </c>
      <c r="T3" s="527">
        <v>13</v>
      </c>
      <c r="U3" s="527">
        <v>20</v>
      </c>
      <c r="V3" s="527">
        <v>27</v>
      </c>
      <c r="W3" s="527">
        <v>3</v>
      </c>
      <c r="X3" s="527">
        <v>10</v>
      </c>
      <c r="Y3" s="527">
        <v>17</v>
      </c>
      <c r="Z3" s="527">
        <v>24</v>
      </c>
      <c r="AA3" s="527">
        <v>3</v>
      </c>
      <c r="AB3" s="527">
        <v>10</v>
      </c>
      <c r="AC3" s="941">
        <v>17</v>
      </c>
      <c r="AD3" s="527">
        <v>24</v>
      </c>
      <c r="AE3" s="527">
        <v>31</v>
      </c>
      <c r="AF3" s="527">
        <v>7</v>
      </c>
      <c r="AG3" s="527">
        <v>14</v>
      </c>
      <c r="AH3" s="527">
        <v>21</v>
      </c>
      <c r="AI3" s="527">
        <v>28</v>
      </c>
      <c r="AJ3" s="527">
        <v>7</v>
      </c>
      <c r="AK3" s="527">
        <v>14</v>
      </c>
      <c r="AL3" s="527">
        <v>21</v>
      </c>
      <c r="AM3" s="527">
        <v>28</v>
      </c>
      <c r="AN3" s="527">
        <v>3</v>
      </c>
      <c r="AO3" s="527">
        <v>10</v>
      </c>
      <c r="AP3" s="527">
        <v>17</v>
      </c>
      <c r="AQ3" s="527">
        <v>24</v>
      </c>
      <c r="AR3" s="527">
        <v>1</v>
      </c>
      <c r="AS3" s="680">
        <v>8</v>
      </c>
      <c r="AT3" s="527">
        <v>15</v>
      </c>
      <c r="AU3" s="527">
        <v>22</v>
      </c>
      <c r="AV3" s="527">
        <v>29</v>
      </c>
      <c r="AW3" s="501" t="s">
        <v>883</v>
      </c>
      <c r="AX3" s="502"/>
      <c r="AY3" s="501" t="s">
        <v>884</v>
      </c>
      <c r="AZ3" s="177"/>
      <c r="BA3" s="501" t="s">
        <v>1674</v>
      </c>
    </row>
    <row r="4" spans="1:79" s="159" customFormat="1" ht="21" customHeight="1">
      <c r="A4" s="15"/>
      <c r="B4" s="15"/>
      <c r="C4" s="40" t="s">
        <v>16</v>
      </c>
      <c r="D4" s="592" t="s">
        <v>1729</v>
      </c>
      <c r="E4" s="505">
        <v>469</v>
      </c>
      <c r="F4" s="486">
        <v>44699</v>
      </c>
      <c r="G4" s="860">
        <v>496</v>
      </c>
      <c r="H4" s="332" t="s">
        <v>926</v>
      </c>
      <c r="I4" s="29">
        <v>36432</v>
      </c>
      <c r="J4" s="457" t="s">
        <v>1730</v>
      </c>
      <c r="K4" s="299" t="s">
        <v>1731</v>
      </c>
      <c r="L4" s="16">
        <v>421</v>
      </c>
      <c r="M4" s="266">
        <v>24</v>
      </c>
      <c r="N4" s="16">
        <v>445</v>
      </c>
      <c r="O4" s="266">
        <v>25</v>
      </c>
      <c r="P4" s="16">
        <v>470</v>
      </c>
      <c r="Q4" s="839">
        <v>26</v>
      </c>
      <c r="R4" s="838">
        <v>496</v>
      </c>
      <c r="S4" s="18"/>
      <c r="T4" s="18">
        <v>30</v>
      </c>
      <c r="U4" s="18">
        <v>30</v>
      </c>
      <c r="V4" s="18">
        <v>30</v>
      </c>
      <c r="W4" s="18"/>
      <c r="X4" s="18"/>
      <c r="Y4" s="18"/>
      <c r="Z4" s="18"/>
      <c r="AA4" s="18"/>
      <c r="AB4" s="18"/>
      <c r="AC4" s="840"/>
      <c r="AD4" s="18"/>
      <c r="AE4" s="18"/>
      <c r="AF4" s="18"/>
      <c r="AG4" s="18"/>
      <c r="AH4" s="18"/>
      <c r="AI4" s="18"/>
      <c r="AJ4" s="19"/>
      <c r="AK4" s="19"/>
      <c r="AL4" s="19"/>
      <c r="AM4" s="19"/>
      <c r="AN4" s="19"/>
      <c r="AO4" s="19"/>
      <c r="AP4" s="19"/>
      <c r="AQ4" s="19"/>
      <c r="AR4" s="19"/>
      <c r="AS4" s="19"/>
      <c r="AT4" s="19"/>
      <c r="AU4" s="19"/>
      <c r="AV4" s="19"/>
      <c r="AW4" s="171">
        <f t="shared" ref="AW4:AW50" si="0">COUNT(S4:AI4)</f>
        <v>3</v>
      </c>
      <c r="AX4" s="23"/>
      <c r="AY4" s="15">
        <f t="shared" ref="AY4:AY50" si="1">COUNT(AJ4:AV4)</f>
        <v>0</v>
      </c>
      <c r="AZ4" s="23"/>
      <c r="BA4" s="15">
        <f t="shared" ref="BA4:BA50" si="2">SUM(AW4,AY4)</f>
        <v>3</v>
      </c>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79" s="159" customFormat="1" ht="21" customHeight="1">
      <c r="A5" s="32"/>
      <c r="B5" s="32"/>
      <c r="C5" s="40" t="s">
        <v>17</v>
      </c>
      <c r="D5" s="592" t="s">
        <v>60</v>
      </c>
      <c r="E5" s="505">
        <v>75</v>
      </c>
      <c r="F5" s="486">
        <v>40896</v>
      </c>
      <c r="G5" s="860">
        <v>467</v>
      </c>
      <c r="H5" s="332" t="s">
        <v>258</v>
      </c>
      <c r="I5" s="29">
        <v>36482</v>
      </c>
      <c r="J5" s="457" t="s">
        <v>370</v>
      </c>
      <c r="K5" s="299" t="s">
        <v>369</v>
      </c>
      <c r="L5" s="16">
        <v>392</v>
      </c>
      <c r="M5" s="266">
        <v>26</v>
      </c>
      <c r="N5" s="16">
        <v>418</v>
      </c>
      <c r="O5" s="266">
        <v>27</v>
      </c>
      <c r="P5" s="16">
        <v>445</v>
      </c>
      <c r="Q5" s="839">
        <v>22</v>
      </c>
      <c r="R5" s="838">
        <v>467</v>
      </c>
      <c r="S5" s="18"/>
      <c r="T5" s="18">
        <v>36</v>
      </c>
      <c r="U5" s="18"/>
      <c r="V5" s="18">
        <v>27</v>
      </c>
      <c r="W5" s="18">
        <v>32</v>
      </c>
      <c r="X5" s="18">
        <v>32</v>
      </c>
      <c r="Y5" s="18"/>
      <c r="Z5" s="18"/>
      <c r="AA5" s="18"/>
      <c r="AB5" s="18"/>
      <c r="AC5" s="840"/>
      <c r="AD5" s="18"/>
      <c r="AE5" s="18"/>
      <c r="AF5" s="18"/>
      <c r="AG5" s="18"/>
      <c r="AH5" s="18"/>
      <c r="AI5" s="18"/>
      <c r="AJ5" s="19"/>
      <c r="AK5" s="19"/>
      <c r="AL5" s="19"/>
      <c r="AM5" s="19"/>
      <c r="AN5" s="19"/>
      <c r="AO5" s="19"/>
      <c r="AP5" s="19"/>
      <c r="AQ5" s="19"/>
      <c r="AR5" s="19"/>
      <c r="AS5" s="19"/>
      <c r="AT5" s="19"/>
      <c r="AU5" s="19"/>
      <c r="AV5" s="19"/>
      <c r="AW5" s="171">
        <f t="shared" si="0"/>
        <v>4</v>
      </c>
      <c r="AY5" s="15">
        <f t="shared" si="1"/>
        <v>0</v>
      </c>
      <c r="BA5" s="15">
        <f t="shared" si="2"/>
        <v>4</v>
      </c>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79" s="159" customFormat="1" ht="21" customHeight="1">
      <c r="A6" s="15"/>
      <c r="B6" s="15"/>
      <c r="C6" s="40" t="s">
        <v>19</v>
      </c>
      <c r="D6" s="592" t="s">
        <v>51</v>
      </c>
      <c r="E6" s="505">
        <v>476</v>
      </c>
      <c r="F6" s="485">
        <v>38687</v>
      </c>
      <c r="G6" s="860">
        <v>300</v>
      </c>
      <c r="H6" s="332" t="s">
        <v>255</v>
      </c>
      <c r="I6" s="29">
        <v>37295</v>
      </c>
      <c r="J6" s="634" t="s">
        <v>655</v>
      </c>
      <c r="K6" s="299" t="s">
        <v>654</v>
      </c>
      <c r="L6" s="16">
        <v>234</v>
      </c>
      <c r="M6" s="266">
        <v>27</v>
      </c>
      <c r="N6" s="16">
        <v>261</v>
      </c>
      <c r="O6" s="266">
        <v>27</v>
      </c>
      <c r="P6" s="16">
        <v>288</v>
      </c>
      <c r="Q6" s="839">
        <v>12</v>
      </c>
      <c r="R6" s="838">
        <v>300</v>
      </c>
      <c r="S6" s="18"/>
      <c r="T6" s="18"/>
      <c r="U6" s="18"/>
      <c r="V6" s="18"/>
      <c r="W6" s="18"/>
      <c r="X6" s="18"/>
      <c r="Y6" s="18"/>
      <c r="Z6" s="18"/>
      <c r="AA6" s="18"/>
      <c r="AB6" s="18"/>
      <c r="AC6" s="840"/>
      <c r="AD6" s="18"/>
      <c r="AE6" s="18"/>
      <c r="AF6" s="18"/>
      <c r="AG6" s="18"/>
      <c r="AH6" s="18"/>
      <c r="AI6" s="18"/>
      <c r="AJ6" s="19"/>
      <c r="AK6" s="19"/>
      <c r="AL6" s="19"/>
      <c r="AM6" s="19"/>
      <c r="AN6" s="19"/>
      <c r="AO6" s="19"/>
      <c r="AP6" s="19"/>
      <c r="AQ6" s="19"/>
      <c r="AR6" s="19"/>
      <c r="AS6" s="19"/>
      <c r="AT6" s="19"/>
      <c r="AU6" s="19"/>
      <c r="AV6" s="19"/>
      <c r="AW6" s="171">
        <f t="shared" si="0"/>
        <v>0</v>
      </c>
      <c r="AX6" s="23"/>
      <c r="AY6" s="15">
        <f t="shared" si="1"/>
        <v>0</v>
      </c>
      <c r="AZ6" s="23"/>
      <c r="BA6" s="15">
        <f t="shared" si="2"/>
        <v>0</v>
      </c>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79" s="159" customFormat="1" ht="21" customHeight="1">
      <c r="A7" s="15"/>
      <c r="B7" s="15"/>
      <c r="C7" s="40" t="s">
        <v>21</v>
      </c>
      <c r="D7" s="592" t="s">
        <v>45</v>
      </c>
      <c r="E7" s="505">
        <v>479</v>
      </c>
      <c r="F7" s="485">
        <v>36537</v>
      </c>
      <c r="G7" s="860">
        <v>218</v>
      </c>
      <c r="H7" s="332" t="s">
        <v>255</v>
      </c>
      <c r="I7" s="29">
        <v>36511</v>
      </c>
      <c r="J7" s="634" t="s">
        <v>661</v>
      </c>
      <c r="K7" s="299" t="s">
        <v>660</v>
      </c>
      <c r="L7" s="16">
        <v>175</v>
      </c>
      <c r="M7" s="266">
        <v>21</v>
      </c>
      <c r="N7" s="16">
        <v>196</v>
      </c>
      <c r="O7" s="266">
        <v>20</v>
      </c>
      <c r="P7" s="16">
        <v>216</v>
      </c>
      <c r="Q7" s="839">
        <v>2</v>
      </c>
      <c r="R7" s="838">
        <v>218</v>
      </c>
      <c r="S7" s="18"/>
      <c r="T7" s="18"/>
      <c r="U7" s="18"/>
      <c r="V7" s="18"/>
      <c r="W7" s="18"/>
      <c r="X7" s="18"/>
      <c r="Y7" s="18"/>
      <c r="Z7" s="18"/>
      <c r="AA7" s="18"/>
      <c r="AB7" s="18"/>
      <c r="AC7" s="840"/>
      <c r="AD7" s="18"/>
      <c r="AE7" s="18"/>
      <c r="AF7" s="18"/>
      <c r="AG7" s="18"/>
      <c r="AH7" s="18"/>
      <c r="AI7" s="18"/>
      <c r="AJ7" s="19"/>
      <c r="AK7" s="19"/>
      <c r="AL7" s="19"/>
      <c r="AM7" s="19"/>
      <c r="AN7" s="19"/>
      <c r="AO7" s="19"/>
      <c r="AP7" s="19"/>
      <c r="AQ7" s="19"/>
      <c r="AR7" s="19"/>
      <c r="AS7" s="19"/>
      <c r="AT7" s="19"/>
      <c r="AU7" s="19"/>
      <c r="AV7" s="19"/>
      <c r="AW7" s="171">
        <f t="shared" si="0"/>
        <v>0</v>
      </c>
      <c r="AX7" s="23"/>
      <c r="AY7" s="15">
        <f t="shared" si="1"/>
        <v>0</v>
      </c>
      <c r="AZ7" s="23"/>
      <c r="BA7" s="15">
        <f t="shared" si="2"/>
        <v>0</v>
      </c>
    </row>
    <row r="8" spans="1:79" s="159" customFormat="1" ht="21" customHeight="1">
      <c r="A8" s="32"/>
      <c r="B8" s="32"/>
      <c r="C8" s="40" t="s">
        <v>23</v>
      </c>
      <c r="D8" s="592" t="s">
        <v>292</v>
      </c>
      <c r="E8" s="505">
        <v>1064</v>
      </c>
      <c r="F8" s="487">
        <v>40554</v>
      </c>
      <c r="G8" s="860">
        <v>188</v>
      </c>
      <c r="H8" s="332" t="s">
        <v>259</v>
      </c>
      <c r="I8" s="29">
        <v>40613</v>
      </c>
      <c r="J8" s="464" t="s">
        <v>734</v>
      </c>
      <c r="K8" s="299" t="s">
        <v>733</v>
      </c>
      <c r="L8" s="16">
        <v>167</v>
      </c>
      <c r="M8" s="266">
        <v>10</v>
      </c>
      <c r="N8" s="16">
        <v>177</v>
      </c>
      <c r="O8" s="266">
        <v>11</v>
      </c>
      <c r="P8" s="16">
        <v>188</v>
      </c>
      <c r="Q8" s="839">
        <v>0</v>
      </c>
      <c r="R8" s="838">
        <v>188</v>
      </c>
      <c r="S8" s="18"/>
      <c r="T8" s="18"/>
      <c r="U8" s="18"/>
      <c r="V8" s="18"/>
      <c r="W8" s="18"/>
      <c r="X8" s="18"/>
      <c r="Y8" s="18"/>
      <c r="Z8" s="18"/>
      <c r="AA8" s="18"/>
      <c r="AB8" s="18"/>
      <c r="AC8" s="840"/>
      <c r="AD8" s="18"/>
      <c r="AE8" s="18"/>
      <c r="AF8" s="18"/>
      <c r="AG8" s="18"/>
      <c r="AH8" s="18"/>
      <c r="AI8" s="18"/>
      <c r="AJ8" s="19"/>
      <c r="AK8" s="19"/>
      <c r="AL8" s="19"/>
      <c r="AM8" s="19"/>
      <c r="AN8" s="19"/>
      <c r="AO8" s="19"/>
      <c r="AP8" s="19"/>
      <c r="AQ8" s="19"/>
      <c r="AR8" s="19"/>
      <c r="AS8" s="19"/>
      <c r="AT8" s="19"/>
      <c r="AU8" s="19"/>
      <c r="AV8" s="19"/>
      <c r="AW8" s="171">
        <f t="shared" si="0"/>
        <v>0</v>
      </c>
      <c r="AY8" s="15">
        <f t="shared" si="1"/>
        <v>0</v>
      </c>
      <c r="BA8" s="15">
        <f t="shared" si="2"/>
        <v>0</v>
      </c>
    </row>
    <row r="9" spans="1:79" s="159" customFormat="1" ht="21" customHeight="1">
      <c r="A9" s="15"/>
      <c r="B9" s="15"/>
      <c r="C9" s="40" t="s">
        <v>25</v>
      </c>
      <c r="D9" s="592" t="s">
        <v>1091</v>
      </c>
      <c r="E9" s="505">
        <v>6258</v>
      </c>
      <c r="F9" s="485">
        <v>41551</v>
      </c>
      <c r="G9" s="860">
        <v>187</v>
      </c>
      <c r="H9" s="332" t="s">
        <v>1599</v>
      </c>
      <c r="I9" s="29">
        <v>37930</v>
      </c>
      <c r="J9" s="458" t="s">
        <v>652</v>
      </c>
      <c r="K9" s="299" t="s">
        <v>651</v>
      </c>
      <c r="L9" s="16">
        <v>179</v>
      </c>
      <c r="M9" s="266">
        <v>6</v>
      </c>
      <c r="N9" s="16">
        <v>185</v>
      </c>
      <c r="O9" s="266">
        <v>0</v>
      </c>
      <c r="P9" s="16">
        <v>185</v>
      </c>
      <c r="Q9" s="839">
        <v>2</v>
      </c>
      <c r="R9" s="838">
        <v>187</v>
      </c>
      <c r="S9" s="18"/>
      <c r="T9" s="18"/>
      <c r="U9" s="18"/>
      <c r="V9" s="18"/>
      <c r="W9" s="18"/>
      <c r="X9" s="18"/>
      <c r="Y9" s="18"/>
      <c r="Z9" s="18"/>
      <c r="AA9" s="18"/>
      <c r="AB9" s="18"/>
      <c r="AC9" s="840"/>
      <c r="AD9" s="18"/>
      <c r="AE9" s="18"/>
      <c r="AF9" s="18"/>
      <c r="AG9" s="18"/>
      <c r="AH9" s="18"/>
      <c r="AI9" s="18"/>
      <c r="AJ9" s="19"/>
      <c r="AK9" s="19"/>
      <c r="AL9" s="19"/>
      <c r="AM9" s="19"/>
      <c r="AN9" s="19"/>
      <c r="AO9" s="19"/>
      <c r="AP9" s="19"/>
      <c r="AQ9" s="19"/>
      <c r="AR9" s="19"/>
      <c r="AS9" s="19"/>
      <c r="AT9" s="19"/>
      <c r="AU9" s="19"/>
      <c r="AV9" s="19"/>
      <c r="AW9" s="171">
        <f t="shared" si="0"/>
        <v>0</v>
      </c>
      <c r="AX9" s="23"/>
      <c r="AY9" s="15">
        <f t="shared" si="1"/>
        <v>0</v>
      </c>
      <c r="AZ9" s="23"/>
      <c r="BA9" s="15">
        <f t="shared" si="2"/>
        <v>0</v>
      </c>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row>
    <row r="10" spans="1:79" s="159" customFormat="1" ht="21" customHeight="1">
      <c r="A10" s="15"/>
      <c r="B10" s="15"/>
      <c r="C10" s="40" t="s">
        <v>27</v>
      </c>
      <c r="D10" s="592" t="s">
        <v>53</v>
      </c>
      <c r="E10" s="505">
        <v>478</v>
      </c>
      <c r="F10" s="487">
        <v>37721</v>
      </c>
      <c r="G10" s="860">
        <v>184</v>
      </c>
      <c r="H10" s="332" t="s">
        <v>259</v>
      </c>
      <c r="I10" s="29">
        <v>29918</v>
      </c>
      <c r="J10" s="464" t="s">
        <v>658</v>
      </c>
      <c r="K10" s="299" t="s">
        <v>657</v>
      </c>
      <c r="L10" s="16">
        <v>154</v>
      </c>
      <c r="M10" s="266">
        <v>17</v>
      </c>
      <c r="N10" s="16">
        <v>171</v>
      </c>
      <c r="O10" s="266">
        <v>12</v>
      </c>
      <c r="P10" s="16">
        <v>183</v>
      </c>
      <c r="Q10" s="839">
        <v>1</v>
      </c>
      <c r="R10" s="838">
        <v>184</v>
      </c>
      <c r="S10" s="18"/>
      <c r="T10" s="18"/>
      <c r="U10" s="18"/>
      <c r="V10" s="18"/>
      <c r="W10" s="18"/>
      <c r="X10" s="18"/>
      <c r="Y10" s="18"/>
      <c r="Z10" s="18"/>
      <c r="AA10" s="18"/>
      <c r="AB10" s="18"/>
      <c r="AC10" s="840"/>
      <c r="AD10" s="18"/>
      <c r="AE10" s="18"/>
      <c r="AF10" s="18"/>
      <c r="AG10" s="18"/>
      <c r="AH10" s="18"/>
      <c r="AI10" s="18"/>
      <c r="AJ10" s="19"/>
      <c r="AK10" s="19"/>
      <c r="AL10" s="19"/>
      <c r="AM10" s="19"/>
      <c r="AN10" s="19"/>
      <c r="AO10" s="19"/>
      <c r="AP10" s="19"/>
      <c r="AQ10" s="19"/>
      <c r="AR10" s="19"/>
      <c r="AS10" s="19"/>
      <c r="AT10" s="19"/>
      <c r="AU10" s="19"/>
      <c r="AV10" s="19"/>
      <c r="AW10" s="171">
        <f t="shared" si="0"/>
        <v>0</v>
      </c>
      <c r="AX10" s="23"/>
      <c r="AY10" s="15">
        <f t="shared" si="1"/>
        <v>0</v>
      </c>
      <c r="AZ10" s="23"/>
      <c r="BA10" s="15">
        <f t="shared" si="2"/>
        <v>0</v>
      </c>
    </row>
    <row r="11" spans="1:79" s="159" customFormat="1" ht="21" customHeight="1">
      <c r="A11" s="15"/>
      <c r="B11" s="15"/>
      <c r="C11" s="40" t="s">
        <v>29</v>
      </c>
      <c r="D11" s="592" t="s">
        <v>47</v>
      </c>
      <c r="E11" s="505">
        <v>75</v>
      </c>
      <c r="F11" s="486">
        <v>40896</v>
      </c>
      <c r="G11" s="860">
        <v>143</v>
      </c>
      <c r="H11" s="332" t="s">
        <v>258</v>
      </c>
      <c r="I11" s="29">
        <v>32571</v>
      </c>
      <c r="J11" s="457" t="s">
        <v>370</v>
      </c>
      <c r="K11" s="299" t="s">
        <v>369</v>
      </c>
      <c r="L11" s="16">
        <v>123</v>
      </c>
      <c r="M11" s="266">
        <v>9</v>
      </c>
      <c r="N11" s="16">
        <v>132</v>
      </c>
      <c r="O11" s="266">
        <v>11</v>
      </c>
      <c r="P11" s="16">
        <v>143</v>
      </c>
      <c r="Q11" s="839">
        <v>0</v>
      </c>
      <c r="R11" s="838">
        <v>143</v>
      </c>
      <c r="S11" s="18"/>
      <c r="T11" s="18"/>
      <c r="U11" s="18"/>
      <c r="V11" s="18"/>
      <c r="W11" s="18"/>
      <c r="X11" s="18"/>
      <c r="Y11" s="18"/>
      <c r="Z11" s="18"/>
      <c r="AA11" s="18"/>
      <c r="AB11" s="18"/>
      <c r="AC11" s="840"/>
      <c r="AD11" s="18"/>
      <c r="AE11" s="18"/>
      <c r="AF11" s="18"/>
      <c r="AG11" s="18"/>
      <c r="AH11" s="18"/>
      <c r="AI11" s="18"/>
      <c r="AJ11" s="19"/>
      <c r="AK11" s="19"/>
      <c r="AL11" s="19"/>
      <c r="AM11" s="19"/>
      <c r="AN11" s="19"/>
      <c r="AO11" s="19"/>
      <c r="AP11" s="19"/>
      <c r="AQ11" s="19"/>
      <c r="AR11" s="19"/>
      <c r="AS11" s="19"/>
      <c r="AT11" s="19"/>
      <c r="AU11" s="19"/>
      <c r="AV11" s="19"/>
      <c r="AW11" s="171">
        <f t="shared" si="0"/>
        <v>0</v>
      </c>
      <c r="AX11" s="23"/>
      <c r="AY11" s="15">
        <f t="shared" si="1"/>
        <v>0</v>
      </c>
      <c r="AZ11" s="23"/>
      <c r="BA11" s="15">
        <f t="shared" si="2"/>
        <v>0</v>
      </c>
    </row>
    <row r="12" spans="1:79" s="159" customFormat="1" ht="21" customHeight="1">
      <c r="A12" s="32"/>
      <c r="B12" s="32"/>
      <c r="C12" s="40" t="s">
        <v>31</v>
      </c>
      <c r="D12" s="592" t="s">
        <v>109</v>
      </c>
      <c r="E12" s="505">
        <v>479</v>
      </c>
      <c r="F12" s="485">
        <v>36537</v>
      </c>
      <c r="G12" s="860">
        <v>121</v>
      </c>
      <c r="H12" s="332" t="s">
        <v>259</v>
      </c>
      <c r="I12" s="29">
        <v>21724</v>
      </c>
      <c r="J12" s="634" t="s">
        <v>661</v>
      </c>
      <c r="K12" s="299" t="s">
        <v>660</v>
      </c>
      <c r="L12" s="16">
        <v>100</v>
      </c>
      <c r="M12" s="266">
        <v>10</v>
      </c>
      <c r="N12" s="16">
        <v>110</v>
      </c>
      <c r="O12" s="266">
        <v>11</v>
      </c>
      <c r="P12" s="16">
        <v>121</v>
      </c>
      <c r="Q12" s="839">
        <v>0</v>
      </c>
      <c r="R12" s="838">
        <v>121</v>
      </c>
      <c r="S12" s="18"/>
      <c r="T12" s="18"/>
      <c r="U12" s="18"/>
      <c r="V12" s="18"/>
      <c r="W12" s="18"/>
      <c r="X12" s="18"/>
      <c r="Y12" s="18"/>
      <c r="Z12" s="18"/>
      <c r="AA12" s="18"/>
      <c r="AB12" s="18"/>
      <c r="AC12" s="840"/>
      <c r="AD12" s="18"/>
      <c r="AE12" s="18"/>
      <c r="AF12" s="18"/>
      <c r="AG12" s="18"/>
      <c r="AH12" s="18"/>
      <c r="AI12" s="18"/>
      <c r="AJ12" s="19"/>
      <c r="AK12" s="19"/>
      <c r="AL12" s="19"/>
      <c r="AM12" s="19"/>
      <c r="AN12" s="19"/>
      <c r="AO12" s="19"/>
      <c r="AP12" s="19"/>
      <c r="AQ12" s="19"/>
      <c r="AR12" s="19"/>
      <c r="AS12" s="19"/>
      <c r="AT12" s="19"/>
      <c r="AU12" s="19"/>
      <c r="AV12" s="19"/>
      <c r="AW12" s="171">
        <f t="shared" si="0"/>
        <v>0</v>
      </c>
      <c r="AY12" s="15">
        <f t="shared" si="1"/>
        <v>0</v>
      </c>
      <c r="BA12" s="15">
        <f t="shared" si="2"/>
        <v>0</v>
      </c>
    </row>
    <row r="13" spans="1:79" s="159" customFormat="1" ht="21" customHeight="1">
      <c r="A13" s="15"/>
      <c r="B13" s="15"/>
      <c r="C13" s="40" t="s">
        <v>32</v>
      </c>
      <c r="D13" s="592" t="s">
        <v>224</v>
      </c>
      <c r="E13" s="505">
        <v>478</v>
      </c>
      <c r="F13" s="487">
        <v>37721</v>
      </c>
      <c r="G13" s="860">
        <v>72</v>
      </c>
      <c r="H13" s="332" t="s">
        <v>259</v>
      </c>
      <c r="I13" s="29">
        <v>26042</v>
      </c>
      <c r="J13" s="464" t="s">
        <v>658</v>
      </c>
      <c r="K13" s="299" t="s">
        <v>657</v>
      </c>
      <c r="L13" s="16">
        <v>53</v>
      </c>
      <c r="M13" s="266">
        <v>9</v>
      </c>
      <c r="N13" s="16">
        <v>62</v>
      </c>
      <c r="O13" s="266">
        <v>10</v>
      </c>
      <c r="P13" s="16">
        <v>72</v>
      </c>
      <c r="Q13" s="839">
        <v>0</v>
      </c>
      <c r="R13" s="838">
        <v>72</v>
      </c>
      <c r="S13" s="18"/>
      <c r="T13" s="18"/>
      <c r="U13" s="18"/>
      <c r="V13" s="18"/>
      <c r="W13" s="18"/>
      <c r="X13" s="18"/>
      <c r="Y13" s="18"/>
      <c r="Z13" s="18"/>
      <c r="AA13" s="18"/>
      <c r="AB13" s="18"/>
      <c r="AC13" s="840"/>
      <c r="AD13" s="18"/>
      <c r="AE13" s="18"/>
      <c r="AF13" s="18"/>
      <c r="AG13" s="18"/>
      <c r="AH13" s="18"/>
      <c r="AI13" s="18"/>
      <c r="AJ13" s="19"/>
      <c r="AK13" s="19"/>
      <c r="AL13" s="19"/>
      <c r="AM13" s="19"/>
      <c r="AN13" s="19"/>
      <c r="AO13" s="19"/>
      <c r="AP13" s="19"/>
      <c r="AQ13" s="19"/>
      <c r="AR13" s="19"/>
      <c r="AS13" s="19"/>
      <c r="AT13" s="19"/>
      <c r="AU13" s="19"/>
      <c r="AV13" s="19"/>
      <c r="AW13" s="171">
        <f t="shared" si="0"/>
        <v>0</v>
      </c>
      <c r="AX13" s="23"/>
      <c r="AY13" s="15">
        <f t="shared" si="1"/>
        <v>0</v>
      </c>
      <c r="AZ13" s="23"/>
      <c r="BA13" s="15">
        <f t="shared" si="2"/>
        <v>0</v>
      </c>
    </row>
    <row r="14" spans="1:79" s="159" customFormat="1" ht="21" customHeight="1">
      <c r="A14" s="15"/>
      <c r="B14" s="15"/>
      <c r="C14" s="40" t="s">
        <v>33</v>
      </c>
      <c r="D14" s="592" t="s">
        <v>231</v>
      </c>
      <c r="E14" s="505">
        <v>476</v>
      </c>
      <c r="F14" s="485">
        <v>38687</v>
      </c>
      <c r="G14" s="860">
        <v>62</v>
      </c>
      <c r="H14" s="332" t="s">
        <v>255</v>
      </c>
      <c r="I14" s="29">
        <v>21823</v>
      </c>
      <c r="J14" s="634" t="s">
        <v>655</v>
      </c>
      <c r="K14" s="299" t="s">
        <v>654</v>
      </c>
      <c r="L14" s="16">
        <v>61</v>
      </c>
      <c r="M14" s="266">
        <v>0</v>
      </c>
      <c r="N14" s="16">
        <v>61</v>
      </c>
      <c r="O14" s="266">
        <v>1</v>
      </c>
      <c r="P14" s="16">
        <v>62</v>
      </c>
      <c r="Q14" s="839">
        <v>0</v>
      </c>
      <c r="R14" s="838">
        <v>62</v>
      </c>
      <c r="S14" s="18"/>
      <c r="T14" s="18"/>
      <c r="U14" s="18"/>
      <c r="V14" s="18"/>
      <c r="W14" s="18"/>
      <c r="X14" s="18"/>
      <c r="Y14" s="18"/>
      <c r="Z14" s="18"/>
      <c r="AA14" s="18"/>
      <c r="AB14" s="18"/>
      <c r="AC14" s="840"/>
      <c r="AD14" s="18"/>
      <c r="AE14" s="18"/>
      <c r="AF14" s="18"/>
      <c r="AG14" s="18"/>
      <c r="AH14" s="18"/>
      <c r="AI14" s="18"/>
      <c r="AJ14" s="19"/>
      <c r="AK14" s="19"/>
      <c r="AL14" s="19"/>
      <c r="AM14" s="19"/>
      <c r="AN14" s="19"/>
      <c r="AO14" s="19"/>
      <c r="AP14" s="19"/>
      <c r="AQ14" s="19"/>
      <c r="AR14" s="19"/>
      <c r="AS14" s="19"/>
      <c r="AT14" s="19"/>
      <c r="AU14" s="19"/>
      <c r="AV14" s="19"/>
      <c r="AW14" s="171">
        <f t="shared" si="0"/>
        <v>0</v>
      </c>
      <c r="AX14" s="25"/>
      <c r="AY14" s="15">
        <f t="shared" si="1"/>
        <v>0</v>
      </c>
      <c r="AZ14" s="25"/>
      <c r="BA14" s="15">
        <f t="shared" si="2"/>
        <v>0</v>
      </c>
    </row>
    <row r="15" spans="1:79" s="159" customFormat="1" ht="21" customHeight="1">
      <c r="A15" s="32"/>
      <c r="B15" s="32"/>
      <c r="C15" s="40" t="s">
        <v>34</v>
      </c>
      <c r="D15" s="592" t="s">
        <v>241</v>
      </c>
      <c r="E15" s="505">
        <v>1064</v>
      </c>
      <c r="F15" s="487">
        <v>40554</v>
      </c>
      <c r="G15" s="860">
        <v>56</v>
      </c>
      <c r="H15" s="332" t="s">
        <v>257</v>
      </c>
      <c r="I15" s="29">
        <v>31609</v>
      </c>
      <c r="J15" s="464" t="s">
        <v>734</v>
      </c>
      <c r="K15" s="299" t="s">
        <v>733</v>
      </c>
      <c r="L15" s="16">
        <v>55</v>
      </c>
      <c r="M15" s="266">
        <v>0</v>
      </c>
      <c r="N15" s="16">
        <v>55</v>
      </c>
      <c r="O15" s="266">
        <v>1</v>
      </c>
      <c r="P15" s="16">
        <v>56</v>
      </c>
      <c r="Q15" s="839">
        <v>0</v>
      </c>
      <c r="R15" s="838">
        <v>56</v>
      </c>
      <c r="S15" s="18"/>
      <c r="T15" s="18"/>
      <c r="U15" s="18"/>
      <c r="V15" s="18"/>
      <c r="W15" s="18"/>
      <c r="X15" s="18"/>
      <c r="Y15" s="18"/>
      <c r="Z15" s="18"/>
      <c r="AA15" s="18"/>
      <c r="AB15" s="18"/>
      <c r="AC15" s="840"/>
      <c r="AD15" s="18"/>
      <c r="AE15" s="18"/>
      <c r="AF15" s="18"/>
      <c r="AG15" s="18"/>
      <c r="AH15" s="18"/>
      <c r="AI15" s="18"/>
      <c r="AJ15" s="19"/>
      <c r="AK15" s="19"/>
      <c r="AL15" s="19"/>
      <c r="AM15" s="19"/>
      <c r="AN15" s="19"/>
      <c r="AO15" s="19"/>
      <c r="AP15" s="19"/>
      <c r="AQ15" s="19"/>
      <c r="AR15" s="19"/>
      <c r="AS15" s="19"/>
      <c r="AT15" s="19"/>
      <c r="AU15" s="19"/>
      <c r="AV15" s="19"/>
      <c r="AW15" s="171">
        <f t="shared" si="0"/>
        <v>0</v>
      </c>
      <c r="AY15" s="15">
        <f t="shared" si="1"/>
        <v>0</v>
      </c>
      <c r="BA15" s="15">
        <f t="shared" si="2"/>
        <v>0</v>
      </c>
    </row>
    <row r="16" spans="1:79" customFormat="1" ht="21" customHeight="1">
      <c r="A16" s="15"/>
      <c r="B16" s="15"/>
      <c r="C16" s="40" t="s">
        <v>35</v>
      </c>
      <c r="D16" s="592" t="s">
        <v>78</v>
      </c>
      <c r="E16" s="505">
        <v>327</v>
      </c>
      <c r="F16" s="487">
        <v>40126</v>
      </c>
      <c r="G16" s="860">
        <v>50</v>
      </c>
      <c r="H16" s="332" t="s">
        <v>258</v>
      </c>
      <c r="I16" s="29">
        <v>37761</v>
      </c>
      <c r="J16" s="464" t="s">
        <v>558</v>
      </c>
      <c r="K16" s="299" t="s">
        <v>557</v>
      </c>
      <c r="L16" s="16">
        <v>39</v>
      </c>
      <c r="M16" s="266">
        <v>10</v>
      </c>
      <c r="N16" s="16">
        <v>49</v>
      </c>
      <c r="O16" s="266">
        <v>1</v>
      </c>
      <c r="P16" s="16">
        <v>50</v>
      </c>
      <c r="Q16" s="839">
        <v>0</v>
      </c>
      <c r="R16" s="838">
        <v>50</v>
      </c>
      <c r="S16" s="18"/>
      <c r="T16" s="18"/>
      <c r="U16" s="18"/>
      <c r="V16" s="18"/>
      <c r="W16" s="18"/>
      <c r="X16" s="18"/>
      <c r="Y16" s="18"/>
      <c r="Z16" s="18"/>
      <c r="AA16" s="18"/>
      <c r="AB16" s="18"/>
      <c r="AC16" s="840"/>
      <c r="AD16" s="18"/>
      <c r="AE16" s="18"/>
      <c r="AF16" s="18"/>
      <c r="AG16" s="18"/>
      <c r="AH16" s="18"/>
      <c r="AI16" s="18"/>
      <c r="AJ16" s="19"/>
      <c r="AK16" s="19"/>
      <c r="AL16" s="19"/>
      <c r="AM16" s="19"/>
      <c r="AN16" s="19"/>
      <c r="AO16" s="19"/>
      <c r="AP16" s="19"/>
      <c r="AQ16" s="19"/>
      <c r="AR16" s="19"/>
      <c r="AS16" s="19"/>
      <c r="AT16" s="19"/>
      <c r="AU16" s="19"/>
      <c r="AV16" s="19"/>
      <c r="AW16" s="171">
        <f t="shared" si="0"/>
        <v>0</v>
      </c>
      <c r="AX16" s="23"/>
      <c r="AY16" s="15">
        <f t="shared" si="1"/>
        <v>0</v>
      </c>
      <c r="AZ16" s="23"/>
      <c r="BA16" s="15">
        <f t="shared" si="2"/>
        <v>0</v>
      </c>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row>
    <row r="17" spans="1:79" customFormat="1" ht="21" customHeight="1">
      <c r="A17" s="15"/>
      <c r="B17" s="15"/>
      <c r="C17" s="40" t="s">
        <v>36</v>
      </c>
      <c r="D17" s="592" t="s">
        <v>1139</v>
      </c>
      <c r="E17" s="505">
        <v>175</v>
      </c>
      <c r="F17" s="487">
        <v>40107</v>
      </c>
      <c r="G17" s="860">
        <v>14</v>
      </c>
      <c r="H17" s="332" t="s">
        <v>926</v>
      </c>
      <c r="I17" s="29">
        <v>13674</v>
      </c>
      <c r="J17" s="464" t="s">
        <v>451</v>
      </c>
      <c r="K17" s="299" t="s">
        <v>450</v>
      </c>
      <c r="L17" s="16">
        <v>1</v>
      </c>
      <c r="M17" s="266">
        <v>4</v>
      </c>
      <c r="N17" s="16">
        <v>5</v>
      </c>
      <c r="O17" s="266">
        <v>7</v>
      </c>
      <c r="P17" s="16">
        <v>12</v>
      </c>
      <c r="Q17" s="839">
        <v>2</v>
      </c>
      <c r="R17" s="838">
        <v>14</v>
      </c>
      <c r="S17" s="18"/>
      <c r="T17" s="18"/>
      <c r="U17" s="18"/>
      <c r="V17" s="18"/>
      <c r="W17" s="18"/>
      <c r="X17" s="18"/>
      <c r="Y17" s="18"/>
      <c r="Z17" s="18"/>
      <c r="AA17" s="18"/>
      <c r="AB17" s="18"/>
      <c r="AC17" s="840"/>
      <c r="AD17" s="18"/>
      <c r="AE17" s="18"/>
      <c r="AF17" s="18"/>
      <c r="AG17" s="18"/>
      <c r="AH17" s="18"/>
      <c r="AI17" s="18"/>
      <c r="AJ17" s="19"/>
      <c r="AK17" s="19"/>
      <c r="AL17" s="19"/>
      <c r="AM17" s="19"/>
      <c r="AN17" s="19"/>
      <c r="AO17" s="19"/>
      <c r="AP17" s="19"/>
      <c r="AQ17" s="19"/>
      <c r="AR17" s="19"/>
      <c r="AS17" s="19"/>
      <c r="AT17" s="19"/>
      <c r="AU17" s="19"/>
      <c r="AV17" s="19"/>
      <c r="AW17" s="171">
        <f t="shared" si="0"/>
        <v>0</v>
      </c>
      <c r="AX17" s="25"/>
      <c r="AY17" s="15">
        <f t="shared" si="1"/>
        <v>0</v>
      </c>
      <c r="AZ17" s="25"/>
      <c r="BA17" s="15">
        <f t="shared" si="2"/>
        <v>0</v>
      </c>
      <c r="BB17" s="159"/>
      <c r="BC17" s="159"/>
      <c r="BD17" s="256"/>
      <c r="BE17" s="256"/>
      <c r="BF17" s="256"/>
      <c r="BG17" s="256"/>
      <c r="BH17" s="256"/>
      <c r="BI17" s="256"/>
      <c r="BJ17" s="256"/>
      <c r="BK17" s="256"/>
      <c r="BL17" s="256"/>
      <c r="BM17" s="256"/>
      <c r="BN17" s="256"/>
      <c r="BO17" s="256"/>
      <c r="BP17" s="256"/>
      <c r="BQ17" s="256"/>
      <c r="BR17" s="256"/>
      <c r="BS17" s="256"/>
      <c r="BT17" s="256"/>
      <c r="BU17" s="256"/>
      <c r="BV17" s="256"/>
      <c r="BW17" s="256"/>
      <c r="BX17" s="159"/>
      <c r="BY17" s="159"/>
      <c r="BZ17" s="256"/>
      <c r="CA17" s="256"/>
    </row>
    <row r="18" spans="1:79" customFormat="1" ht="21" customHeight="1">
      <c r="A18" s="32"/>
      <c r="B18" s="32"/>
      <c r="C18" s="40" t="s">
        <v>38</v>
      </c>
      <c r="D18" s="592" t="s">
        <v>102</v>
      </c>
      <c r="E18" s="505">
        <v>1700</v>
      </c>
      <c r="F18" s="487">
        <v>34494</v>
      </c>
      <c r="G18" s="860">
        <v>13</v>
      </c>
      <c r="H18" s="332" t="s">
        <v>1599</v>
      </c>
      <c r="I18" s="29">
        <v>35626</v>
      </c>
      <c r="J18" s="464" t="s">
        <v>429</v>
      </c>
      <c r="K18" s="299" t="s">
        <v>428</v>
      </c>
      <c r="L18" s="16">
        <v>0</v>
      </c>
      <c r="M18" s="266">
        <v>0</v>
      </c>
      <c r="N18" s="16">
        <v>0</v>
      </c>
      <c r="O18" s="266">
        <v>6</v>
      </c>
      <c r="P18" s="16">
        <v>6</v>
      </c>
      <c r="Q18" s="839">
        <v>7</v>
      </c>
      <c r="R18" s="838">
        <v>13</v>
      </c>
      <c r="S18" s="18"/>
      <c r="T18" s="18"/>
      <c r="U18" s="18">
        <v>32</v>
      </c>
      <c r="V18" s="18"/>
      <c r="W18" s="18"/>
      <c r="X18" s="18">
        <v>30</v>
      </c>
      <c r="Y18" s="18"/>
      <c r="Z18" s="18"/>
      <c r="AA18" s="18"/>
      <c r="AB18" s="18"/>
      <c r="AC18" s="840"/>
      <c r="AD18" s="18"/>
      <c r="AE18" s="18"/>
      <c r="AF18" s="18"/>
      <c r="AG18" s="18"/>
      <c r="AH18" s="18"/>
      <c r="AI18" s="18"/>
      <c r="AJ18" s="19"/>
      <c r="AK18" s="19"/>
      <c r="AL18" s="19"/>
      <c r="AM18" s="19"/>
      <c r="AN18" s="19"/>
      <c r="AO18" s="19"/>
      <c r="AP18" s="19"/>
      <c r="AQ18" s="19"/>
      <c r="AR18" s="19"/>
      <c r="AS18" s="19"/>
      <c r="AT18" s="19"/>
      <c r="AU18" s="19"/>
      <c r="AV18" s="19"/>
      <c r="AW18" s="171">
        <f t="shared" si="0"/>
        <v>2</v>
      </c>
      <c r="AX18" s="159"/>
      <c r="AY18" s="15">
        <f t="shared" si="1"/>
        <v>0</v>
      </c>
      <c r="AZ18" s="159"/>
      <c r="BA18" s="15">
        <f t="shared" si="2"/>
        <v>2</v>
      </c>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row>
    <row r="19" spans="1:79" customFormat="1" ht="21" customHeight="1">
      <c r="A19" s="32"/>
      <c r="B19" s="32"/>
      <c r="C19" s="40" t="s">
        <v>50</v>
      </c>
      <c r="D19" s="592" t="s">
        <v>95</v>
      </c>
      <c r="E19" s="505">
        <v>1648</v>
      </c>
      <c r="F19" s="487">
        <v>38825</v>
      </c>
      <c r="G19" s="860">
        <v>10</v>
      </c>
      <c r="H19" s="332" t="s">
        <v>258</v>
      </c>
      <c r="I19" s="29">
        <v>13674</v>
      </c>
      <c r="J19" s="464" t="s">
        <v>542</v>
      </c>
      <c r="K19" s="299" t="s">
        <v>541</v>
      </c>
      <c r="L19" s="16">
        <v>5</v>
      </c>
      <c r="M19" s="266">
        <v>3</v>
      </c>
      <c r="N19" s="16">
        <v>8</v>
      </c>
      <c r="O19" s="266">
        <v>2</v>
      </c>
      <c r="P19" s="16">
        <v>10</v>
      </c>
      <c r="Q19" s="839">
        <v>0</v>
      </c>
      <c r="R19" s="838">
        <v>10</v>
      </c>
      <c r="S19" s="18"/>
      <c r="T19" s="18"/>
      <c r="U19" s="18"/>
      <c r="V19" s="18"/>
      <c r="W19" s="18"/>
      <c r="X19" s="18"/>
      <c r="Y19" s="18"/>
      <c r="Z19" s="18"/>
      <c r="AA19" s="18"/>
      <c r="AB19" s="18"/>
      <c r="AC19" s="840"/>
      <c r="AD19" s="18"/>
      <c r="AE19" s="18"/>
      <c r="AF19" s="18"/>
      <c r="AG19" s="18"/>
      <c r="AH19" s="18"/>
      <c r="AI19" s="18"/>
      <c r="AJ19" s="19"/>
      <c r="AK19" s="19"/>
      <c r="AL19" s="19"/>
      <c r="AM19" s="19"/>
      <c r="AN19" s="19"/>
      <c r="AO19" s="19"/>
      <c r="AP19" s="19"/>
      <c r="AQ19" s="19"/>
      <c r="AR19" s="19"/>
      <c r="AS19" s="19"/>
      <c r="AT19" s="19"/>
      <c r="AU19" s="19"/>
      <c r="AV19" s="19"/>
      <c r="AW19" s="171">
        <f t="shared" si="0"/>
        <v>0</v>
      </c>
      <c r="AX19" s="159"/>
      <c r="AY19" s="15">
        <f t="shared" si="1"/>
        <v>0</v>
      </c>
      <c r="AZ19" s="159"/>
      <c r="BA19" s="15">
        <f t="shared" si="2"/>
        <v>0</v>
      </c>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row>
    <row r="20" spans="1:79" customFormat="1" ht="21" customHeight="1">
      <c r="A20" s="15"/>
      <c r="B20" s="15"/>
      <c r="C20" s="40" t="s">
        <v>52</v>
      </c>
      <c r="D20" s="592" t="s">
        <v>100</v>
      </c>
      <c r="E20" s="505">
        <v>1917</v>
      </c>
      <c r="F20" s="487">
        <v>41880</v>
      </c>
      <c r="G20" s="860">
        <v>10</v>
      </c>
      <c r="H20" s="332" t="s">
        <v>1837</v>
      </c>
      <c r="I20" s="29">
        <v>15981</v>
      </c>
      <c r="J20" s="464" t="s">
        <v>1688</v>
      </c>
      <c r="K20" s="299" t="s">
        <v>507</v>
      </c>
      <c r="L20" s="16">
        <v>0</v>
      </c>
      <c r="M20" s="266">
        <v>1</v>
      </c>
      <c r="N20" s="16">
        <v>1</v>
      </c>
      <c r="O20" s="266">
        <v>6</v>
      </c>
      <c r="P20" s="16">
        <v>7</v>
      </c>
      <c r="Q20" s="839">
        <v>3</v>
      </c>
      <c r="R20" s="838">
        <v>10</v>
      </c>
      <c r="S20" s="18"/>
      <c r="T20" s="18"/>
      <c r="U20" s="18"/>
      <c r="V20" s="18"/>
      <c r="W20" s="18"/>
      <c r="X20" s="18"/>
      <c r="Y20" s="18"/>
      <c r="Z20" s="18"/>
      <c r="AA20" s="18"/>
      <c r="AB20" s="18"/>
      <c r="AC20" s="840"/>
      <c r="AD20" s="18"/>
      <c r="AE20" s="18"/>
      <c r="AF20" s="18"/>
      <c r="AG20" s="18"/>
      <c r="AH20" s="18"/>
      <c r="AI20" s="18"/>
      <c r="AJ20" s="19"/>
      <c r="AK20" s="19"/>
      <c r="AL20" s="19"/>
      <c r="AM20" s="19"/>
      <c r="AN20" s="19"/>
      <c r="AO20" s="19"/>
      <c r="AP20" s="19"/>
      <c r="AQ20" s="19"/>
      <c r="AR20" s="19"/>
      <c r="AS20" s="19"/>
      <c r="AT20" s="19"/>
      <c r="AU20" s="19"/>
      <c r="AV20" s="19"/>
      <c r="AW20" s="171">
        <f t="shared" si="0"/>
        <v>0</v>
      </c>
      <c r="AX20" s="25"/>
      <c r="AY20" s="15">
        <f t="shared" si="1"/>
        <v>0</v>
      </c>
      <c r="AZ20" s="25"/>
      <c r="BA20" s="15">
        <f t="shared" si="2"/>
        <v>0</v>
      </c>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row>
    <row r="21" spans="1:79" customFormat="1" ht="21" customHeight="1">
      <c r="A21" s="32"/>
      <c r="B21" s="32"/>
      <c r="C21" s="40" t="s">
        <v>54</v>
      </c>
      <c r="D21" s="592" t="s">
        <v>57</v>
      </c>
      <c r="E21" s="505">
        <v>326</v>
      </c>
      <c r="F21" s="486">
        <v>37408</v>
      </c>
      <c r="G21" s="860">
        <v>8</v>
      </c>
      <c r="H21" s="332" t="s">
        <v>258</v>
      </c>
      <c r="I21" s="29">
        <v>36222</v>
      </c>
      <c r="J21" s="457" t="s">
        <v>1492</v>
      </c>
      <c r="K21" s="299" t="s">
        <v>555</v>
      </c>
      <c r="L21" s="16">
        <v>3</v>
      </c>
      <c r="M21" s="266">
        <v>2</v>
      </c>
      <c r="N21" s="16">
        <v>5</v>
      </c>
      <c r="O21" s="266">
        <v>0</v>
      </c>
      <c r="P21" s="16">
        <v>5</v>
      </c>
      <c r="Q21" s="839">
        <v>3</v>
      </c>
      <c r="R21" s="838">
        <v>8</v>
      </c>
      <c r="S21" s="18"/>
      <c r="T21" s="18"/>
      <c r="U21" s="18"/>
      <c r="V21" s="18"/>
      <c r="W21" s="18"/>
      <c r="X21" s="18"/>
      <c r="Y21" s="18"/>
      <c r="Z21" s="18"/>
      <c r="AA21" s="18"/>
      <c r="AB21" s="18"/>
      <c r="AC21" s="840"/>
      <c r="AD21" s="18"/>
      <c r="AE21" s="18"/>
      <c r="AF21" s="18"/>
      <c r="AG21" s="18"/>
      <c r="AH21" s="18"/>
      <c r="AI21" s="18"/>
      <c r="AJ21" s="19"/>
      <c r="AK21" s="19"/>
      <c r="AL21" s="19"/>
      <c r="AM21" s="19"/>
      <c r="AN21" s="19"/>
      <c r="AO21" s="19"/>
      <c r="AP21" s="19"/>
      <c r="AQ21" s="19"/>
      <c r="AR21" s="19"/>
      <c r="AS21" s="19"/>
      <c r="AT21" s="19"/>
      <c r="AU21" s="19"/>
      <c r="AV21" s="19"/>
      <c r="AW21" s="171">
        <f t="shared" si="0"/>
        <v>0</v>
      </c>
      <c r="AX21" s="23"/>
      <c r="AY21" s="15">
        <f t="shared" si="1"/>
        <v>0</v>
      </c>
      <c r="AZ21" s="23"/>
      <c r="BA21" s="15">
        <f t="shared" si="2"/>
        <v>0</v>
      </c>
      <c r="BB21" s="159"/>
      <c r="BC21" s="159"/>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159"/>
      <c r="CA21" s="159"/>
    </row>
    <row r="22" spans="1:79" customFormat="1" ht="21" customHeight="1">
      <c r="A22" s="15"/>
      <c r="B22" s="15"/>
      <c r="C22" s="40" t="s">
        <v>56</v>
      </c>
      <c r="D22" s="36" t="s">
        <v>2279</v>
      </c>
      <c r="E22" s="505">
        <v>11751</v>
      </c>
      <c r="F22" s="485">
        <v>45706</v>
      </c>
      <c r="G22" s="860">
        <v>6</v>
      </c>
      <c r="H22" s="332" t="s">
        <v>1837</v>
      </c>
      <c r="I22" s="29">
        <v>45831</v>
      </c>
      <c r="J22" s="457" t="s">
        <v>2280</v>
      </c>
      <c r="K22" s="299" t="s">
        <v>2281</v>
      </c>
      <c r="L22" s="16">
        <v>0</v>
      </c>
      <c r="M22" s="266">
        <v>0</v>
      </c>
      <c r="N22" s="16">
        <v>0</v>
      </c>
      <c r="O22" s="266">
        <v>0</v>
      </c>
      <c r="P22" s="16">
        <v>0</v>
      </c>
      <c r="Q22" s="839">
        <v>6</v>
      </c>
      <c r="R22" s="838">
        <v>6</v>
      </c>
      <c r="S22" s="18"/>
      <c r="T22" s="18"/>
      <c r="U22" s="18"/>
      <c r="V22" s="18"/>
      <c r="W22" s="18"/>
      <c r="X22" s="18"/>
      <c r="Y22" s="18"/>
      <c r="Z22" s="18"/>
      <c r="AA22" s="18"/>
      <c r="AB22" s="18"/>
      <c r="AC22" s="840"/>
      <c r="AD22" s="18"/>
      <c r="AE22" s="18"/>
      <c r="AF22" s="18"/>
      <c r="AG22" s="18"/>
      <c r="AH22" s="18"/>
      <c r="AI22" s="18"/>
      <c r="AJ22" s="19"/>
      <c r="AK22" s="19"/>
      <c r="AL22" s="19"/>
      <c r="AM22" s="19"/>
      <c r="AN22" s="19"/>
      <c r="AO22" s="19"/>
      <c r="AP22" s="19"/>
      <c r="AQ22" s="19"/>
      <c r="AR22" s="19"/>
      <c r="AS22" s="19"/>
      <c r="AT22" s="19"/>
      <c r="AU22" s="19"/>
      <c r="AV22" s="19"/>
      <c r="AW22" s="171">
        <f t="shared" si="0"/>
        <v>0</v>
      </c>
      <c r="AX22" s="25"/>
      <c r="AY22" s="15">
        <f t="shared" si="1"/>
        <v>0</v>
      </c>
      <c r="AZ22" s="25"/>
      <c r="BA22" s="15">
        <f t="shared" si="2"/>
        <v>0</v>
      </c>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row>
    <row r="23" spans="1:79" customFormat="1" ht="21" customHeight="1">
      <c r="A23" s="15"/>
      <c r="B23" s="15"/>
      <c r="C23" s="40" t="s">
        <v>58</v>
      </c>
      <c r="D23" s="592" t="s">
        <v>449</v>
      </c>
      <c r="E23" s="505">
        <v>175</v>
      </c>
      <c r="F23" s="487">
        <v>40107</v>
      </c>
      <c r="G23" s="860">
        <v>5</v>
      </c>
      <c r="H23" s="332" t="s">
        <v>1599</v>
      </c>
      <c r="I23" s="29">
        <v>36733</v>
      </c>
      <c r="J23" s="464" t="s">
        <v>451</v>
      </c>
      <c r="K23" s="299" t="s">
        <v>450</v>
      </c>
      <c r="L23" s="16">
        <v>0</v>
      </c>
      <c r="M23" s="266">
        <v>0</v>
      </c>
      <c r="N23" s="16">
        <v>0</v>
      </c>
      <c r="O23" s="266">
        <v>2</v>
      </c>
      <c r="P23" s="16">
        <v>2</v>
      </c>
      <c r="Q23" s="839">
        <v>3</v>
      </c>
      <c r="R23" s="838">
        <v>5</v>
      </c>
      <c r="S23" s="18"/>
      <c r="T23" s="18"/>
      <c r="U23" s="18"/>
      <c r="V23" s="18"/>
      <c r="W23" s="18"/>
      <c r="X23" s="18"/>
      <c r="Y23" s="18"/>
      <c r="Z23" s="18"/>
      <c r="AA23" s="18"/>
      <c r="AB23" s="18"/>
      <c r="AC23" s="840"/>
      <c r="AD23" s="18"/>
      <c r="AE23" s="18"/>
      <c r="AF23" s="18"/>
      <c r="AG23" s="18"/>
      <c r="AH23" s="18"/>
      <c r="AI23" s="18"/>
      <c r="AJ23" s="19"/>
      <c r="AK23" s="19"/>
      <c r="AL23" s="19"/>
      <c r="AM23" s="19"/>
      <c r="AN23" s="19"/>
      <c r="AO23" s="19"/>
      <c r="AP23" s="19"/>
      <c r="AQ23" s="19"/>
      <c r="AR23" s="19"/>
      <c r="AS23" s="19"/>
      <c r="AT23" s="19"/>
      <c r="AU23" s="19"/>
      <c r="AV23" s="19"/>
      <c r="AW23" s="171">
        <f t="shared" si="0"/>
        <v>0</v>
      </c>
      <c r="AX23" s="25"/>
      <c r="AY23" s="15">
        <f t="shared" si="1"/>
        <v>0</v>
      </c>
      <c r="AZ23" s="25"/>
      <c r="BA23" s="15">
        <f t="shared" si="2"/>
        <v>0</v>
      </c>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row>
    <row r="24" spans="1:79" customFormat="1" ht="21" customHeight="1">
      <c r="A24" s="15"/>
      <c r="B24" s="15"/>
      <c r="C24" s="40" t="s">
        <v>59</v>
      </c>
      <c r="D24" s="592" t="s">
        <v>132</v>
      </c>
      <c r="E24" s="505">
        <v>1917</v>
      </c>
      <c r="F24" s="487">
        <v>41880</v>
      </c>
      <c r="G24" s="860">
        <v>2</v>
      </c>
      <c r="H24" s="332" t="s">
        <v>1837</v>
      </c>
      <c r="I24" s="29">
        <v>21930</v>
      </c>
      <c r="J24" s="479" t="s">
        <v>1688</v>
      </c>
      <c r="K24" s="299" t="s">
        <v>507</v>
      </c>
      <c r="L24" s="16">
        <v>0</v>
      </c>
      <c r="M24" s="266">
        <v>0</v>
      </c>
      <c r="N24" s="16">
        <v>0</v>
      </c>
      <c r="O24" s="266">
        <v>0</v>
      </c>
      <c r="P24" s="16">
        <v>0</v>
      </c>
      <c r="Q24" s="839">
        <v>2</v>
      </c>
      <c r="R24" s="838">
        <v>2</v>
      </c>
      <c r="S24" s="18"/>
      <c r="T24" s="18"/>
      <c r="U24" s="18"/>
      <c r="V24" s="18"/>
      <c r="W24" s="18"/>
      <c r="X24" s="18"/>
      <c r="Y24" s="18"/>
      <c r="Z24" s="18"/>
      <c r="AA24" s="18"/>
      <c r="AB24" s="18"/>
      <c r="AC24" s="840"/>
      <c r="AD24" s="18"/>
      <c r="AE24" s="18"/>
      <c r="AF24" s="18"/>
      <c r="AG24" s="18"/>
      <c r="AH24" s="18"/>
      <c r="AI24" s="18"/>
      <c r="AJ24" s="19"/>
      <c r="AK24" s="19"/>
      <c r="AL24" s="19"/>
      <c r="AM24" s="19"/>
      <c r="AN24" s="19"/>
      <c r="AO24" s="19"/>
      <c r="AP24" s="19"/>
      <c r="AQ24" s="19"/>
      <c r="AR24" s="19"/>
      <c r="AS24" s="19"/>
      <c r="AT24" s="19"/>
      <c r="AU24" s="19"/>
      <c r="AV24" s="19"/>
      <c r="AW24" s="171">
        <f t="shared" si="0"/>
        <v>0</v>
      </c>
      <c r="AX24" s="25"/>
      <c r="AY24" s="15">
        <f t="shared" si="1"/>
        <v>0</v>
      </c>
      <c r="AZ24" s="25"/>
      <c r="BA24" s="15">
        <f t="shared" si="2"/>
        <v>0</v>
      </c>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row>
    <row r="25" spans="1:79" customFormat="1" ht="21" customHeight="1">
      <c r="A25" s="15"/>
      <c r="B25" s="15"/>
      <c r="C25" s="40" t="s">
        <v>61</v>
      </c>
      <c r="D25" s="592" t="s">
        <v>134</v>
      </c>
      <c r="E25" s="505">
        <v>6038</v>
      </c>
      <c r="F25" s="486">
        <v>42818</v>
      </c>
      <c r="G25" s="860">
        <v>2</v>
      </c>
      <c r="H25" s="332" t="s">
        <v>343</v>
      </c>
      <c r="I25" s="29">
        <v>42811</v>
      </c>
      <c r="J25" s="457" t="s">
        <v>566</v>
      </c>
      <c r="K25" s="299" t="s">
        <v>565</v>
      </c>
      <c r="L25" s="16">
        <v>0</v>
      </c>
      <c r="M25" s="266">
        <v>2</v>
      </c>
      <c r="N25" s="16">
        <v>2</v>
      </c>
      <c r="O25" s="266">
        <v>0</v>
      </c>
      <c r="P25" s="16">
        <v>2</v>
      </c>
      <c r="Q25" s="839">
        <v>0</v>
      </c>
      <c r="R25" s="838">
        <v>2</v>
      </c>
      <c r="S25" s="18"/>
      <c r="T25" s="18"/>
      <c r="U25" s="18"/>
      <c r="V25" s="18"/>
      <c r="W25" s="18"/>
      <c r="X25" s="18"/>
      <c r="Y25" s="18"/>
      <c r="Z25" s="18"/>
      <c r="AA25" s="18"/>
      <c r="AB25" s="18"/>
      <c r="AC25" s="840"/>
      <c r="AD25" s="18"/>
      <c r="AE25" s="18"/>
      <c r="AF25" s="18"/>
      <c r="AG25" s="18"/>
      <c r="AH25" s="18"/>
      <c r="AI25" s="18"/>
      <c r="AJ25" s="19"/>
      <c r="AK25" s="19"/>
      <c r="AL25" s="19"/>
      <c r="AM25" s="19"/>
      <c r="AN25" s="19"/>
      <c r="AO25" s="19"/>
      <c r="AP25" s="19"/>
      <c r="AQ25" s="19"/>
      <c r="AR25" s="19"/>
      <c r="AS25" s="19"/>
      <c r="AT25" s="19"/>
      <c r="AU25" s="19"/>
      <c r="AV25" s="19"/>
      <c r="AW25" s="171">
        <f t="shared" si="0"/>
        <v>0</v>
      </c>
      <c r="AX25" s="25"/>
      <c r="AY25" s="15">
        <f t="shared" si="1"/>
        <v>0</v>
      </c>
      <c r="AZ25" s="25"/>
      <c r="BA25" s="15">
        <f t="shared" si="2"/>
        <v>0</v>
      </c>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row>
    <row r="26" spans="1:79" customFormat="1" ht="21" customHeight="1">
      <c r="A26" s="15"/>
      <c r="B26" s="15"/>
      <c r="C26" s="40" t="s">
        <v>63</v>
      </c>
      <c r="D26" s="592" t="s">
        <v>67</v>
      </c>
      <c r="E26" s="505">
        <v>293</v>
      </c>
      <c r="F26" s="485">
        <v>35937</v>
      </c>
      <c r="G26" s="860">
        <v>1</v>
      </c>
      <c r="H26" s="332" t="s">
        <v>1599</v>
      </c>
      <c r="I26" s="29">
        <v>35836</v>
      </c>
      <c r="J26" s="458" t="s">
        <v>545</v>
      </c>
      <c r="K26" s="299" t="s">
        <v>544</v>
      </c>
      <c r="L26" s="16">
        <v>0</v>
      </c>
      <c r="M26" s="266">
        <v>0</v>
      </c>
      <c r="N26" s="16">
        <v>0</v>
      </c>
      <c r="O26" s="266">
        <v>1</v>
      </c>
      <c r="P26" s="16">
        <v>1</v>
      </c>
      <c r="Q26" s="839">
        <v>0</v>
      </c>
      <c r="R26" s="838">
        <v>1</v>
      </c>
      <c r="S26" s="18"/>
      <c r="T26" s="18"/>
      <c r="U26" s="18"/>
      <c r="V26" s="18"/>
      <c r="W26" s="18"/>
      <c r="X26" s="18"/>
      <c r="Y26" s="18"/>
      <c r="Z26" s="18"/>
      <c r="AA26" s="18"/>
      <c r="AB26" s="18"/>
      <c r="AC26" s="840"/>
      <c r="AD26" s="18"/>
      <c r="AE26" s="18"/>
      <c r="AF26" s="18"/>
      <c r="AG26" s="18"/>
      <c r="AH26" s="18"/>
      <c r="AI26" s="18"/>
      <c r="AJ26" s="19"/>
      <c r="AK26" s="19"/>
      <c r="AL26" s="19"/>
      <c r="AM26" s="19"/>
      <c r="AN26" s="19"/>
      <c r="AO26" s="19"/>
      <c r="AP26" s="19"/>
      <c r="AQ26" s="19"/>
      <c r="AR26" s="19"/>
      <c r="AS26" s="19"/>
      <c r="AT26" s="19"/>
      <c r="AU26" s="19"/>
      <c r="AV26" s="19"/>
      <c r="AW26" s="171">
        <f t="shared" si="0"/>
        <v>0</v>
      </c>
      <c r="AX26" s="25"/>
      <c r="AY26" s="15">
        <f t="shared" si="1"/>
        <v>0</v>
      </c>
      <c r="AZ26" s="25"/>
      <c r="BA26" s="15">
        <f t="shared" si="2"/>
        <v>0</v>
      </c>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row>
    <row r="27" spans="1:79" customFormat="1" ht="21" customHeight="1">
      <c r="A27" s="15"/>
      <c r="B27" s="15"/>
      <c r="C27" s="40" t="s">
        <v>64</v>
      </c>
      <c r="D27" s="36" t="s">
        <v>1880</v>
      </c>
      <c r="E27" s="505">
        <v>1246</v>
      </c>
      <c r="F27" s="486">
        <v>39904</v>
      </c>
      <c r="G27" s="860">
        <v>1</v>
      </c>
      <c r="H27" s="332" t="s">
        <v>343</v>
      </c>
      <c r="I27" s="29"/>
      <c r="J27" s="464" t="s">
        <v>631</v>
      </c>
      <c r="K27" s="299" t="s">
        <v>631</v>
      </c>
      <c r="L27" s="16">
        <v>0</v>
      </c>
      <c r="M27" s="266">
        <v>0</v>
      </c>
      <c r="N27" s="16">
        <v>0</v>
      </c>
      <c r="O27" s="266">
        <v>1</v>
      </c>
      <c r="P27" s="16">
        <v>1</v>
      </c>
      <c r="Q27" s="839">
        <v>0</v>
      </c>
      <c r="R27" s="838">
        <v>1</v>
      </c>
      <c r="S27" s="18"/>
      <c r="T27" s="18"/>
      <c r="U27" s="18"/>
      <c r="V27" s="18"/>
      <c r="W27" s="18"/>
      <c r="X27" s="18"/>
      <c r="Y27" s="18"/>
      <c r="Z27" s="18"/>
      <c r="AA27" s="18"/>
      <c r="AB27" s="18"/>
      <c r="AC27" s="840"/>
      <c r="AD27" s="18"/>
      <c r="AE27" s="18"/>
      <c r="AF27" s="18"/>
      <c r="AG27" s="18"/>
      <c r="AH27" s="18"/>
      <c r="AI27" s="18"/>
      <c r="AJ27" s="19"/>
      <c r="AK27" s="19"/>
      <c r="AL27" s="19"/>
      <c r="AM27" s="19"/>
      <c r="AN27" s="19"/>
      <c r="AO27" s="19"/>
      <c r="AP27" s="19"/>
      <c r="AQ27" s="19"/>
      <c r="AR27" s="19"/>
      <c r="AS27" s="19"/>
      <c r="AT27" s="19"/>
      <c r="AU27" s="19"/>
      <c r="AV27" s="19"/>
      <c r="AW27" s="171">
        <f t="shared" si="0"/>
        <v>0</v>
      </c>
      <c r="AX27" s="25"/>
      <c r="AY27" s="15">
        <f t="shared" si="1"/>
        <v>0</v>
      </c>
      <c r="AZ27" s="25"/>
      <c r="BA27" s="15">
        <f t="shared" si="2"/>
        <v>0</v>
      </c>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row>
    <row r="28" spans="1:79" customFormat="1" ht="21" customHeight="1">
      <c r="A28" s="15"/>
      <c r="B28" s="15"/>
      <c r="C28" s="40" t="s">
        <v>66</v>
      </c>
      <c r="D28" s="592" t="s">
        <v>1283</v>
      </c>
      <c r="E28" s="505">
        <v>10917</v>
      </c>
      <c r="F28" s="486">
        <v>44356</v>
      </c>
      <c r="G28" s="860">
        <v>1</v>
      </c>
      <c r="H28" s="332" t="s">
        <v>343</v>
      </c>
      <c r="I28" s="29">
        <v>25664</v>
      </c>
      <c r="J28" s="464" t="s">
        <v>1272</v>
      </c>
      <c r="K28" s="299" t="s">
        <v>1273</v>
      </c>
      <c r="L28" s="16">
        <v>0</v>
      </c>
      <c r="M28" s="266">
        <v>1</v>
      </c>
      <c r="N28" s="16">
        <v>1</v>
      </c>
      <c r="O28" s="266">
        <v>0</v>
      </c>
      <c r="P28" s="16">
        <v>1</v>
      </c>
      <c r="Q28" s="839">
        <v>0</v>
      </c>
      <c r="R28" s="838">
        <v>1</v>
      </c>
      <c r="S28" s="18"/>
      <c r="T28" s="18"/>
      <c r="U28" s="18"/>
      <c r="V28" s="18"/>
      <c r="W28" s="18"/>
      <c r="X28" s="18"/>
      <c r="Y28" s="18"/>
      <c r="Z28" s="18"/>
      <c r="AA28" s="18"/>
      <c r="AB28" s="18"/>
      <c r="AC28" s="840"/>
      <c r="AD28" s="18"/>
      <c r="AE28" s="18"/>
      <c r="AF28" s="18"/>
      <c r="AG28" s="18"/>
      <c r="AH28" s="18"/>
      <c r="AI28" s="18"/>
      <c r="AJ28" s="19"/>
      <c r="AK28" s="19"/>
      <c r="AL28" s="19"/>
      <c r="AM28" s="19"/>
      <c r="AN28" s="19"/>
      <c r="AO28" s="19"/>
      <c r="AP28" s="19"/>
      <c r="AQ28" s="19"/>
      <c r="AR28" s="19"/>
      <c r="AS28" s="19"/>
      <c r="AT28" s="19"/>
      <c r="AU28" s="19"/>
      <c r="AV28" s="19"/>
      <c r="AW28" s="171">
        <f t="shared" si="0"/>
        <v>0</v>
      </c>
      <c r="AX28" s="25"/>
      <c r="AY28" s="15">
        <f t="shared" si="1"/>
        <v>0</v>
      </c>
      <c r="AZ28" s="25"/>
      <c r="BA28" s="15">
        <f t="shared" si="2"/>
        <v>0</v>
      </c>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row>
    <row r="29" spans="1:79" customFormat="1" ht="21" customHeight="1">
      <c r="A29" s="15"/>
      <c r="B29" s="15"/>
      <c r="C29" s="40" t="s">
        <v>68</v>
      </c>
      <c r="D29" s="592" t="s">
        <v>1523</v>
      </c>
      <c r="E29" s="505">
        <v>11184</v>
      </c>
      <c r="F29" s="486">
        <v>44623</v>
      </c>
      <c r="G29" s="860">
        <v>1</v>
      </c>
      <c r="H29" s="332" t="s">
        <v>1599</v>
      </c>
      <c r="I29" s="29"/>
      <c r="J29" s="457" t="s">
        <v>1525</v>
      </c>
      <c r="K29" s="299" t="s">
        <v>1524</v>
      </c>
      <c r="L29" s="16">
        <v>0</v>
      </c>
      <c r="M29" s="266">
        <v>0</v>
      </c>
      <c r="N29" s="16">
        <v>0</v>
      </c>
      <c r="O29" s="266">
        <v>1</v>
      </c>
      <c r="P29" s="16">
        <v>1</v>
      </c>
      <c r="Q29" s="839">
        <v>0</v>
      </c>
      <c r="R29" s="838">
        <v>1</v>
      </c>
      <c r="S29" s="18"/>
      <c r="T29" s="18"/>
      <c r="U29" s="18"/>
      <c r="V29" s="18"/>
      <c r="W29" s="18"/>
      <c r="X29" s="18"/>
      <c r="Y29" s="18"/>
      <c r="Z29" s="18"/>
      <c r="AA29" s="18"/>
      <c r="AB29" s="18"/>
      <c r="AC29" s="840"/>
      <c r="AD29" s="18"/>
      <c r="AE29" s="18"/>
      <c r="AF29" s="18"/>
      <c r="AG29" s="18"/>
      <c r="AH29" s="18"/>
      <c r="AI29" s="18"/>
      <c r="AJ29" s="19"/>
      <c r="AK29" s="19"/>
      <c r="AL29" s="19"/>
      <c r="AM29" s="19"/>
      <c r="AN29" s="19"/>
      <c r="AO29" s="19"/>
      <c r="AP29" s="19"/>
      <c r="AQ29" s="19"/>
      <c r="AR29" s="19"/>
      <c r="AS29" s="19"/>
      <c r="AT29" s="19"/>
      <c r="AU29" s="19"/>
      <c r="AV29" s="19"/>
      <c r="AW29" s="171">
        <f t="shared" si="0"/>
        <v>0</v>
      </c>
      <c r="AX29" s="25"/>
      <c r="AY29" s="15">
        <f t="shared" si="1"/>
        <v>0</v>
      </c>
      <c r="AZ29" s="25"/>
      <c r="BA29" s="15">
        <f t="shared" si="2"/>
        <v>0</v>
      </c>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row>
    <row r="30" spans="1:79" customFormat="1" ht="21" customHeight="1">
      <c r="A30" s="15"/>
      <c r="B30" s="15"/>
      <c r="C30" s="40" t="s">
        <v>70</v>
      </c>
      <c r="D30" s="36" t="s">
        <v>1750</v>
      </c>
      <c r="E30" s="505">
        <v>1719</v>
      </c>
      <c r="F30" s="486">
        <v>45406</v>
      </c>
      <c r="G30" s="860">
        <v>1</v>
      </c>
      <c r="H30" s="332" t="s">
        <v>1599</v>
      </c>
      <c r="I30" s="29">
        <v>45406</v>
      </c>
      <c r="J30" s="457" t="s">
        <v>1751</v>
      </c>
      <c r="K30" s="299" t="s">
        <v>1752</v>
      </c>
      <c r="L30" s="16">
        <v>0</v>
      </c>
      <c r="M30" s="266">
        <v>0</v>
      </c>
      <c r="N30" s="16">
        <v>0</v>
      </c>
      <c r="O30" s="266">
        <v>0</v>
      </c>
      <c r="P30" s="16">
        <v>0</v>
      </c>
      <c r="Q30" s="839">
        <v>1</v>
      </c>
      <c r="R30" s="838">
        <v>1</v>
      </c>
      <c r="S30" s="18"/>
      <c r="T30" s="18"/>
      <c r="U30" s="18"/>
      <c r="V30" s="18"/>
      <c r="W30" s="18"/>
      <c r="X30" s="18">
        <v>30</v>
      </c>
      <c r="Y30" s="18"/>
      <c r="Z30" s="18"/>
      <c r="AA30" s="18"/>
      <c r="AB30" s="18"/>
      <c r="AC30" s="840"/>
      <c r="AD30" s="18"/>
      <c r="AE30" s="18"/>
      <c r="AF30" s="18"/>
      <c r="AG30" s="18"/>
      <c r="AH30" s="18"/>
      <c r="AI30" s="18"/>
      <c r="AJ30" s="19"/>
      <c r="AK30" s="19"/>
      <c r="AL30" s="19"/>
      <c r="AM30" s="19"/>
      <c r="AN30" s="19"/>
      <c r="AO30" s="19"/>
      <c r="AP30" s="19"/>
      <c r="AQ30" s="19"/>
      <c r="AR30" s="19"/>
      <c r="AS30" s="19"/>
      <c r="AT30" s="19"/>
      <c r="AU30" s="19"/>
      <c r="AV30" s="19"/>
      <c r="AW30" s="171">
        <f t="shared" si="0"/>
        <v>1</v>
      </c>
      <c r="AX30" s="25"/>
      <c r="AY30" s="15">
        <f t="shared" si="1"/>
        <v>0</v>
      </c>
      <c r="AZ30" s="25"/>
      <c r="BA30" s="15">
        <f t="shared" si="2"/>
        <v>1</v>
      </c>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row>
    <row r="31" spans="1:79" customFormat="1" ht="21" customHeight="1">
      <c r="A31" s="15"/>
      <c r="B31" s="15"/>
      <c r="C31" s="40" t="s">
        <v>72</v>
      </c>
      <c r="D31" s="592" t="s">
        <v>1279</v>
      </c>
      <c r="E31" s="505">
        <v>11410</v>
      </c>
      <c r="F31" s="485">
        <v>32569</v>
      </c>
      <c r="G31" s="860">
        <v>0</v>
      </c>
      <c r="H31" s="332" t="s">
        <v>1837</v>
      </c>
      <c r="I31" s="29">
        <v>42151</v>
      </c>
      <c r="J31" s="458" t="s">
        <v>1281</v>
      </c>
      <c r="K31" s="299" t="s">
        <v>1280</v>
      </c>
      <c r="L31" s="16">
        <v>0</v>
      </c>
      <c r="M31" s="266">
        <v>0</v>
      </c>
      <c r="N31" s="16">
        <v>0</v>
      </c>
      <c r="O31" s="266">
        <v>0</v>
      </c>
      <c r="P31" s="16">
        <v>0</v>
      </c>
      <c r="Q31" s="839">
        <v>0</v>
      </c>
      <c r="R31" s="838">
        <v>0</v>
      </c>
      <c r="S31" s="18"/>
      <c r="T31" s="18"/>
      <c r="U31" s="18"/>
      <c r="V31" s="18"/>
      <c r="W31" s="18"/>
      <c r="X31" s="18"/>
      <c r="Y31" s="18"/>
      <c r="Z31" s="18"/>
      <c r="AA31" s="18"/>
      <c r="AB31" s="18"/>
      <c r="AC31" s="840"/>
      <c r="AD31" s="18"/>
      <c r="AE31" s="18"/>
      <c r="AF31" s="18"/>
      <c r="AG31" s="18"/>
      <c r="AH31" s="18"/>
      <c r="AI31" s="18"/>
      <c r="AJ31" s="19"/>
      <c r="AK31" s="19"/>
      <c r="AL31" s="19"/>
      <c r="AM31" s="19"/>
      <c r="AN31" s="19"/>
      <c r="AO31" s="19"/>
      <c r="AP31" s="19"/>
      <c r="AQ31" s="19"/>
      <c r="AR31" s="19"/>
      <c r="AS31" s="19"/>
      <c r="AT31" s="19"/>
      <c r="AU31" s="19"/>
      <c r="AV31" s="19"/>
      <c r="AW31" s="171">
        <f t="shared" si="0"/>
        <v>0</v>
      </c>
      <c r="AX31" s="25"/>
      <c r="AY31" s="15">
        <f t="shared" si="1"/>
        <v>0</v>
      </c>
      <c r="AZ31" s="25"/>
      <c r="BA31" s="15">
        <f t="shared" si="2"/>
        <v>0</v>
      </c>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row>
    <row r="32" spans="1:79" customFormat="1" ht="21" customHeight="1">
      <c r="A32" s="15"/>
      <c r="B32" s="15"/>
      <c r="C32" s="40" t="s">
        <v>74</v>
      </c>
      <c r="D32" s="592" t="s">
        <v>210</v>
      </c>
      <c r="E32" s="438">
        <v>261</v>
      </c>
      <c r="F32" s="486">
        <v>35219</v>
      </c>
      <c r="G32" s="860">
        <v>0</v>
      </c>
      <c r="H32" s="332" t="s">
        <v>1837</v>
      </c>
      <c r="I32" s="29">
        <v>17683</v>
      </c>
      <c r="J32" s="464" t="s">
        <v>515</v>
      </c>
      <c r="K32" s="299" t="s">
        <v>514</v>
      </c>
      <c r="L32" s="16">
        <v>0</v>
      </c>
      <c r="M32" s="266">
        <v>0</v>
      </c>
      <c r="N32" s="16">
        <v>0</v>
      </c>
      <c r="O32" s="266">
        <v>0</v>
      </c>
      <c r="P32" s="16">
        <v>0</v>
      </c>
      <c r="Q32" s="839">
        <v>0</v>
      </c>
      <c r="R32" s="838">
        <v>0</v>
      </c>
      <c r="S32" s="18"/>
      <c r="T32" s="18"/>
      <c r="U32" s="18"/>
      <c r="V32" s="18"/>
      <c r="W32" s="18"/>
      <c r="X32" s="18"/>
      <c r="Y32" s="18"/>
      <c r="Z32" s="18"/>
      <c r="AA32" s="18"/>
      <c r="AB32" s="18"/>
      <c r="AC32" s="840"/>
      <c r="AD32" s="18"/>
      <c r="AE32" s="18"/>
      <c r="AF32" s="18"/>
      <c r="AG32" s="18"/>
      <c r="AH32" s="18"/>
      <c r="AI32" s="18"/>
      <c r="AJ32" s="19"/>
      <c r="AK32" s="19"/>
      <c r="AL32" s="19"/>
      <c r="AM32" s="19"/>
      <c r="AN32" s="19"/>
      <c r="AO32" s="19"/>
      <c r="AP32" s="19"/>
      <c r="AQ32" s="19"/>
      <c r="AR32" s="19"/>
      <c r="AS32" s="19"/>
      <c r="AT32" s="19"/>
      <c r="AU32" s="19"/>
      <c r="AV32" s="19"/>
      <c r="AW32" s="171">
        <f t="shared" si="0"/>
        <v>0</v>
      </c>
      <c r="AX32" s="25"/>
      <c r="AY32" s="15">
        <f t="shared" si="1"/>
        <v>0</v>
      </c>
      <c r="AZ32" s="25"/>
      <c r="BA32" s="15">
        <f t="shared" si="2"/>
        <v>0</v>
      </c>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row>
    <row r="33" spans="1:79" customFormat="1" ht="21" customHeight="1">
      <c r="A33" s="15"/>
      <c r="B33" s="15"/>
      <c r="C33" s="40" t="s">
        <v>75</v>
      </c>
      <c r="D33" s="592" t="s">
        <v>226</v>
      </c>
      <c r="E33" s="505">
        <v>535</v>
      </c>
      <c r="F33" s="487">
        <v>37767</v>
      </c>
      <c r="G33" s="860">
        <v>0</v>
      </c>
      <c r="H33" s="332" t="s">
        <v>1599</v>
      </c>
      <c r="I33" s="29">
        <v>36438</v>
      </c>
      <c r="J33" s="464" t="s">
        <v>711</v>
      </c>
      <c r="K33" s="299" t="s">
        <v>710</v>
      </c>
      <c r="L33" s="16">
        <v>0</v>
      </c>
      <c r="M33" s="266">
        <v>0</v>
      </c>
      <c r="N33" s="16">
        <v>0</v>
      </c>
      <c r="O33" s="266">
        <v>0</v>
      </c>
      <c r="P33" s="16">
        <v>0</v>
      </c>
      <c r="Q33" s="839">
        <v>0</v>
      </c>
      <c r="R33" s="838">
        <v>0</v>
      </c>
      <c r="S33" s="18"/>
      <c r="T33" s="18"/>
      <c r="U33" s="18"/>
      <c r="V33" s="18"/>
      <c r="W33" s="18"/>
      <c r="X33" s="18"/>
      <c r="Y33" s="18"/>
      <c r="Z33" s="18"/>
      <c r="AA33" s="18"/>
      <c r="AB33" s="18"/>
      <c r="AC33" s="840"/>
      <c r="AD33" s="18"/>
      <c r="AE33" s="18"/>
      <c r="AF33" s="18"/>
      <c r="AG33" s="18"/>
      <c r="AH33" s="18"/>
      <c r="AI33" s="18"/>
      <c r="AJ33" s="19"/>
      <c r="AK33" s="19"/>
      <c r="AL33" s="19"/>
      <c r="AM33" s="19"/>
      <c r="AN33" s="19"/>
      <c r="AO33" s="19"/>
      <c r="AP33" s="19"/>
      <c r="AQ33" s="19"/>
      <c r="AR33" s="19"/>
      <c r="AS33" s="19"/>
      <c r="AT33" s="19"/>
      <c r="AU33" s="19"/>
      <c r="AV33" s="19"/>
      <c r="AW33" s="171">
        <f t="shared" si="0"/>
        <v>0</v>
      </c>
      <c r="AX33" s="25"/>
      <c r="AY33" s="15">
        <f t="shared" si="1"/>
        <v>0</v>
      </c>
      <c r="AZ33" s="25"/>
      <c r="BA33" s="15">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159"/>
      <c r="BY33" s="159"/>
      <c r="BZ33" s="159"/>
      <c r="CA33" s="159"/>
    </row>
    <row r="34" spans="1:79" customFormat="1" ht="21" customHeight="1">
      <c r="A34" s="15"/>
      <c r="B34" s="15"/>
      <c r="C34" s="40" t="s">
        <v>77</v>
      </c>
      <c r="D34" s="36" t="s">
        <v>177</v>
      </c>
      <c r="E34" s="505">
        <v>11393</v>
      </c>
      <c r="F34" s="486">
        <v>38274</v>
      </c>
      <c r="G34" s="860">
        <v>0</v>
      </c>
      <c r="H34" s="332" t="s">
        <v>1599</v>
      </c>
      <c r="I34" s="29">
        <v>40736</v>
      </c>
      <c r="J34" s="457" t="s">
        <v>549</v>
      </c>
      <c r="K34" s="299" t="s">
        <v>548</v>
      </c>
      <c r="L34" s="16">
        <v>0</v>
      </c>
      <c r="M34" s="266">
        <v>0</v>
      </c>
      <c r="N34" s="16">
        <v>0</v>
      </c>
      <c r="O34" s="266">
        <v>0</v>
      </c>
      <c r="P34" s="16">
        <v>0</v>
      </c>
      <c r="Q34" s="839">
        <v>0</v>
      </c>
      <c r="R34" s="838">
        <v>0</v>
      </c>
      <c r="S34" s="18"/>
      <c r="T34" s="18"/>
      <c r="U34" s="18"/>
      <c r="V34" s="18"/>
      <c r="W34" s="18"/>
      <c r="X34" s="18"/>
      <c r="Y34" s="18"/>
      <c r="Z34" s="18"/>
      <c r="AA34" s="18"/>
      <c r="AB34" s="18"/>
      <c r="AC34" s="840"/>
      <c r="AD34" s="18"/>
      <c r="AE34" s="18"/>
      <c r="AF34" s="18"/>
      <c r="AG34" s="18"/>
      <c r="AH34" s="18"/>
      <c r="AI34" s="18"/>
      <c r="AJ34" s="19"/>
      <c r="AK34" s="19"/>
      <c r="AL34" s="19"/>
      <c r="AM34" s="19"/>
      <c r="AN34" s="19"/>
      <c r="AO34" s="19"/>
      <c r="AP34" s="19"/>
      <c r="AQ34" s="19"/>
      <c r="AR34" s="19"/>
      <c r="AS34" s="19"/>
      <c r="AT34" s="19"/>
      <c r="AU34" s="19"/>
      <c r="AV34" s="19"/>
      <c r="AW34" s="171">
        <f t="shared" si="0"/>
        <v>0</v>
      </c>
      <c r="AX34" s="25"/>
      <c r="AY34" s="15">
        <f t="shared" si="1"/>
        <v>0</v>
      </c>
      <c r="AZ34" s="25"/>
      <c r="BA34" s="15">
        <f t="shared" si="2"/>
        <v>0</v>
      </c>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row>
    <row r="35" spans="1:79" customFormat="1" ht="21" customHeight="1">
      <c r="A35" s="32"/>
      <c r="B35" s="32"/>
      <c r="C35" s="40" t="s">
        <v>79</v>
      </c>
      <c r="D35" s="592" t="s">
        <v>228</v>
      </c>
      <c r="E35" s="505">
        <v>6505</v>
      </c>
      <c r="F35" s="487">
        <v>38468</v>
      </c>
      <c r="G35" s="860">
        <v>0</v>
      </c>
      <c r="H35" s="332" t="s">
        <v>1599</v>
      </c>
      <c r="I35" s="29">
        <v>36614</v>
      </c>
      <c r="J35" s="464" t="s">
        <v>717</v>
      </c>
      <c r="K35" s="299" t="s">
        <v>716</v>
      </c>
      <c r="L35" s="16">
        <v>0</v>
      </c>
      <c r="M35" s="266">
        <v>0</v>
      </c>
      <c r="N35" s="16">
        <v>0</v>
      </c>
      <c r="O35" s="266">
        <v>0</v>
      </c>
      <c r="P35" s="16">
        <v>0</v>
      </c>
      <c r="Q35" s="839">
        <v>0</v>
      </c>
      <c r="R35" s="838">
        <v>0</v>
      </c>
      <c r="S35" s="18"/>
      <c r="T35" s="18"/>
      <c r="U35" s="18"/>
      <c r="V35" s="18"/>
      <c r="W35" s="18"/>
      <c r="X35" s="18"/>
      <c r="Y35" s="18"/>
      <c r="Z35" s="18"/>
      <c r="AA35" s="18"/>
      <c r="AB35" s="18"/>
      <c r="AC35" s="840"/>
      <c r="AD35" s="18"/>
      <c r="AE35" s="18"/>
      <c r="AF35" s="18"/>
      <c r="AG35" s="18"/>
      <c r="AH35" s="18"/>
      <c r="AI35" s="18"/>
      <c r="AJ35" s="19"/>
      <c r="AK35" s="19"/>
      <c r="AL35" s="19"/>
      <c r="AM35" s="19"/>
      <c r="AN35" s="19"/>
      <c r="AO35" s="19"/>
      <c r="AP35" s="19"/>
      <c r="AQ35" s="19"/>
      <c r="AR35" s="19"/>
      <c r="AS35" s="19"/>
      <c r="AT35" s="19"/>
      <c r="AU35" s="19"/>
      <c r="AV35" s="19"/>
      <c r="AW35" s="171">
        <f t="shared" si="0"/>
        <v>0</v>
      </c>
      <c r="AX35" s="159"/>
      <c r="AY35" s="15">
        <f t="shared" si="1"/>
        <v>0</v>
      </c>
      <c r="AZ35" s="159"/>
      <c r="BA35" s="15">
        <f t="shared" si="2"/>
        <v>0</v>
      </c>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row>
    <row r="36" spans="1:79" customFormat="1" ht="21" customHeight="1">
      <c r="A36" s="15"/>
      <c r="B36" s="15"/>
      <c r="C36" s="40" t="s">
        <v>80</v>
      </c>
      <c r="D36" s="36" t="s">
        <v>2089</v>
      </c>
      <c r="E36" s="505">
        <v>523</v>
      </c>
      <c r="F36" s="486">
        <v>38803</v>
      </c>
      <c r="G36" s="860">
        <v>0</v>
      </c>
      <c r="H36" s="332" t="s">
        <v>1837</v>
      </c>
      <c r="I36" s="29">
        <v>23320</v>
      </c>
      <c r="J36" s="457" t="s">
        <v>2090</v>
      </c>
      <c r="K36" s="299" t="s">
        <v>2091</v>
      </c>
      <c r="L36" s="16">
        <v>0</v>
      </c>
      <c r="M36" s="266">
        <v>0</v>
      </c>
      <c r="N36" s="16">
        <v>0</v>
      </c>
      <c r="O36" s="266">
        <v>0</v>
      </c>
      <c r="P36" s="16">
        <v>0</v>
      </c>
      <c r="Q36" s="839">
        <v>0</v>
      </c>
      <c r="R36" s="838">
        <v>0</v>
      </c>
      <c r="S36" s="18"/>
      <c r="T36" s="18"/>
      <c r="U36" s="18"/>
      <c r="V36" s="18"/>
      <c r="W36" s="18"/>
      <c r="X36" s="18"/>
      <c r="Y36" s="18"/>
      <c r="Z36" s="18"/>
      <c r="AA36" s="18"/>
      <c r="AB36" s="18"/>
      <c r="AC36" s="840"/>
      <c r="AD36" s="18"/>
      <c r="AE36" s="18"/>
      <c r="AF36" s="18"/>
      <c r="AG36" s="18"/>
      <c r="AH36" s="18"/>
      <c r="AI36" s="18"/>
      <c r="AJ36" s="19"/>
      <c r="AK36" s="19"/>
      <c r="AL36" s="19"/>
      <c r="AM36" s="19"/>
      <c r="AN36" s="19"/>
      <c r="AO36" s="19"/>
      <c r="AP36" s="19"/>
      <c r="AQ36" s="19"/>
      <c r="AR36" s="19"/>
      <c r="AS36" s="19"/>
      <c r="AT36" s="19"/>
      <c r="AU36" s="19"/>
      <c r="AV36" s="19"/>
      <c r="AW36" s="171">
        <f t="shared" si="0"/>
        <v>0</v>
      </c>
      <c r="AX36" s="25"/>
      <c r="AY36" s="15">
        <f t="shared" si="1"/>
        <v>0</v>
      </c>
      <c r="AZ36" s="25"/>
      <c r="BA36" s="15">
        <f t="shared" si="2"/>
        <v>0</v>
      </c>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row>
    <row r="37" spans="1:79" customFormat="1" ht="21" customHeight="1">
      <c r="A37" s="15"/>
      <c r="B37" s="15"/>
      <c r="C37" s="40" t="s">
        <v>81</v>
      </c>
      <c r="D37" s="592" t="s">
        <v>1675</v>
      </c>
      <c r="E37" s="505">
        <v>513</v>
      </c>
      <c r="F37" s="485">
        <v>39190</v>
      </c>
      <c r="G37" s="860">
        <v>0</v>
      </c>
      <c r="H37" s="332" t="s">
        <v>2330</v>
      </c>
      <c r="I37" s="29">
        <v>39230</v>
      </c>
      <c r="J37" s="634" t="s">
        <v>1676</v>
      </c>
      <c r="K37" s="299" t="s">
        <v>1677</v>
      </c>
      <c r="L37" s="16">
        <v>0</v>
      </c>
      <c r="M37" s="266">
        <v>0</v>
      </c>
      <c r="N37" s="16">
        <v>0</v>
      </c>
      <c r="O37" s="266">
        <v>0</v>
      </c>
      <c r="P37" s="16">
        <v>0</v>
      </c>
      <c r="Q37" s="839">
        <v>0</v>
      </c>
      <c r="R37" s="838">
        <v>0</v>
      </c>
      <c r="S37" s="18"/>
      <c r="T37" s="18"/>
      <c r="U37" s="18"/>
      <c r="V37" s="18"/>
      <c r="W37" s="18"/>
      <c r="X37" s="18"/>
      <c r="Y37" s="18"/>
      <c r="Z37" s="18"/>
      <c r="AA37" s="18"/>
      <c r="AB37" s="18"/>
      <c r="AC37" s="840"/>
      <c r="AD37" s="18"/>
      <c r="AE37" s="18"/>
      <c r="AF37" s="18"/>
      <c r="AG37" s="18"/>
      <c r="AH37" s="18"/>
      <c r="AI37" s="18"/>
      <c r="AJ37" s="19"/>
      <c r="AK37" s="19"/>
      <c r="AL37" s="19"/>
      <c r="AM37" s="19"/>
      <c r="AN37" s="19"/>
      <c r="AO37" s="19"/>
      <c r="AP37" s="19"/>
      <c r="AQ37" s="19"/>
      <c r="AR37" s="19"/>
      <c r="AS37" s="19"/>
      <c r="AT37" s="19"/>
      <c r="AU37" s="19"/>
      <c r="AV37" s="19"/>
      <c r="AW37" s="171">
        <f t="shared" si="0"/>
        <v>0</v>
      </c>
      <c r="AX37" s="25"/>
      <c r="AY37" s="15">
        <f t="shared" si="1"/>
        <v>0</v>
      </c>
      <c r="AZ37" s="25"/>
      <c r="BA37" s="15">
        <f t="shared" si="2"/>
        <v>0</v>
      </c>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row>
    <row r="38" spans="1:79" customFormat="1" ht="21" customHeight="1">
      <c r="A38" s="15"/>
      <c r="B38" s="15"/>
      <c r="C38" s="40" t="s">
        <v>83</v>
      </c>
      <c r="D38" s="36" t="s">
        <v>240</v>
      </c>
      <c r="E38" s="505">
        <v>182</v>
      </c>
      <c r="F38" s="485">
        <v>40540</v>
      </c>
      <c r="G38" s="860">
        <v>0</v>
      </c>
      <c r="H38" s="332" t="s">
        <v>1837</v>
      </c>
      <c r="I38" s="29">
        <v>20221</v>
      </c>
      <c r="J38" s="458" t="s">
        <v>457</v>
      </c>
      <c r="K38" s="299" t="s">
        <v>456</v>
      </c>
      <c r="L38" s="16">
        <v>0</v>
      </c>
      <c r="M38" s="266">
        <v>0</v>
      </c>
      <c r="N38" s="16">
        <v>0</v>
      </c>
      <c r="O38" s="266">
        <v>0</v>
      </c>
      <c r="P38" s="16">
        <v>0</v>
      </c>
      <c r="Q38" s="839">
        <v>0</v>
      </c>
      <c r="R38" s="838">
        <v>0</v>
      </c>
      <c r="S38" s="18"/>
      <c r="T38" s="18"/>
      <c r="U38" s="18"/>
      <c r="V38" s="18"/>
      <c r="W38" s="18"/>
      <c r="X38" s="18"/>
      <c r="Y38" s="18"/>
      <c r="Z38" s="18"/>
      <c r="AA38" s="18"/>
      <c r="AB38" s="18"/>
      <c r="AC38" s="840"/>
      <c r="AD38" s="18"/>
      <c r="AE38" s="18"/>
      <c r="AF38" s="18"/>
      <c r="AG38" s="18"/>
      <c r="AH38" s="18"/>
      <c r="AI38" s="18"/>
      <c r="AJ38" s="19"/>
      <c r="AK38" s="19"/>
      <c r="AL38" s="19"/>
      <c r="AM38" s="19"/>
      <c r="AN38" s="19"/>
      <c r="AO38" s="19"/>
      <c r="AP38" s="19"/>
      <c r="AQ38" s="19"/>
      <c r="AR38" s="19"/>
      <c r="AS38" s="19"/>
      <c r="AT38" s="19"/>
      <c r="AU38" s="19"/>
      <c r="AV38" s="19"/>
      <c r="AW38" s="171">
        <f t="shared" si="0"/>
        <v>0</v>
      </c>
      <c r="AX38" s="25"/>
      <c r="AY38" s="15">
        <f t="shared" si="1"/>
        <v>0</v>
      </c>
      <c r="AZ38" s="25"/>
      <c r="BA38" s="15">
        <f t="shared" si="2"/>
        <v>0</v>
      </c>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row>
    <row r="39" spans="1:79" customFormat="1" ht="21" customHeight="1">
      <c r="A39" s="15"/>
      <c r="B39" s="15"/>
      <c r="C39" s="40" t="s">
        <v>85</v>
      </c>
      <c r="D39" s="592" t="s">
        <v>1722</v>
      </c>
      <c r="E39" s="505">
        <v>28</v>
      </c>
      <c r="F39" s="486">
        <v>40547</v>
      </c>
      <c r="G39" s="860">
        <v>0</v>
      </c>
      <c r="H39" s="332" t="s">
        <v>1599</v>
      </c>
      <c r="I39" s="29">
        <v>18050</v>
      </c>
      <c r="J39" s="457" t="s">
        <v>1179</v>
      </c>
      <c r="K39" s="299" t="s">
        <v>1178</v>
      </c>
      <c r="L39" s="16">
        <v>0</v>
      </c>
      <c r="M39" s="266">
        <v>0</v>
      </c>
      <c r="N39" s="16">
        <v>0</v>
      </c>
      <c r="O39" s="266">
        <v>0</v>
      </c>
      <c r="P39" s="16">
        <v>0</v>
      </c>
      <c r="Q39" s="839">
        <v>0</v>
      </c>
      <c r="R39" s="838">
        <v>0</v>
      </c>
      <c r="S39" s="18"/>
      <c r="T39" s="18"/>
      <c r="U39" s="18"/>
      <c r="V39" s="18"/>
      <c r="W39" s="18"/>
      <c r="X39" s="18"/>
      <c r="Y39" s="18"/>
      <c r="Z39" s="18"/>
      <c r="AA39" s="18"/>
      <c r="AB39" s="18"/>
      <c r="AC39" s="840"/>
      <c r="AD39" s="18"/>
      <c r="AE39" s="18"/>
      <c r="AF39" s="18"/>
      <c r="AG39" s="18"/>
      <c r="AH39" s="18"/>
      <c r="AI39" s="18"/>
      <c r="AJ39" s="19"/>
      <c r="AK39" s="19"/>
      <c r="AL39" s="19"/>
      <c r="AM39" s="19"/>
      <c r="AN39" s="19"/>
      <c r="AO39" s="19"/>
      <c r="AP39" s="19"/>
      <c r="AQ39" s="19"/>
      <c r="AR39" s="19"/>
      <c r="AS39" s="19"/>
      <c r="AT39" s="19"/>
      <c r="AU39" s="19"/>
      <c r="AV39" s="19"/>
      <c r="AW39" s="171">
        <f t="shared" si="0"/>
        <v>0</v>
      </c>
      <c r="AX39" s="25"/>
      <c r="AY39" s="15">
        <f t="shared" si="1"/>
        <v>0</v>
      </c>
      <c r="AZ39" s="25"/>
      <c r="BA39" s="15">
        <f t="shared" si="2"/>
        <v>0</v>
      </c>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row>
    <row r="40" spans="1:79" customFormat="1" ht="21" customHeight="1">
      <c r="A40" s="15"/>
      <c r="B40" s="15"/>
      <c r="C40" s="40" t="s">
        <v>87</v>
      </c>
      <c r="D40" s="36" t="s">
        <v>1816</v>
      </c>
      <c r="E40" s="505">
        <v>331</v>
      </c>
      <c r="F40" s="486">
        <v>40626</v>
      </c>
      <c r="G40" s="860">
        <v>0</v>
      </c>
      <c r="H40" s="332" t="s">
        <v>1599</v>
      </c>
      <c r="I40" s="29">
        <v>16877</v>
      </c>
      <c r="J40" s="464" t="s">
        <v>1819</v>
      </c>
      <c r="K40" s="299" t="s">
        <v>1820</v>
      </c>
      <c r="L40" s="16">
        <v>0</v>
      </c>
      <c r="M40" s="266">
        <v>0</v>
      </c>
      <c r="N40" s="16">
        <v>0</v>
      </c>
      <c r="O40" s="266">
        <v>0</v>
      </c>
      <c r="P40" s="16">
        <v>0</v>
      </c>
      <c r="Q40" s="839">
        <v>0</v>
      </c>
      <c r="R40" s="838">
        <v>0</v>
      </c>
      <c r="S40" s="18"/>
      <c r="T40" s="18"/>
      <c r="U40" s="18"/>
      <c r="V40" s="18"/>
      <c r="W40" s="18"/>
      <c r="X40" s="18"/>
      <c r="Y40" s="18"/>
      <c r="Z40" s="18"/>
      <c r="AA40" s="18"/>
      <c r="AB40" s="18"/>
      <c r="AC40" s="840"/>
      <c r="AD40" s="18"/>
      <c r="AE40" s="18"/>
      <c r="AF40" s="18"/>
      <c r="AG40" s="18"/>
      <c r="AH40" s="18"/>
      <c r="AI40" s="18"/>
      <c r="AJ40" s="19"/>
      <c r="AK40" s="19"/>
      <c r="AL40" s="19"/>
      <c r="AM40" s="19"/>
      <c r="AN40" s="19"/>
      <c r="AO40" s="19"/>
      <c r="AP40" s="19"/>
      <c r="AQ40" s="19"/>
      <c r="AR40" s="19"/>
      <c r="AS40" s="19"/>
      <c r="AT40" s="19"/>
      <c r="AU40" s="19"/>
      <c r="AV40" s="19"/>
      <c r="AW40" s="171">
        <f t="shared" si="0"/>
        <v>0</v>
      </c>
      <c r="AX40" s="25"/>
      <c r="AY40" s="15">
        <f t="shared" si="1"/>
        <v>0</v>
      </c>
      <c r="AZ40" s="25"/>
      <c r="BA40" s="15">
        <f t="shared" si="2"/>
        <v>0</v>
      </c>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row>
    <row r="41" spans="1:79" customFormat="1" ht="21" customHeight="1">
      <c r="A41" s="837"/>
      <c r="B41" s="837"/>
      <c r="C41" s="40" t="s">
        <v>89</v>
      </c>
      <c r="D41" s="592" t="s">
        <v>114</v>
      </c>
      <c r="E41" s="505">
        <v>1524</v>
      </c>
      <c r="F41" s="487">
        <v>40808</v>
      </c>
      <c r="G41" s="860">
        <v>0</v>
      </c>
      <c r="H41" s="332" t="s">
        <v>1837</v>
      </c>
      <c r="I41" s="29">
        <v>40808</v>
      </c>
      <c r="J41" s="464" t="s">
        <v>454</v>
      </c>
      <c r="K41" s="299" t="s">
        <v>453</v>
      </c>
      <c r="L41" s="16">
        <v>0</v>
      </c>
      <c r="M41" s="266">
        <v>0</v>
      </c>
      <c r="N41" s="16">
        <v>0</v>
      </c>
      <c r="O41" s="266">
        <v>0</v>
      </c>
      <c r="P41" s="16">
        <v>0</v>
      </c>
      <c r="Q41" s="839">
        <v>0</v>
      </c>
      <c r="R41" s="838">
        <v>0</v>
      </c>
      <c r="S41" s="18"/>
      <c r="T41" s="18"/>
      <c r="U41" s="18"/>
      <c r="V41" s="18"/>
      <c r="W41" s="18"/>
      <c r="X41" s="18"/>
      <c r="Y41" s="18"/>
      <c r="Z41" s="18"/>
      <c r="AA41" s="18"/>
      <c r="AB41" s="18"/>
      <c r="AC41" s="840"/>
      <c r="AD41" s="18"/>
      <c r="AE41" s="18"/>
      <c r="AF41" s="18"/>
      <c r="AG41" s="18"/>
      <c r="AH41" s="18"/>
      <c r="AI41" s="18"/>
      <c r="AJ41" s="19"/>
      <c r="AK41" s="19"/>
      <c r="AL41" s="19"/>
      <c r="AM41" s="19"/>
      <c r="AN41" s="19"/>
      <c r="AO41" s="19"/>
      <c r="AP41" s="19"/>
      <c r="AQ41" s="19"/>
      <c r="AR41" s="19"/>
      <c r="AS41" s="19"/>
      <c r="AT41" s="19"/>
      <c r="AU41" s="19"/>
      <c r="AV41" s="19"/>
      <c r="AW41" s="171">
        <f t="shared" si="0"/>
        <v>0</v>
      </c>
      <c r="AX41" s="25"/>
      <c r="AY41" s="15">
        <f t="shared" si="1"/>
        <v>0</v>
      </c>
      <c r="AZ41" s="25"/>
      <c r="BA41" s="15">
        <f t="shared" si="2"/>
        <v>0</v>
      </c>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row>
    <row r="42" spans="1:79" customFormat="1" ht="21" customHeight="1">
      <c r="A42" s="15"/>
      <c r="B42" s="15"/>
      <c r="C42" s="40" t="s">
        <v>91</v>
      </c>
      <c r="D42" s="592" t="s">
        <v>917</v>
      </c>
      <c r="E42" s="505">
        <v>1723</v>
      </c>
      <c r="F42" s="485">
        <v>41647</v>
      </c>
      <c r="G42" s="860">
        <v>0</v>
      </c>
      <c r="H42" s="332" t="s">
        <v>1599</v>
      </c>
      <c r="I42" s="29">
        <v>41610</v>
      </c>
      <c r="J42" s="634" t="s">
        <v>918</v>
      </c>
      <c r="K42" s="299" t="s">
        <v>972</v>
      </c>
      <c r="L42" s="16">
        <v>0</v>
      </c>
      <c r="M42" s="266">
        <v>0</v>
      </c>
      <c r="N42" s="16">
        <v>0</v>
      </c>
      <c r="O42" s="266">
        <v>0</v>
      </c>
      <c r="P42" s="16">
        <v>0</v>
      </c>
      <c r="Q42" s="839">
        <v>0</v>
      </c>
      <c r="R42" s="838">
        <v>0</v>
      </c>
      <c r="S42" s="18"/>
      <c r="T42" s="18"/>
      <c r="U42" s="18"/>
      <c r="V42" s="18"/>
      <c r="W42" s="18"/>
      <c r="X42" s="18"/>
      <c r="Y42" s="18"/>
      <c r="Z42" s="18"/>
      <c r="AA42" s="18"/>
      <c r="AB42" s="18"/>
      <c r="AC42" s="840"/>
      <c r="AD42" s="18"/>
      <c r="AE42" s="18"/>
      <c r="AF42" s="18"/>
      <c r="AG42" s="18"/>
      <c r="AH42" s="18"/>
      <c r="AI42" s="18"/>
      <c r="AJ42" s="19"/>
      <c r="AK42" s="19"/>
      <c r="AL42" s="19"/>
      <c r="AM42" s="19"/>
      <c r="AN42" s="19"/>
      <c r="AO42" s="19"/>
      <c r="AP42" s="19"/>
      <c r="AQ42" s="19"/>
      <c r="AR42" s="19"/>
      <c r="AS42" s="19"/>
      <c r="AT42" s="19"/>
      <c r="AU42" s="19"/>
      <c r="AV42" s="19"/>
      <c r="AW42" s="171">
        <f t="shared" si="0"/>
        <v>0</v>
      </c>
      <c r="AX42" s="25"/>
      <c r="AY42" s="15">
        <f t="shared" si="1"/>
        <v>0</v>
      </c>
      <c r="AZ42" s="25"/>
      <c r="BA42" s="15">
        <f t="shared" si="2"/>
        <v>0</v>
      </c>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row>
    <row r="43" spans="1:79" customFormat="1" ht="21" customHeight="1">
      <c r="A43" s="15"/>
      <c r="B43" s="15"/>
      <c r="C43" s="40" t="s">
        <v>92</v>
      </c>
      <c r="D43" s="36" t="s">
        <v>2251</v>
      </c>
      <c r="E43" s="505">
        <v>3224</v>
      </c>
      <c r="F43" s="485">
        <v>41831</v>
      </c>
      <c r="G43" s="860">
        <v>0</v>
      </c>
      <c r="H43" s="332" t="s">
        <v>1837</v>
      </c>
      <c r="I43" s="29">
        <v>21466</v>
      </c>
      <c r="J43" s="458" t="s">
        <v>2252</v>
      </c>
      <c r="K43" s="299" t="s">
        <v>2253</v>
      </c>
      <c r="L43" s="16">
        <v>0</v>
      </c>
      <c r="M43" s="266">
        <v>0</v>
      </c>
      <c r="N43" s="16">
        <v>0</v>
      </c>
      <c r="O43" s="266">
        <v>0</v>
      </c>
      <c r="P43" s="16">
        <v>0</v>
      </c>
      <c r="Q43" s="839">
        <v>0</v>
      </c>
      <c r="R43" s="838">
        <v>0</v>
      </c>
      <c r="S43" s="18"/>
      <c r="T43" s="18"/>
      <c r="U43" s="18"/>
      <c r="V43" s="18"/>
      <c r="W43" s="18"/>
      <c r="X43" s="18"/>
      <c r="Y43" s="18"/>
      <c r="Z43" s="18"/>
      <c r="AA43" s="18"/>
      <c r="AB43" s="18"/>
      <c r="AC43" s="840"/>
      <c r="AD43" s="18"/>
      <c r="AE43" s="18"/>
      <c r="AF43" s="18"/>
      <c r="AG43" s="18"/>
      <c r="AH43" s="18"/>
      <c r="AI43" s="18"/>
      <c r="AJ43" s="19"/>
      <c r="AK43" s="19"/>
      <c r="AL43" s="19"/>
      <c r="AM43" s="19"/>
      <c r="AN43" s="19"/>
      <c r="AO43" s="19"/>
      <c r="AP43" s="19"/>
      <c r="AQ43" s="19"/>
      <c r="AR43" s="19"/>
      <c r="AS43" s="19"/>
      <c r="AT43" s="19"/>
      <c r="AU43" s="19"/>
      <c r="AV43" s="19"/>
      <c r="AW43" s="171">
        <f t="shared" si="0"/>
        <v>0</v>
      </c>
      <c r="AX43" s="25"/>
      <c r="AY43" s="15">
        <f t="shared" si="1"/>
        <v>0</v>
      </c>
      <c r="AZ43" s="25"/>
      <c r="BA43" s="15">
        <f t="shared" si="2"/>
        <v>0</v>
      </c>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row>
    <row r="44" spans="1:79" customFormat="1" ht="21" customHeight="1">
      <c r="A44" s="15"/>
      <c r="B44" s="15"/>
      <c r="C44" s="40" t="s">
        <v>94</v>
      </c>
      <c r="D44" s="592" t="s">
        <v>1182</v>
      </c>
      <c r="E44" s="505">
        <v>2409</v>
      </c>
      <c r="F44" s="485">
        <v>42051</v>
      </c>
      <c r="G44" s="860">
        <v>0</v>
      </c>
      <c r="H44" s="332" t="s">
        <v>1837</v>
      </c>
      <c r="I44" s="29">
        <v>43052</v>
      </c>
      <c r="J44" s="464" t="s">
        <v>638</v>
      </c>
      <c r="K44" s="299" t="s">
        <v>638</v>
      </c>
      <c r="L44" s="16">
        <v>0</v>
      </c>
      <c r="M44" s="266">
        <v>0</v>
      </c>
      <c r="N44" s="16">
        <v>0</v>
      </c>
      <c r="O44" s="266">
        <v>0</v>
      </c>
      <c r="P44" s="16">
        <v>0</v>
      </c>
      <c r="Q44" s="839">
        <v>0</v>
      </c>
      <c r="R44" s="838">
        <v>0</v>
      </c>
      <c r="S44" s="18"/>
      <c r="T44" s="18"/>
      <c r="U44" s="18"/>
      <c r="V44" s="18"/>
      <c r="W44" s="18"/>
      <c r="X44" s="18"/>
      <c r="Y44" s="18"/>
      <c r="Z44" s="18"/>
      <c r="AA44" s="18"/>
      <c r="AB44" s="18"/>
      <c r="AC44" s="840"/>
      <c r="AD44" s="18"/>
      <c r="AE44" s="18"/>
      <c r="AF44" s="18"/>
      <c r="AG44" s="18"/>
      <c r="AH44" s="18"/>
      <c r="AI44" s="18"/>
      <c r="AJ44" s="19"/>
      <c r="AK44" s="19"/>
      <c r="AL44" s="19"/>
      <c r="AM44" s="19"/>
      <c r="AN44" s="19"/>
      <c r="AO44" s="19"/>
      <c r="AP44" s="19"/>
      <c r="AQ44" s="19"/>
      <c r="AR44" s="19"/>
      <c r="AS44" s="19"/>
      <c r="AT44" s="19"/>
      <c r="AU44" s="19"/>
      <c r="AV44" s="19"/>
      <c r="AW44" s="171">
        <f t="shared" si="0"/>
        <v>0</v>
      </c>
      <c r="AX44" s="25"/>
      <c r="AY44" s="15">
        <f t="shared" si="1"/>
        <v>0</v>
      </c>
      <c r="AZ44" s="25"/>
      <c r="BA44" s="15">
        <f t="shared" si="2"/>
        <v>0</v>
      </c>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row>
    <row r="45" spans="1:79" customFormat="1" ht="21" customHeight="1">
      <c r="A45" s="15"/>
      <c r="B45" s="15"/>
      <c r="C45" s="40" t="s">
        <v>96</v>
      </c>
      <c r="D45" s="592" t="s">
        <v>1733</v>
      </c>
      <c r="E45" s="505">
        <v>11451</v>
      </c>
      <c r="F45" s="486">
        <v>42377</v>
      </c>
      <c r="G45" s="860">
        <v>0</v>
      </c>
      <c r="H45" s="332" t="s">
        <v>1599</v>
      </c>
      <c r="I45" s="29">
        <v>42394</v>
      </c>
      <c r="J45" s="464" t="s">
        <v>1734</v>
      </c>
      <c r="K45" s="299" t="s">
        <v>1735</v>
      </c>
      <c r="L45" s="16">
        <v>0</v>
      </c>
      <c r="M45" s="266">
        <v>0</v>
      </c>
      <c r="N45" s="16">
        <v>0</v>
      </c>
      <c r="O45" s="266">
        <v>0</v>
      </c>
      <c r="P45" s="16">
        <v>0</v>
      </c>
      <c r="Q45" s="839">
        <v>0</v>
      </c>
      <c r="R45" s="838">
        <v>0</v>
      </c>
      <c r="S45" s="18"/>
      <c r="T45" s="18"/>
      <c r="U45" s="18"/>
      <c r="V45" s="18"/>
      <c r="W45" s="18"/>
      <c r="X45" s="18"/>
      <c r="Y45" s="18"/>
      <c r="Z45" s="18"/>
      <c r="AA45" s="18"/>
      <c r="AB45" s="18"/>
      <c r="AC45" s="840"/>
      <c r="AD45" s="18"/>
      <c r="AE45" s="18"/>
      <c r="AF45" s="18"/>
      <c r="AG45" s="18"/>
      <c r="AH45" s="18"/>
      <c r="AI45" s="18"/>
      <c r="AJ45" s="19"/>
      <c r="AK45" s="19"/>
      <c r="AL45" s="19"/>
      <c r="AM45" s="19"/>
      <c r="AN45" s="19"/>
      <c r="AO45" s="19"/>
      <c r="AP45" s="19"/>
      <c r="AQ45" s="19"/>
      <c r="AR45" s="19"/>
      <c r="AS45" s="19"/>
      <c r="AT45" s="19"/>
      <c r="AU45" s="19"/>
      <c r="AV45" s="19"/>
      <c r="AW45" s="171">
        <f t="shared" si="0"/>
        <v>0</v>
      </c>
      <c r="AX45" s="25"/>
      <c r="AY45" s="15">
        <f t="shared" si="1"/>
        <v>0</v>
      </c>
      <c r="AZ45" s="25"/>
      <c r="BA45" s="15">
        <f t="shared" si="2"/>
        <v>0</v>
      </c>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row>
    <row r="46" spans="1:79" customFormat="1" ht="21" customHeight="1">
      <c r="A46" s="15"/>
      <c r="B46" s="15"/>
      <c r="C46" s="40" t="s">
        <v>97</v>
      </c>
      <c r="D46" s="592" t="s">
        <v>1689</v>
      </c>
      <c r="E46" s="505">
        <v>11420</v>
      </c>
      <c r="F46" s="486">
        <v>44035</v>
      </c>
      <c r="G46" s="860">
        <v>0</v>
      </c>
      <c r="H46" s="332" t="s">
        <v>1599</v>
      </c>
      <c r="I46" s="29"/>
      <c r="J46" s="457" t="s">
        <v>1692</v>
      </c>
      <c r="K46" s="299" t="s">
        <v>1693</v>
      </c>
      <c r="L46" s="16">
        <v>0</v>
      </c>
      <c r="M46" s="266">
        <v>0</v>
      </c>
      <c r="N46" s="16">
        <v>0</v>
      </c>
      <c r="O46" s="266">
        <v>0</v>
      </c>
      <c r="P46" s="16">
        <v>0</v>
      </c>
      <c r="Q46" s="839">
        <v>0</v>
      </c>
      <c r="R46" s="838">
        <v>0</v>
      </c>
      <c r="S46" s="18"/>
      <c r="T46" s="18"/>
      <c r="U46" s="18"/>
      <c r="V46" s="18"/>
      <c r="W46" s="18"/>
      <c r="X46" s="18"/>
      <c r="Y46" s="18"/>
      <c r="Z46" s="18"/>
      <c r="AA46" s="18"/>
      <c r="AB46" s="18"/>
      <c r="AC46" s="840"/>
      <c r="AD46" s="18"/>
      <c r="AE46" s="18"/>
      <c r="AF46" s="18"/>
      <c r="AG46" s="18"/>
      <c r="AH46" s="18"/>
      <c r="AI46" s="18"/>
      <c r="AJ46" s="19"/>
      <c r="AK46" s="19"/>
      <c r="AL46" s="19"/>
      <c r="AM46" s="19"/>
      <c r="AN46" s="19"/>
      <c r="AO46" s="19"/>
      <c r="AP46" s="19"/>
      <c r="AQ46" s="19"/>
      <c r="AR46" s="19"/>
      <c r="AS46" s="19"/>
      <c r="AT46" s="19"/>
      <c r="AU46" s="19"/>
      <c r="AV46" s="19"/>
      <c r="AW46" s="171">
        <f t="shared" si="0"/>
        <v>0</v>
      </c>
      <c r="AX46" s="25"/>
      <c r="AY46" s="15">
        <f t="shared" si="1"/>
        <v>0</v>
      </c>
      <c r="AZ46" s="25"/>
      <c r="BA46" s="15">
        <f t="shared" si="2"/>
        <v>0</v>
      </c>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row>
    <row r="47" spans="1:79" customFormat="1" ht="21" customHeight="1">
      <c r="A47" s="15"/>
      <c r="B47" s="15"/>
      <c r="C47" s="40" t="s">
        <v>98</v>
      </c>
      <c r="D47" s="36" t="s">
        <v>1334</v>
      </c>
      <c r="E47" s="505">
        <v>10923</v>
      </c>
      <c r="F47" s="486">
        <v>44350</v>
      </c>
      <c r="G47" s="860">
        <v>0</v>
      </c>
      <c r="H47" s="332" t="s">
        <v>1599</v>
      </c>
      <c r="I47" s="29">
        <v>31951</v>
      </c>
      <c r="J47" s="457" t="s">
        <v>1212</v>
      </c>
      <c r="K47" s="299" t="s">
        <v>1211</v>
      </c>
      <c r="L47" s="892">
        <v>0</v>
      </c>
      <c r="M47" s="894">
        <v>0</v>
      </c>
      <c r="N47" s="892">
        <v>0</v>
      </c>
      <c r="O47" s="839">
        <v>0</v>
      </c>
      <c r="P47" s="838">
        <v>0</v>
      </c>
      <c r="Q47" s="839">
        <v>0</v>
      </c>
      <c r="R47" s="838">
        <v>0</v>
      </c>
      <c r="S47" s="18"/>
      <c r="T47" s="18"/>
      <c r="U47" s="18"/>
      <c r="V47" s="18"/>
      <c r="W47" s="18"/>
      <c r="X47" s="18"/>
      <c r="Y47" s="18"/>
      <c r="Z47" s="18"/>
      <c r="AA47" s="18"/>
      <c r="AB47" s="18"/>
      <c r="AC47" s="840"/>
      <c r="AD47" s="18"/>
      <c r="AE47" s="18"/>
      <c r="AF47" s="18"/>
      <c r="AG47" s="18"/>
      <c r="AH47" s="18"/>
      <c r="AI47" s="18"/>
      <c r="AJ47" s="19"/>
      <c r="AK47" s="19"/>
      <c r="AL47" s="19"/>
      <c r="AM47" s="19"/>
      <c r="AN47" s="19"/>
      <c r="AO47" s="19"/>
      <c r="AP47" s="19"/>
      <c r="AQ47" s="19"/>
      <c r="AR47" s="19"/>
      <c r="AS47" s="19"/>
      <c r="AT47" s="19"/>
      <c r="AU47" s="19"/>
      <c r="AV47" s="19"/>
      <c r="AW47" s="171">
        <f t="shared" si="0"/>
        <v>0</v>
      </c>
      <c r="AX47" s="25"/>
      <c r="AY47" s="15">
        <f t="shared" si="1"/>
        <v>0</v>
      </c>
      <c r="AZ47" s="25"/>
      <c r="BA47" s="15">
        <f t="shared" si="2"/>
        <v>0</v>
      </c>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row>
    <row r="48" spans="1:79" customFormat="1" ht="21" customHeight="1">
      <c r="A48" s="15"/>
      <c r="B48" s="15"/>
      <c r="C48" s="40" t="s">
        <v>99</v>
      </c>
      <c r="D48" s="36" t="s">
        <v>1821</v>
      </c>
      <c r="E48" s="505">
        <v>11319</v>
      </c>
      <c r="F48" s="488">
        <v>45196</v>
      </c>
      <c r="G48" s="860">
        <v>0</v>
      </c>
      <c r="H48" s="332" t="s">
        <v>1599</v>
      </c>
      <c r="I48" s="29">
        <v>15767</v>
      </c>
      <c r="J48" s="458" t="s">
        <v>1822</v>
      </c>
      <c r="K48" s="299" t="s">
        <v>1823</v>
      </c>
      <c r="L48" s="16">
        <v>0</v>
      </c>
      <c r="M48" s="266">
        <v>0</v>
      </c>
      <c r="N48" s="16">
        <v>0</v>
      </c>
      <c r="O48" s="266">
        <v>0</v>
      </c>
      <c r="P48" s="16">
        <v>0</v>
      </c>
      <c r="Q48" s="839">
        <v>0</v>
      </c>
      <c r="R48" s="838">
        <v>0</v>
      </c>
      <c r="S48" s="18"/>
      <c r="T48" s="18"/>
      <c r="U48" s="18"/>
      <c r="V48" s="18"/>
      <c r="W48" s="18"/>
      <c r="X48" s="18"/>
      <c r="Y48" s="18"/>
      <c r="Z48" s="18"/>
      <c r="AA48" s="18"/>
      <c r="AB48" s="18"/>
      <c r="AC48" s="840"/>
      <c r="AD48" s="18"/>
      <c r="AE48" s="18"/>
      <c r="AF48" s="18"/>
      <c r="AG48" s="18"/>
      <c r="AH48" s="18"/>
      <c r="AI48" s="18"/>
      <c r="AJ48" s="19"/>
      <c r="AK48" s="19"/>
      <c r="AL48" s="19"/>
      <c r="AM48" s="19"/>
      <c r="AN48" s="19"/>
      <c r="AO48" s="19"/>
      <c r="AP48" s="19"/>
      <c r="AQ48" s="19"/>
      <c r="AR48" s="19"/>
      <c r="AS48" s="19"/>
      <c r="AT48" s="19"/>
      <c r="AU48" s="19"/>
      <c r="AV48" s="19"/>
      <c r="AW48" s="171">
        <f t="shared" si="0"/>
        <v>0</v>
      </c>
      <c r="AX48" s="25"/>
      <c r="AY48" s="15">
        <f t="shared" si="1"/>
        <v>0</v>
      </c>
      <c r="AZ48" s="25"/>
      <c r="BA48" s="15">
        <f t="shared" si="2"/>
        <v>0</v>
      </c>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row>
    <row r="49" spans="1:79" customFormat="1" ht="21" customHeight="1">
      <c r="A49" s="15"/>
      <c r="B49" s="15"/>
      <c r="C49" s="40" t="s">
        <v>101</v>
      </c>
      <c r="D49" s="36" t="s">
        <v>1851</v>
      </c>
      <c r="E49" s="505">
        <v>11585</v>
      </c>
      <c r="F49" s="489">
        <v>45495</v>
      </c>
      <c r="G49" s="860">
        <v>0</v>
      </c>
      <c r="H49" s="332" t="s">
        <v>1837</v>
      </c>
      <c r="I49" s="29">
        <v>45483</v>
      </c>
      <c r="J49" s="464" t="s">
        <v>1852</v>
      </c>
      <c r="K49" s="299" t="s">
        <v>1853</v>
      </c>
      <c r="L49" s="16">
        <v>0</v>
      </c>
      <c r="M49" s="266">
        <v>0</v>
      </c>
      <c r="N49" s="16">
        <v>0</v>
      </c>
      <c r="O49" s="266">
        <v>0</v>
      </c>
      <c r="P49" s="16">
        <v>0</v>
      </c>
      <c r="Q49" s="839">
        <v>0</v>
      </c>
      <c r="R49" s="838">
        <v>0</v>
      </c>
      <c r="S49" s="18"/>
      <c r="T49" s="18"/>
      <c r="U49" s="18"/>
      <c r="V49" s="18"/>
      <c r="W49" s="18"/>
      <c r="X49" s="18"/>
      <c r="Y49" s="18"/>
      <c r="Z49" s="18"/>
      <c r="AA49" s="18"/>
      <c r="AB49" s="18"/>
      <c r="AC49" s="840"/>
      <c r="AD49" s="18"/>
      <c r="AE49" s="18"/>
      <c r="AF49" s="18"/>
      <c r="AG49" s="18"/>
      <c r="AH49" s="18"/>
      <c r="AI49" s="18"/>
      <c r="AJ49" s="19"/>
      <c r="AK49" s="19"/>
      <c r="AL49" s="19"/>
      <c r="AM49" s="19"/>
      <c r="AN49" s="19"/>
      <c r="AO49" s="19"/>
      <c r="AP49" s="19"/>
      <c r="AQ49" s="19"/>
      <c r="AR49" s="19"/>
      <c r="AS49" s="19"/>
      <c r="AT49" s="19"/>
      <c r="AU49" s="19"/>
      <c r="AV49" s="19"/>
      <c r="AW49" s="171">
        <f t="shared" si="0"/>
        <v>0</v>
      </c>
      <c r="AX49" s="25"/>
      <c r="AY49" s="15">
        <f t="shared" si="1"/>
        <v>0</v>
      </c>
      <c r="AZ49" s="25"/>
      <c r="BA49" s="15">
        <f t="shared" si="2"/>
        <v>0</v>
      </c>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row>
    <row r="50" spans="1:79" customFormat="1" ht="21" customHeight="1">
      <c r="A50" s="15"/>
      <c r="B50" s="15"/>
      <c r="C50" s="40" t="s">
        <v>103</v>
      </c>
      <c r="D50" s="36" t="s">
        <v>2294</v>
      </c>
      <c r="E50" s="505">
        <v>11773</v>
      </c>
      <c r="F50" s="487">
        <v>45758</v>
      </c>
      <c r="G50" s="860">
        <v>0</v>
      </c>
      <c r="H50" s="332" t="s">
        <v>1837</v>
      </c>
      <c r="I50" s="29"/>
      <c r="J50" s="464" t="s">
        <v>2290</v>
      </c>
      <c r="K50" s="299" t="s">
        <v>2291</v>
      </c>
      <c r="L50" s="16">
        <v>0</v>
      </c>
      <c r="M50" s="266">
        <v>0</v>
      </c>
      <c r="N50" s="16">
        <v>0</v>
      </c>
      <c r="O50" s="266">
        <v>0</v>
      </c>
      <c r="P50" s="16">
        <v>0</v>
      </c>
      <c r="Q50" s="839">
        <v>0</v>
      </c>
      <c r="R50" s="838">
        <v>0</v>
      </c>
      <c r="S50" s="18"/>
      <c r="T50" s="18"/>
      <c r="U50" s="18"/>
      <c r="V50" s="18"/>
      <c r="W50" s="18"/>
      <c r="X50" s="18"/>
      <c r="Y50" s="18"/>
      <c r="Z50" s="18"/>
      <c r="AA50" s="18"/>
      <c r="AB50" s="18"/>
      <c r="AC50" s="840"/>
      <c r="AD50" s="18"/>
      <c r="AE50" s="18"/>
      <c r="AF50" s="18"/>
      <c r="AG50" s="18"/>
      <c r="AH50" s="18"/>
      <c r="AI50" s="18"/>
      <c r="AJ50" s="19"/>
      <c r="AK50" s="19"/>
      <c r="AL50" s="19"/>
      <c r="AM50" s="19"/>
      <c r="AN50" s="19"/>
      <c r="AO50" s="19"/>
      <c r="AP50" s="19"/>
      <c r="AQ50" s="19"/>
      <c r="AR50" s="19"/>
      <c r="AS50" s="19"/>
      <c r="AT50" s="19"/>
      <c r="AU50" s="19"/>
      <c r="AV50" s="19"/>
      <c r="AW50" s="171">
        <f t="shared" si="0"/>
        <v>0</v>
      </c>
      <c r="AX50" s="25"/>
      <c r="AY50" s="15">
        <f t="shared" si="1"/>
        <v>0</v>
      </c>
      <c r="AZ50" s="25"/>
      <c r="BA50" s="15">
        <f t="shared" si="2"/>
        <v>0</v>
      </c>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row>
    <row r="51" spans="1:79" customFormat="1" ht="21" customHeight="1">
      <c r="A51" s="15"/>
      <c r="B51" s="15"/>
      <c r="C51" s="40"/>
      <c r="D51" s="592"/>
      <c r="E51" s="505"/>
      <c r="F51" s="487"/>
      <c r="G51" s="860">
        <v>0</v>
      </c>
      <c r="H51" s="332"/>
      <c r="I51" s="29"/>
      <c r="J51" s="464"/>
      <c r="K51" s="299"/>
      <c r="L51" s="16">
        <v>0</v>
      </c>
      <c r="M51" s="266">
        <v>0</v>
      </c>
      <c r="N51" s="16">
        <v>0</v>
      </c>
      <c r="O51" s="266">
        <v>0</v>
      </c>
      <c r="P51" s="16">
        <v>0</v>
      </c>
      <c r="Q51" s="839">
        <v>0</v>
      </c>
      <c r="R51" s="838">
        <v>0</v>
      </c>
      <c r="S51" s="18"/>
      <c r="T51" s="18"/>
      <c r="U51" s="18"/>
      <c r="V51" s="18"/>
      <c r="W51" s="18"/>
      <c r="X51" s="18"/>
      <c r="Y51" s="18"/>
      <c r="Z51" s="18"/>
      <c r="AA51" s="18"/>
      <c r="AB51" s="18"/>
      <c r="AC51" s="840"/>
      <c r="AD51" s="18"/>
      <c r="AE51" s="18"/>
      <c r="AF51" s="18"/>
      <c r="AG51" s="18"/>
      <c r="AH51" s="18"/>
      <c r="AI51" s="18"/>
      <c r="AJ51" s="19"/>
      <c r="AK51" s="19"/>
      <c r="AL51" s="19"/>
      <c r="AM51" s="19"/>
      <c r="AN51" s="19"/>
      <c r="AO51" s="19"/>
      <c r="AP51" s="19"/>
      <c r="AQ51" s="19"/>
      <c r="AR51" s="19"/>
      <c r="AS51" s="19"/>
      <c r="AT51" s="19"/>
      <c r="AU51" s="19"/>
      <c r="AV51" s="19"/>
      <c r="AW51" s="171">
        <f t="shared" ref="AW51" si="3">COUNT(S51:AI51)</f>
        <v>0</v>
      </c>
      <c r="AX51" s="25"/>
      <c r="AY51" s="15">
        <f t="shared" ref="AY51" si="4">COUNT(AJ51:AV51)</f>
        <v>0</v>
      </c>
      <c r="AZ51" s="25"/>
      <c r="BA51" s="15">
        <f t="shared" ref="BA51" si="5">SUM(AW51,AY51)</f>
        <v>0</v>
      </c>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row>
    <row r="52" spans="1:79" s="60" customFormat="1" ht="34.5" customHeight="1">
      <c r="D52" s="224"/>
      <c r="E52" s="188"/>
      <c r="F52" s="490"/>
      <c r="G52" s="574"/>
      <c r="H52" s="253"/>
      <c r="I52" s="253"/>
      <c r="J52" s="4"/>
      <c r="K52" s="253"/>
      <c r="L52" s="283"/>
      <c r="M52" s="283"/>
      <c r="N52" s="283"/>
      <c r="O52" s="283"/>
      <c r="P52" s="283"/>
      <c r="Q52" s="283"/>
      <c r="R52" s="283"/>
      <c r="S52" s="338" t="s">
        <v>281</v>
      </c>
      <c r="T52" s="340"/>
      <c r="U52" s="340"/>
      <c r="V52" s="342"/>
      <c r="W52" s="338" t="s">
        <v>1</v>
      </c>
      <c r="X52" s="340"/>
      <c r="Y52" s="340"/>
      <c r="Z52" s="342"/>
      <c r="AA52" s="340" t="s">
        <v>2</v>
      </c>
      <c r="AB52" s="340"/>
      <c r="AC52" s="925"/>
      <c r="AD52" s="340"/>
      <c r="AE52" s="342"/>
      <c r="AF52" s="340" t="s">
        <v>843</v>
      </c>
      <c r="AG52" s="340"/>
      <c r="AH52" s="340"/>
      <c r="AI52" s="342"/>
      <c r="AJ52" s="340" t="s">
        <v>9</v>
      </c>
      <c r="AK52" s="340"/>
      <c r="AL52" s="340"/>
      <c r="AM52" s="342"/>
      <c r="AN52" s="340" t="s">
        <v>847</v>
      </c>
      <c r="AO52" s="340"/>
      <c r="AP52" s="340"/>
      <c r="AQ52" s="342"/>
      <c r="AR52" s="340" t="s">
        <v>10</v>
      </c>
      <c r="AS52" s="340"/>
      <c r="AT52" s="340"/>
      <c r="AU52" s="340"/>
      <c r="AV52" s="342"/>
      <c r="AW52" s="239"/>
    </row>
    <row r="53" spans="1:79" s="528" customFormat="1" ht="34.5" customHeight="1">
      <c r="A53" s="637" t="s">
        <v>301</v>
      </c>
      <c r="B53" s="637" t="s">
        <v>1607</v>
      </c>
      <c r="C53" s="535" t="s">
        <v>12</v>
      </c>
      <c r="D53" s="637" t="s">
        <v>13</v>
      </c>
      <c r="E53" s="635" t="s">
        <v>1671</v>
      </c>
      <c r="F53" s="638" t="s">
        <v>14</v>
      </c>
      <c r="G53" s="635" t="s">
        <v>2286</v>
      </c>
      <c r="H53" s="638" t="s">
        <v>1617</v>
      </c>
      <c r="I53" s="638" t="s">
        <v>1618</v>
      </c>
      <c r="J53" s="635" t="s">
        <v>299</v>
      </c>
      <c r="K53" s="638" t="s">
        <v>298</v>
      </c>
      <c r="L53" s="508" t="s">
        <v>1357</v>
      </c>
      <c r="M53" s="511" t="s">
        <v>1556</v>
      </c>
      <c r="N53" s="508" t="s">
        <v>1557</v>
      </c>
      <c r="O53" s="511" t="s">
        <v>1767</v>
      </c>
      <c r="P53" s="508" t="s">
        <v>1768</v>
      </c>
      <c r="Q53" s="928" t="s">
        <v>2285</v>
      </c>
      <c r="R53" s="887" t="s">
        <v>2286</v>
      </c>
      <c r="S53" s="680">
        <v>6</v>
      </c>
      <c r="T53" s="527">
        <v>13</v>
      </c>
      <c r="U53" s="527">
        <v>20</v>
      </c>
      <c r="V53" s="527">
        <v>27</v>
      </c>
      <c r="W53" s="527">
        <v>3</v>
      </c>
      <c r="X53" s="527">
        <v>10</v>
      </c>
      <c r="Y53" s="527">
        <v>17</v>
      </c>
      <c r="Z53" s="527">
        <v>24</v>
      </c>
      <c r="AA53" s="527">
        <v>3</v>
      </c>
      <c r="AB53" s="527">
        <v>10</v>
      </c>
      <c r="AC53" s="941">
        <v>17</v>
      </c>
      <c r="AD53" s="527">
        <v>24</v>
      </c>
      <c r="AE53" s="527">
        <v>31</v>
      </c>
      <c r="AF53" s="527">
        <v>7</v>
      </c>
      <c r="AG53" s="527">
        <v>14</v>
      </c>
      <c r="AH53" s="527">
        <v>21</v>
      </c>
      <c r="AI53" s="527">
        <v>28</v>
      </c>
      <c r="AJ53" s="527">
        <v>7</v>
      </c>
      <c r="AK53" s="527">
        <v>14</v>
      </c>
      <c r="AL53" s="527">
        <v>21</v>
      </c>
      <c r="AM53" s="527">
        <v>28</v>
      </c>
      <c r="AN53" s="527">
        <v>3</v>
      </c>
      <c r="AO53" s="527">
        <v>10</v>
      </c>
      <c r="AP53" s="527">
        <v>17</v>
      </c>
      <c r="AQ53" s="527">
        <v>24</v>
      </c>
      <c r="AR53" s="527">
        <v>1</v>
      </c>
      <c r="AS53" s="680">
        <v>8</v>
      </c>
      <c r="AT53" s="527">
        <v>15</v>
      </c>
      <c r="AU53" s="527">
        <v>22</v>
      </c>
      <c r="AV53" s="527">
        <v>29</v>
      </c>
      <c r="AW53" s="501" t="s">
        <v>883</v>
      </c>
      <c r="AX53" s="502"/>
      <c r="AY53" s="501" t="s">
        <v>884</v>
      </c>
      <c r="AZ53" s="177"/>
      <c r="BA53" s="501" t="s">
        <v>1674</v>
      </c>
    </row>
    <row r="54" spans="1:79" s="256" customFormat="1" ht="21" customHeight="1">
      <c r="A54" s="247"/>
      <c r="B54" s="247"/>
      <c r="C54" s="40" t="s">
        <v>16</v>
      </c>
      <c r="D54" s="662" t="s">
        <v>1240</v>
      </c>
      <c r="E54" s="416">
        <v>8423</v>
      </c>
      <c r="F54" s="487">
        <v>41967</v>
      </c>
      <c r="G54" s="860">
        <v>0</v>
      </c>
      <c r="H54" s="299" t="s">
        <v>1599</v>
      </c>
      <c r="I54" s="26">
        <v>28880</v>
      </c>
      <c r="J54" s="464" t="s">
        <v>754</v>
      </c>
      <c r="K54" s="299" t="s">
        <v>754</v>
      </c>
      <c r="L54" s="16">
        <v>0</v>
      </c>
      <c r="M54" s="266">
        <v>0</v>
      </c>
      <c r="N54" s="16">
        <v>0</v>
      </c>
      <c r="O54" s="266">
        <v>0</v>
      </c>
      <c r="P54" s="16">
        <v>0</v>
      </c>
      <c r="Q54" s="839">
        <v>0</v>
      </c>
      <c r="R54" s="838">
        <v>0</v>
      </c>
      <c r="S54" s="18"/>
      <c r="T54" s="18"/>
      <c r="U54" s="18"/>
      <c r="V54" s="18"/>
      <c r="W54" s="18"/>
      <c r="X54" s="18"/>
      <c r="Y54" s="18"/>
      <c r="Z54" s="18"/>
      <c r="AA54" s="18"/>
      <c r="AB54" s="18"/>
      <c r="AC54" s="840"/>
      <c r="AD54" s="18"/>
      <c r="AE54" s="18"/>
      <c r="AF54" s="18"/>
      <c r="AG54" s="18"/>
      <c r="AH54" s="18"/>
      <c r="AI54" s="18"/>
      <c r="AJ54" s="20"/>
      <c r="AK54" s="20"/>
      <c r="AL54" s="20"/>
      <c r="AM54" s="20"/>
      <c r="AN54" s="20"/>
      <c r="AO54" s="20"/>
      <c r="AP54" s="20"/>
      <c r="AQ54" s="20"/>
      <c r="AR54" s="20"/>
      <c r="AS54" s="20"/>
      <c r="AT54" s="20"/>
      <c r="AU54" s="20"/>
      <c r="AV54" s="20"/>
      <c r="AW54" s="171">
        <f>COUNT(S54:AI54)</f>
        <v>0</v>
      </c>
      <c r="AX54" s="159"/>
      <c r="AY54" s="15">
        <f t="shared" ref="AY54:AY55" si="6">COUNT(AJ54:AV54)</f>
        <v>0</v>
      </c>
      <c r="AZ54" s="159"/>
      <c r="BA54" s="15">
        <f t="shared" ref="BA54:BA55" si="7">SUM(AW54,AY54)</f>
        <v>0</v>
      </c>
    </row>
    <row r="55" spans="1:79" s="256" customFormat="1" ht="21" customHeight="1">
      <c r="A55" s="247"/>
      <c r="B55" s="247"/>
      <c r="C55" s="40" t="s">
        <v>17</v>
      </c>
      <c r="D55" s="137" t="s">
        <v>2193</v>
      </c>
      <c r="E55" s="505">
        <v>11686</v>
      </c>
      <c r="F55" s="487">
        <v>43703</v>
      </c>
      <c r="G55" s="860">
        <v>0</v>
      </c>
      <c r="H55" s="299" t="s">
        <v>1837</v>
      </c>
      <c r="I55" s="26">
        <v>43705</v>
      </c>
      <c r="J55" s="458" t="s">
        <v>2194</v>
      </c>
      <c r="K55" s="136" t="s">
        <v>2195</v>
      </c>
      <c r="L55" s="16">
        <v>0</v>
      </c>
      <c r="M55" s="266">
        <v>0</v>
      </c>
      <c r="N55" s="16">
        <v>0</v>
      </c>
      <c r="O55" s="266">
        <v>0</v>
      </c>
      <c r="P55" s="16">
        <v>0</v>
      </c>
      <c r="Q55" s="839">
        <v>0</v>
      </c>
      <c r="R55" s="838">
        <v>0</v>
      </c>
      <c r="S55" s="18"/>
      <c r="T55" s="18"/>
      <c r="U55" s="18"/>
      <c r="V55" s="18"/>
      <c r="W55" s="18"/>
      <c r="X55" s="18"/>
      <c r="Y55" s="18"/>
      <c r="Z55" s="18"/>
      <c r="AA55" s="18"/>
      <c r="AB55" s="18"/>
      <c r="AC55" s="840"/>
      <c r="AD55" s="18"/>
      <c r="AE55" s="18"/>
      <c r="AF55" s="18"/>
      <c r="AG55" s="18"/>
      <c r="AH55" s="18"/>
      <c r="AI55" s="18"/>
      <c r="AJ55" s="20"/>
      <c r="AK55" s="20"/>
      <c r="AL55" s="20"/>
      <c r="AM55" s="20"/>
      <c r="AN55" s="20"/>
      <c r="AO55" s="20"/>
      <c r="AP55" s="20"/>
      <c r="AQ55" s="20"/>
      <c r="AR55" s="20"/>
      <c r="AS55" s="20"/>
      <c r="AT55" s="20"/>
      <c r="AU55" s="20"/>
      <c r="AV55" s="20"/>
      <c r="AW55" s="171">
        <f>COUNT(S55:AI55)</f>
        <v>0</v>
      </c>
      <c r="AX55" s="159"/>
      <c r="AY55" s="15">
        <f t="shared" si="6"/>
        <v>0</v>
      </c>
      <c r="AZ55" s="159"/>
      <c r="BA55" s="15">
        <f t="shared" si="7"/>
        <v>0</v>
      </c>
    </row>
    <row r="56" spans="1:79" s="60" customFormat="1" ht="34.5" customHeight="1">
      <c r="D56" s="224"/>
      <c r="E56" s="188"/>
      <c r="F56" s="490"/>
      <c r="G56" s="574"/>
      <c r="H56" s="655"/>
      <c r="I56" s="656"/>
      <c r="J56" s="4"/>
      <c r="K56" s="655"/>
      <c r="L56" s="283"/>
      <c r="M56" s="283"/>
      <c r="N56" s="283"/>
      <c r="O56" s="283"/>
      <c r="P56" s="283"/>
      <c r="Q56" s="283"/>
      <c r="R56" s="283"/>
      <c r="S56" s="338" t="s">
        <v>281</v>
      </c>
      <c r="T56" s="340"/>
      <c r="U56" s="340"/>
      <c r="V56" s="342"/>
      <c r="W56" s="338" t="s">
        <v>1</v>
      </c>
      <c r="X56" s="340"/>
      <c r="Y56" s="340"/>
      <c r="Z56" s="342"/>
      <c r="AA56" s="340" t="s">
        <v>2</v>
      </c>
      <c r="AB56" s="340"/>
      <c r="AC56" s="925"/>
      <c r="AD56" s="340"/>
      <c r="AE56" s="342"/>
      <c r="AF56" s="340" t="s">
        <v>843</v>
      </c>
      <c r="AG56" s="340"/>
      <c r="AH56" s="340"/>
      <c r="AI56" s="342"/>
      <c r="AJ56" s="340" t="s">
        <v>9</v>
      </c>
      <c r="AK56" s="340"/>
      <c r="AL56" s="340"/>
      <c r="AM56" s="342"/>
      <c r="AN56" s="340" t="s">
        <v>847</v>
      </c>
      <c r="AO56" s="340"/>
      <c r="AP56" s="340"/>
      <c r="AQ56" s="342"/>
      <c r="AR56" s="340" t="s">
        <v>10</v>
      </c>
      <c r="AS56" s="340"/>
      <c r="AT56" s="340"/>
      <c r="AU56" s="340"/>
      <c r="AV56" s="342"/>
      <c r="AW56" s="239"/>
    </row>
    <row r="57" spans="1:79" s="528" customFormat="1" ht="34.5" customHeight="1">
      <c r="A57" s="637" t="s">
        <v>301</v>
      </c>
      <c r="B57" s="637" t="s">
        <v>1607</v>
      </c>
      <c r="C57" s="535" t="s">
        <v>12</v>
      </c>
      <c r="D57" s="637" t="s">
        <v>266</v>
      </c>
      <c r="E57" s="635" t="s">
        <v>1671</v>
      </c>
      <c r="F57" s="638" t="s">
        <v>14</v>
      </c>
      <c r="G57" s="635" t="s">
        <v>2286</v>
      </c>
      <c r="H57" s="638" t="s">
        <v>1617</v>
      </c>
      <c r="I57" s="638" t="s">
        <v>1618</v>
      </c>
      <c r="J57" s="635" t="s">
        <v>299</v>
      </c>
      <c r="K57" s="638" t="s">
        <v>298</v>
      </c>
      <c r="L57" s="508" t="s">
        <v>1357</v>
      </c>
      <c r="M57" s="511" t="s">
        <v>1556</v>
      </c>
      <c r="N57" s="508" t="s">
        <v>1557</v>
      </c>
      <c r="O57" s="511" t="s">
        <v>1767</v>
      </c>
      <c r="P57" s="508" t="s">
        <v>1768</v>
      </c>
      <c r="Q57" s="928" t="s">
        <v>2285</v>
      </c>
      <c r="R57" s="887" t="s">
        <v>2286</v>
      </c>
      <c r="S57" s="680">
        <v>6</v>
      </c>
      <c r="T57" s="527">
        <v>13</v>
      </c>
      <c r="U57" s="527">
        <v>20</v>
      </c>
      <c r="V57" s="527">
        <v>27</v>
      </c>
      <c r="W57" s="527">
        <v>3</v>
      </c>
      <c r="X57" s="527">
        <v>10</v>
      </c>
      <c r="Y57" s="527">
        <v>17</v>
      </c>
      <c r="Z57" s="527">
        <v>24</v>
      </c>
      <c r="AA57" s="527">
        <v>3</v>
      </c>
      <c r="AB57" s="527">
        <v>10</v>
      </c>
      <c r="AC57" s="941">
        <v>17</v>
      </c>
      <c r="AD57" s="527">
        <v>24</v>
      </c>
      <c r="AE57" s="527">
        <v>31</v>
      </c>
      <c r="AF57" s="527">
        <v>7</v>
      </c>
      <c r="AG57" s="527">
        <v>14</v>
      </c>
      <c r="AH57" s="527">
        <v>21</v>
      </c>
      <c r="AI57" s="527">
        <v>28</v>
      </c>
      <c r="AJ57" s="527">
        <v>7</v>
      </c>
      <c r="AK57" s="527">
        <v>14</v>
      </c>
      <c r="AL57" s="527">
        <v>21</v>
      </c>
      <c r="AM57" s="527">
        <v>28</v>
      </c>
      <c r="AN57" s="527">
        <v>3</v>
      </c>
      <c r="AO57" s="527">
        <v>10</v>
      </c>
      <c r="AP57" s="527">
        <v>17</v>
      </c>
      <c r="AQ57" s="527">
        <v>24</v>
      </c>
      <c r="AR57" s="527">
        <v>1</v>
      </c>
      <c r="AS57" s="680">
        <v>8</v>
      </c>
      <c r="AT57" s="527">
        <v>15</v>
      </c>
      <c r="AU57" s="527">
        <v>22</v>
      </c>
      <c r="AV57" s="527">
        <v>29</v>
      </c>
      <c r="AW57" s="501" t="s">
        <v>883</v>
      </c>
      <c r="AX57" s="502"/>
      <c r="AY57" s="501" t="s">
        <v>884</v>
      </c>
      <c r="AZ57" s="177"/>
      <c r="BA57" s="501" t="s">
        <v>1674</v>
      </c>
    </row>
    <row r="58" spans="1:79" s="25" customFormat="1" ht="21" customHeight="1">
      <c r="A58" s="249"/>
      <c r="B58" s="249"/>
      <c r="C58" s="306" t="s">
        <v>16</v>
      </c>
      <c r="D58" s="652" t="s">
        <v>790</v>
      </c>
      <c r="E58" s="505">
        <v>9312</v>
      </c>
      <c r="F58" s="485">
        <v>34121</v>
      </c>
      <c r="G58" s="860">
        <v>501</v>
      </c>
      <c r="H58" s="156">
        <v>2019</v>
      </c>
      <c r="I58" s="26">
        <v>35823</v>
      </c>
      <c r="J58" s="458" t="s">
        <v>791</v>
      </c>
      <c r="K58" s="411" t="s">
        <v>791</v>
      </c>
      <c r="L58" s="16">
        <v>427</v>
      </c>
      <c r="M58" s="266">
        <v>25</v>
      </c>
      <c r="N58" s="16">
        <v>452</v>
      </c>
      <c r="O58" s="266">
        <v>23</v>
      </c>
      <c r="P58" s="16">
        <v>475</v>
      </c>
      <c r="Q58" s="839">
        <v>26</v>
      </c>
      <c r="R58" s="838">
        <v>501</v>
      </c>
      <c r="S58" s="18"/>
      <c r="T58" s="18">
        <v>20</v>
      </c>
      <c r="U58" s="18">
        <v>20</v>
      </c>
      <c r="V58" s="18">
        <v>20</v>
      </c>
      <c r="W58" s="18">
        <v>20</v>
      </c>
      <c r="X58" s="18">
        <v>20</v>
      </c>
      <c r="Y58" s="18"/>
      <c r="Z58" s="18"/>
      <c r="AA58" s="18"/>
      <c r="AB58" s="18"/>
      <c r="AC58" s="840"/>
      <c r="AD58" s="18"/>
      <c r="AE58" s="18"/>
      <c r="AF58" s="18"/>
      <c r="AG58" s="18"/>
      <c r="AH58" s="18"/>
      <c r="AI58" s="18"/>
      <c r="AJ58" s="20"/>
      <c r="AK58" s="20"/>
      <c r="AL58" s="20"/>
      <c r="AM58" s="20"/>
      <c r="AN58" s="20"/>
      <c r="AO58" s="20"/>
      <c r="AP58" s="20"/>
      <c r="AQ58" s="20"/>
      <c r="AR58" s="20"/>
      <c r="AS58" s="20"/>
      <c r="AT58" s="20"/>
      <c r="AU58" s="20"/>
      <c r="AV58" s="20"/>
      <c r="AW58" s="171">
        <f>COUNT(S58:AI58)</f>
        <v>5</v>
      </c>
      <c r="AY58" s="15">
        <f t="shared" ref="AY58:AY59" si="8">COUNT(AJ58:AV58)</f>
        <v>0</v>
      </c>
      <c r="BA58" s="15">
        <f t="shared" ref="BA58:BA59" si="9">SUM(AW58,AY58)</f>
        <v>5</v>
      </c>
    </row>
    <row r="59" spans="1:79" s="25" customFormat="1" ht="21" customHeight="1">
      <c r="A59" s="15"/>
      <c r="B59" s="249"/>
      <c r="C59" s="306" t="s">
        <v>17</v>
      </c>
      <c r="D59" s="137" t="s">
        <v>1522</v>
      </c>
      <c r="E59" s="505">
        <v>11373</v>
      </c>
      <c r="F59" s="485">
        <v>43006</v>
      </c>
      <c r="G59" s="860">
        <v>1</v>
      </c>
      <c r="H59" s="156">
        <v>2023</v>
      </c>
      <c r="I59" s="26">
        <v>43011</v>
      </c>
      <c r="J59" s="458" t="s">
        <v>1515</v>
      </c>
      <c r="K59" s="411" t="s">
        <v>1650</v>
      </c>
      <c r="L59" s="16">
        <v>0</v>
      </c>
      <c r="M59" s="266">
        <v>1</v>
      </c>
      <c r="N59" s="16">
        <v>1</v>
      </c>
      <c r="O59" s="266">
        <v>0</v>
      </c>
      <c r="P59" s="16">
        <v>1</v>
      </c>
      <c r="Q59" s="839">
        <v>0</v>
      </c>
      <c r="R59" s="838">
        <v>1</v>
      </c>
      <c r="S59" s="18"/>
      <c r="T59" s="18"/>
      <c r="U59" s="18"/>
      <c r="V59" s="18"/>
      <c r="W59" s="18"/>
      <c r="X59" s="18"/>
      <c r="Y59" s="18"/>
      <c r="Z59" s="18"/>
      <c r="AA59" s="18"/>
      <c r="AB59" s="18"/>
      <c r="AC59" s="840"/>
      <c r="AD59" s="18"/>
      <c r="AE59" s="18"/>
      <c r="AF59" s="18"/>
      <c r="AG59" s="18"/>
      <c r="AH59" s="18"/>
      <c r="AI59" s="18"/>
      <c r="AJ59" s="20"/>
      <c r="AK59" s="20"/>
      <c r="AL59" s="20"/>
      <c r="AM59" s="20"/>
      <c r="AN59" s="20"/>
      <c r="AO59" s="20"/>
      <c r="AP59" s="20"/>
      <c r="AQ59" s="20"/>
      <c r="AR59" s="20"/>
      <c r="AS59" s="20"/>
      <c r="AT59" s="20"/>
      <c r="AU59" s="20"/>
      <c r="AV59" s="20"/>
      <c r="AW59" s="171">
        <f>COUNT(S59:AI59)</f>
        <v>0</v>
      </c>
      <c r="AY59" s="15">
        <f t="shared" si="8"/>
        <v>0</v>
      </c>
      <c r="BA59" s="15">
        <f t="shared" si="9"/>
        <v>0</v>
      </c>
    </row>
    <row r="60" spans="1:79" s="25" customFormat="1" ht="15" customHeight="1">
      <c r="C60" s="60"/>
      <c r="D60" s="224"/>
      <c r="E60" s="188"/>
      <c r="F60" s="490"/>
      <c r="G60" s="866"/>
      <c r="H60" s="37"/>
      <c r="I60" s="37"/>
      <c r="J60" s="449"/>
      <c r="K60" s="37"/>
      <c r="L60" s="45"/>
      <c r="M60" s="45"/>
      <c r="N60" s="45"/>
      <c r="O60" s="45"/>
      <c r="P60" s="45"/>
      <c r="Q60" s="45"/>
      <c r="R60" s="45"/>
      <c r="AW60" s="11"/>
    </row>
    <row r="61" spans="1:79" s="25" customFormat="1" ht="15" customHeight="1">
      <c r="C61" s="60"/>
      <c r="D61" s="224"/>
      <c r="E61" s="188"/>
      <c r="F61" s="490"/>
      <c r="G61" s="866"/>
      <c r="H61" s="37"/>
      <c r="I61" s="37"/>
      <c r="J61" s="449"/>
      <c r="K61" s="37"/>
      <c r="L61" s="45"/>
      <c r="M61" s="45"/>
      <c r="N61" s="45"/>
      <c r="O61" s="45"/>
      <c r="P61" s="45"/>
      <c r="Q61" s="45"/>
      <c r="R61" s="45"/>
      <c r="AW61" s="11"/>
    </row>
    <row r="62" spans="1:79" s="25" customFormat="1" ht="15" customHeight="1">
      <c r="C62" s="60"/>
      <c r="D62" s="224"/>
      <c r="E62" s="188"/>
      <c r="F62" s="490"/>
      <c r="G62" s="866"/>
      <c r="H62" s="37"/>
      <c r="I62" s="37"/>
      <c r="J62" s="449"/>
      <c r="K62" s="37"/>
      <c r="L62" s="45"/>
      <c r="M62" s="45"/>
      <c r="N62" s="45"/>
      <c r="O62" s="45"/>
      <c r="P62" s="45"/>
      <c r="Q62" s="45"/>
      <c r="R62" s="45"/>
      <c r="AW62" s="11"/>
    </row>
    <row r="63" spans="1:79" s="25" customFormat="1" ht="15" customHeight="1">
      <c r="C63" s="60"/>
      <c r="D63" s="224"/>
      <c r="E63" s="188"/>
      <c r="F63" s="490"/>
      <c r="G63" s="866"/>
      <c r="H63" s="37"/>
      <c r="I63" s="37"/>
      <c r="J63" s="449"/>
      <c r="K63" s="37"/>
      <c r="L63" s="45"/>
      <c r="M63" s="45"/>
      <c r="N63" s="45"/>
      <c r="O63" s="45"/>
      <c r="P63" s="45"/>
      <c r="Q63" s="45"/>
      <c r="R63" s="45"/>
      <c r="AW63" s="11"/>
    </row>
    <row r="64" spans="1:79" s="25" customFormat="1" ht="15" customHeight="1">
      <c r="C64" s="60"/>
      <c r="D64" s="224"/>
      <c r="E64" s="188"/>
      <c r="F64" s="490"/>
      <c r="G64" s="866"/>
      <c r="H64" s="37"/>
      <c r="I64" s="37"/>
      <c r="J64" s="449"/>
      <c r="K64" s="37"/>
      <c r="L64" s="45"/>
      <c r="M64" s="45"/>
      <c r="N64" s="45"/>
      <c r="O64" s="45"/>
      <c r="P64" s="45"/>
      <c r="Q64" s="45"/>
      <c r="R64" s="45"/>
      <c r="AW64" s="11"/>
    </row>
    <row r="65" spans="1:79" s="25" customFormat="1" ht="15" hidden="1" customHeight="1">
      <c r="C65" s="60"/>
      <c r="D65" s="224"/>
      <c r="E65" s="188"/>
      <c r="F65" s="490"/>
      <c r="G65" s="866"/>
      <c r="H65" s="37"/>
      <c r="I65" s="37"/>
      <c r="J65" s="449"/>
      <c r="K65" s="37"/>
      <c r="L65" s="45"/>
      <c r="M65" s="45"/>
      <c r="N65" s="45"/>
      <c r="O65" s="45"/>
      <c r="P65" s="45"/>
      <c r="Q65" s="45"/>
      <c r="R65" s="45"/>
      <c r="AW65" s="11"/>
    </row>
    <row r="66" spans="1:79" s="25" customFormat="1" ht="15" hidden="1" customHeight="1">
      <c r="C66" s="60"/>
      <c r="D66" s="224"/>
      <c r="E66" s="188"/>
      <c r="F66" s="490"/>
      <c r="G66" s="866"/>
      <c r="H66" s="37"/>
      <c r="I66" s="37"/>
      <c r="J66" s="449"/>
      <c r="K66" s="37"/>
      <c r="L66" s="45"/>
      <c r="M66" s="45"/>
      <c r="N66" s="45"/>
      <c r="O66" s="45"/>
      <c r="P66" s="45"/>
      <c r="Q66" s="45"/>
      <c r="R66" s="45"/>
      <c r="AW66" s="11"/>
    </row>
    <row r="67" spans="1:79" s="52" customFormat="1" ht="54" hidden="1" customHeight="1">
      <c r="C67" s="51"/>
      <c r="D67" s="51" t="s">
        <v>2334</v>
      </c>
      <c r="E67" s="197"/>
      <c r="F67" s="493"/>
      <c r="G67" s="197"/>
      <c r="H67" s="268"/>
      <c r="I67" s="37"/>
      <c r="J67" s="3"/>
      <c r="K67" s="268"/>
      <c r="BJ67" s="265"/>
      <c r="BK67" s="265"/>
      <c r="BL67" s="265"/>
    </row>
    <row r="68" spans="1:79" s="25" customFormat="1" ht="15" hidden="1" customHeight="1">
      <c r="C68" s="60"/>
      <c r="D68" s="224"/>
      <c r="E68" s="188"/>
      <c r="F68" s="490"/>
      <c r="G68" s="866"/>
      <c r="H68" s="37"/>
      <c r="I68" s="37"/>
      <c r="J68" s="449"/>
      <c r="K68" s="37"/>
      <c r="L68" s="45"/>
      <c r="M68" s="45"/>
      <c r="N68" s="45"/>
      <c r="O68" s="45"/>
      <c r="P68" s="45"/>
      <c r="Q68" s="45"/>
      <c r="R68" s="45"/>
      <c r="AW68" s="11"/>
    </row>
    <row r="69" spans="1:79" s="528" customFormat="1" ht="34.5" hidden="1" customHeight="1">
      <c r="A69" s="637" t="s">
        <v>301</v>
      </c>
      <c r="B69" s="637" t="s">
        <v>1607</v>
      </c>
      <c r="C69" s="535" t="s">
        <v>12</v>
      </c>
      <c r="D69" s="637" t="s">
        <v>39</v>
      </c>
      <c r="E69" s="635" t="s">
        <v>1671</v>
      </c>
      <c r="F69" s="638" t="s">
        <v>14</v>
      </c>
      <c r="G69" s="635" t="s">
        <v>2286</v>
      </c>
      <c r="H69" s="638" t="s">
        <v>1617</v>
      </c>
      <c r="I69" s="638" t="s">
        <v>1618</v>
      </c>
      <c r="J69" s="635" t="s">
        <v>299</v>
      </c>
      <c r="K69" s="638" t="s">
        <v>298</v>
      </c>
      <c r="L69" s="635" t="s">
        <v>1357</v>
      </c>
      <c r="M69" s="635" t="s">
        <v>1556</v>
      </c>
      <c r="N69" s="635" t="s">
        <v>1557</v>
      </c>
      <c r="O69" s="635" t="s">
        <v>1767</v>
      </c>
      <c r="P69" s="635" t="s">
        <v>1768</v>
      </c>
      <c r="Q69" s="888" t="s">
        <v>2285</v>
      </c>
      <c r="R69" s="888" t="s">
        <v>2286</v>
      </c>
      <c r="S69" s="637">
        <v>7</v>
      </c>
      <c r="T69" s="637">
        <v>14</v>
      </c>
      <c r="U69" s="637">
        <v>21</v>
      </c>
      <c r="V69" s="637">
        <v>28</v>
      </c>
      <c r="W69" s="637">
        <v>4</v>
      </c>
      <c r="X69" s="637">
        <v>11</v>
      </c>
      <c r="Y69" s="637">
        <v>18</v>
      </c>
      <c r="Z69" s="637">
        <v>25</v>
      </c>
      <c r="AA69" s="637">
        <v>4</v>
      </c>
      <c r="AB69" s="637">
        <v>11</v>
      </c>
      <c r="AC69" s="942"/>
      <c r="AD69" s="637">
        <v>18</v>
      </c>
      <c r="AE69" s="637">
        <v>25</v>
      </c>
      <c r="AF69" s="637">
        <v>1</v>
      </c>
      <c r="AG69" s="637">
        <v>8</v>
      </c>
      <c r="AH69" s="637">
        <v>15</v>
      </c>
      <c r="AI69" s="637">
        <v>29</v>
      </c>
      <c r="AJ69" s="637">
        <v>7</v>
      </c>
      <c r="AK69" s="637">
        <v>14</v>
      </c>
      <c r="AL69" s="637">
        <v>21</v>
      </c>
      <c r="AM69" s="637">
        <v>28</v>
      </c>
      <c r="AN69" s="637">
        <v>4</v>
      </c>
      <c r="AO69" s="637">
        <v>11</v>
      </c>
      <c r="AP69" s="637">
        <v>18</v>
      </c>
      <c r="AQ69" s="637">
        <v>25</v>
      </c>
      <c r="AR69" s="637">
        <v>2</v>
      </c>
      <c r="AS69" s="637">
        <v>9</v>
      </c>
      <c r="AT69" s="637">
        <v>16</v>
      </c>
      <c r="AU69" s="637">
        <v>23</v>
      </c>
      <c r="AV69" s="637">
        <v>30</v>
      </c>
      <c r="AW69" s="501" t="s">
        <v>883</v>
      </c>
      <c r="AX69" s="502"/>
      <c r="AY69" s="501" t="s">
        <v>884</v>
      </c>
      <c r="AZ69" s="177"/>
      <c r="BA69" s="501" t="s">
        <v>1674</v>
      </c>
    </row>
    <row r="70" spans="1:79" customFormat="1" ht="21" hidden="1" customHeight="1">
      <c r="A70" s="15"/>
      <c r="B70" s="15"/>
      <c r="C70" s="40" t="s">
        <v>64</v>
      </c>
      <c r="D70" s="592" t="s">
        <v>186</v>
      </c>
      <c r="E70" s="505">
        <v>9224</v>
      </c>
      <c r="F70" s="485">
        <v>29953</v>
      </c>
      <c r="G70" s="860">
        <v>0</v>
      </c>
      <c r="H70" s="332" t="s">
        <v>1408</v>
      </c>
      <c r="I70" s="29">
        <v>27822</v>
      </c>
      <c r="J70" s="458" t="s">
        <v>485</v>
      </c>
      <c r="K70" s="299" t="s">
        <v>484</v>
      </c>
      <c r="L70" s="16">
        <v>0</v>
      </c>
      <c r="M70" s="266">
        <v>0</v>
      </c>
      <c r="N70" s="16">
        <v>0</v>
      </c>
      <c r="O70" s="266">
        <v>0</v>
      </c>
      <c r="P70" s="16">
        <v>0</v>
      </c>
      <c r="Q70" s="839">
        <v>0</v>
      </c>
      <c r="R70" s="838">
        <v>0</v>
      </c>
      <c r="S70" s="18"/>
      <c r="T70" s="18"/>
      <c r="U70" s="18"/>
      <c r="V70" s="18"/>
      <c r="W70" s="18"/>
      <c r="X70" s="18"/>
      <c r="Y70" s="18"/>
      <c r="Z70" s="18"/>
      <c r="AA70" s="18"/>
      <c r="AB70" s="18"/>
      <c r="AC70" s="840"/>
      <c r="AD70" s="18"/>
      <c r="AE70" s="18"/>
      <c r="AF70" s="18"/>
      <c r="AG70" s="18"/>
      <c r="AH70" s="18"/>
      <c r="AI70" s="18"/>
      <c r="AJ70" s="19"/>
      <c r="AK70" s="19"/>
      <c r="AL70" s="19"/>
      <c r="AM70" s="19"/>
      <c r="AN70" s="19"/>
      <c r="AO70" s="19"/>
      <c r="AP70" s="19"/>
      <c r="AQ70" s="19"/>
      <c r="AR70" s="19"/>
      <c r="AS70" s="19"/>
      <c r="AT70" s="19"/>
      <c r="AU70" s="19"/>
      <c r="AV70" s="19"/>
      <c r="AW70" s="171">
        <f t="shared" ref="AW70:AW79" si="10">COUNT(S70:AI70)</f>
        <v>0</v>
      </c>
      <c r="AX70" s="25"/>
      <c r="AY70" s="15">
        <f t="shared" ref="AY70:AY79" si="11">COUNT(AJ70:AV70)</f>
        <v>0</v>
      </c>
      <c r="AZ70" s="25"/>
      <c r="BA70" s="15">
        <f t="shared" ref="BA70:BA79" si="12">SUM(AW70,AY70)</f>
        <v>0</v>
      </c>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row>
    <row r="71" spans="1:79" customFormat="1" ht="21" hidden="1" customHeight="1">
      <c r="A71" s="15"/>
      <c r="B71" s="15"/>
      <c r="C71" s="40" t="s">
        <v>66</v>
      </c>
      <c r="D71" s="592" t="s">
        <v>1590</v>
      </c>
      <c r="E71" s="505">
        <v>9604</v>
      </c>
      <c r="F71" s="486">
        <v>35583</v>
      </c>
      <c r="G71" s="860">
        <v>0</v>
      </c>
      <c r="H71" s="332" t="s">
        <v>1408</v>
      </c>
      <c r="I71" s="29">
        <v>21685</v>
      </c>
      <c r="J71" s="464" t="s">
        <v>1592</v>
      </c>
      <c r="K71" s="299" t="s">
        <v>1591</v>
      </c>
      <c r="L71" s="16">
        <v>0</v>
      </c>
      <c r="M71" s="266">
        <v>0</v>
      </c>
      <c r="N71" s="16">
        <v>0</v>
      </c>
      <c r="O71" s="266">
        <v>0</v>
      </c>
      <c r="P71" s="16">
        <v>0</v>
      </c>
      <c r="Q71" s="839">
        <v>0</v>
      </c>
      <c r="R71" s="838">
        <v>0</v>
      </c>
      <c r="S71" s="18"/>
      <c r="T71" s="18"/>
      <c r="U71" s="18"/>
      <c r="V71" s="18"/>
      <c r="W71" s="18"/>
      <c r="X71" s="18"/>
      <c r="Y71" s="18"/>
      <c r="Z71" s="18"/>
      <c r="AA71" s="18"/>
      <c r="AB71" s="18"/>
      <c r="AC71" s="840"/>
      <c r="AD71" s="18"/>
      <c r="AE71" s="18"/>
      <c r="AF71" s="18"/>
      <c r="AG71" s="18"/>
      <c r="AH71" s="18"/>
      <c r="AI71" s="18"/>
      <c r="AJ71" s="19"/>
      <c r="AK71" s="19"/>
      <c r="AL71" s="19"/>
      <c r="AM71" s="19"/>
      <c r="AN71" s="19"/>
      <c r="AO71" s="19"/>
      <c r="AP71" s="19"/>
      <c r="AQ71" s="19"/>
      <c r="AR71" s="19"/>
      <c r="AS71" s="19"/>
      <c r="AT71" s="19"/>
      <c r="AU71" s="19"/>
      <c r="AV71" s="19"/>
      <c r="AW71" s="171">
        <f t="shared" si="10"/>
        <v>0</v>
      </c>
      <c r="AX71" s="25"/>
      <c r="AY71" s="15">
        <f t="shared" si="11"/>
        <v>0</v>
      </c>
      <c r="AZ71" s="25"/>
      <c r="BA71" s="15">
        <f t="shared" si="12"/>
        <v>0</v>
      </c>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row>
    <row r="72" spans="1:79" customFormat="1" ht="21" hidden="1" customHeight="1">
      <c r="A72" s="15"/>
      <c r="B72" s="15"/>
      <c r="C72" s="40" t="s">
        <v>70</v>
      </c>
      <c r="D72" s="592" t="s">
        <v>227</v>
      </c>
      <c r="E72" s="505">
        <v>1873</v>
      </c>
      <c r="F72" s="486">
        <v>37781</v>
      </c>
      <c r="G72" s="860">
        <v>0</v>
      </c>
      <c r="H72" s="332" t="s">
        <v>1408</v>
      </c>
      <c r="I72" s="29">
        <v>23881</v>
      </c>
      <c r="J72" s="457" t="s">
        <v>637</v>
      </c>
      <c r="K72" s="299" t="s">
        <v>636</v>
      </c>
      <c r="L72" s="16">
        <v>0</v>
      </c>
      <c r="M72" s="266">
        <v>0</v>
      </c>
      <c r="N72" s="16">
        <v>0</v>
      </c>
      <c r="O72" s="266">
        <v>0</v>
      </c>
      <c r="P72" s="16">
        <v>0</v>
      </c>
      <c r="Q72" s="839">
        <v>0</v>
      </c>
      <c r="R72" s="838">
        <v>0</v>
      </c>
      <c r="S72" s="18"/>
      <c r="T72" s="18"/>
      <c r="U72" s="18"/>
      <c r="V72" s="18"/>
      <c r="W72" s="18"/>
      <c r="X72" s="18"/>
      <c r="Y72" s="18"/>
      <c r="Z72" s="18"/>
      <c r="AA72" s="18"/>
      <c r="AB72" s="18"/>
      <c r="AC72" s="840"/>
      <c r="AD72" s="18"/>
      <c r="AE72" s="18"/>
      <c r="AF72" s="18"/>
      <c r="AG72" s="18"/>
      <c r="AH72" s="18"/>
      <c r="AI72" s="18"/>
      <c r="AJ72" s="19"/>
      <c r="AK72" s="19"/>
      <c r="AL72" s="19"/>
      <c r="AM72" s="19"/>
      <c r="AN72" s="19"/>
      <c r="AO72" s="19"/>
      <c r="AP72" s="19"/>
      <c r="AQ72" s="19"/>
      <c r="AR72" s="19"/>
      <c r="AS72" s="19"/>
      <c r="AT72" s="19"/>
      <c r="AU72" s="19"/>
      <c r="AV72" s="19"/>
      <c r="AW72" s="171">
        <f t="shared" si="10"/>
        <v>0</v>
      </c>
      <c r="AX72" s="25"/>
      <c r="AY72" s="15">
        <f t="shared" si="11"/>
        <v>0</v>
      </c>
      <c r="AZ72" s="25"/>
      <c r="BA72" s="15">
        <f t="shared" si="12"/>
        <v>0</v>
      </c>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row>
    <row r="73" spans="1:79" customFormat="1" ht="21" hidden="1" customHeight="1">
      <c r="A73" s="15"/>
      <c r="B73" s="15"/>
      <c r="C73" s="40" t="s">
        <v>83</v>
      </c>
      <c r="D73" s="592" t="s">
        <v>1053</v>
      </c>
      <c r="E73" s="505">
        <v>1674</v>
      </c>
      <c r="F73" s="486">
        <v>41394</v>
      </c>
      <c r="G73" s="860">
        <v>0</v>
      </c>
      <c r="H73" s="332" t="s">
        <v>1408</v>
      </c>
      <c r="I73" s="29">
        <v>17158</v>
      </c>
      <c r="J73" s="457" t="s">
        <v>1052</v>
      </c>
      <c r="K73" s="299" t="s">
        <v>1051</v>
      </c>
      <c r="L73" s="16">
        <v>0</v>
      </c>
      <c r="M73" s="266">
        <v>0</v>
      </c>
      <c r="N73" s="16">
        <v>0</v>
      </c>
      <c r="O73" s="266">
        <v>0</v>
      </c>
      <c r="P73" s="16">
        <v>0</v>
      </c>
      <c r="Q73" s="839">
        <v>0</v>
      </c>
      <c r="R73" s="838">
        <v>0</v>
      </c>
      <c r="S73" s="18"/>
      <c r="T73" s="18"/>
      <c r="U73" s="18"/>
      <c r="V73" s="18"/>
      <c r="W73" s="18"/>
      <c r="X73" s="18"/>
      <c r="Y73" s="18"/>
      <c r="Z73" s="18"/>
      <c r="AA73" s="18"/>
      <c r="AB73" s="18"/>
      <c r="AC73" s="840"/>
      <c r="AD73" s="18"/>
      <c r="AE73" s="18"/>
      <c r="AF73" s="18"/>
      <c r="AG73" s="18"/>
      <c r="AH73" s="18"/>
      <c r="AI73" s="18"/>
      <c r="AJ73" s="19"/>
      <c r="AK73" s="19"/>
      <c r="AL73" s="19"/>
      <c r="AM73" s="19"/>
      <c r="AN73" s="19"/>
      <c r="AO73" s="19"/>
      <c r="AP73" s="19"/>
      <c r="AQ73" s="19"/>
      <c r="AR73" s="19"/>
      <c r="AS73" s="19"/>
      <c r="AT73" s="19"/>
      <c r="AU73" s="19"/>
      <c r="AV73" s="19"/>
      <c r="AW73" s="171">
        <f t="shared" si="10"/>
        <v>0</v>
      </c>
      <c r="AX73" s="25"/>
      <c r="AY73" s="15">
        <f t="shared" si="11"/>
        <v>0</v>
      </c>
      <c r="AZ73" s="25"/>
      <c r="BA73" s="15">
        <f t="shared" si="12"/>
        <v>0</v>
      </c>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row>
    <row r="74" spans="1:79" customFormat="1" ht="21" hidden="1" customHeight="1">
      <c r="A74" s="15"/>
      <c r="B74" s="15"/>
      <c r="C74" s="40" t="s">
        <v>89</v>
      </c>
      <c r="D74" s="592" t="s">
        <v>71</v>
      </c>
      <c r="E74" s="505">
        <v>4210</v>
      </c>
      <c r="F74" s="485">
        <v>42419</v>
      </c>
      <c r="G74" s="860">
        <v>0</v>
      </c>
      <c r="H74" s="332" t="s">
        <v>1408</v>
      </c>
      <c r="I74" s="29" t="s">
        <v>1582</v>
      </c>
      <c r="J74" s="634" t="s">
        <v>1581</v>
      </c>
      <c r="K74" s="299" t="s">
        <v>1580</v>
      </c>
      <c r="L74" s="16">
        <v>0</v>
      </c>
      <c r="M74" s="266">
        <v>0</v>
      </c>
      <c r="N74" s="16">
        <v>0</v>
      </c>
      <c r="O74" s="266">
        <v>0</v>
      </c>
      <c r="P74" s="16">
        <v>0</v>
      </c>
      <c r="Q74" s="839">
        <v>0</v>
      </c>
      <c r="R74" s="838">
        <v>0</v>
      </c>
      <c r="S74" s="18"/>
      <c r="T74" s="18"/>
      <c r="U74" s="18"/>
      <c r="V74" s="18"/>
      <c r="W74" s="18"/>
      <c r="X74" s="18"/>
      <c r="Y74" s="18"/>
      <c r="Z74" s="18"/>
      <c r="AA74" s="18"/>
      <c r="AB74" s="18"/>
      <c r="AC74" s="840"/>
      <c r="AD74" s="18"/>
      <c r="AE74" s="18"/>
      <c r="AF74" s="18"/>
      <c r="AG74" s="18"/>
      <c r="AH74" s="18"/>
      <c r="AI74" s="18"/>
      <c r="AJ74" s="19"/>
      <c r="AK74" s="19"/>
      <c r="AL74" s="19"/>
      <c r="AM74" s="19"/>
      <c r="AN74" s="19"/>
      <c r="AO74" s="19"/>
      <c r="AP74" s="19"/>
      <c r="AQ74" s="19"/>
      <c r="AR74" s="19"/>
      <c r="AS74" s="19"/>
      <c r="AT74" s="19"/>
      <c r="AU74" s="19"/>
      <c r="AV74" s="19"/>
      <c r="AW74" s="171">
        <f t="shared" si="10"/>
        <v>0</v>
      </c>
      <c r="AX74" s="25"/>
      <c r="AY74" s="15">
        <f t="shared" si="11"/>
        <v>0</v>
      </c>
      <c r="AZ74" s="25"/>
      <c r="BA74" s="15">
        <f t="shared" si="12"/>
        <v>0</v>
      </c>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row>
    <row r="75" spans="1:79" customFormat="1" ht="21" hidden="1" customHeight="1">
      <c r="A75" s="15"/>
      <c r="B75" s="15"/>
      <c r="C75" s="40" t="s">
        <v>91</v>
      </c>
      <c r="D75" s="592" t="s">
        <v>1537</v>
      </c>
      <c r="E75" s="505">
        <v>11368</v>
      </c>
      <c r="F75" s="486">
        <v>43005</v>
      </c>
      <c r="G75" s="860">
        <v>0</v>
      </c>
      <c r="H75" s="332" t="s">
        <v>1408</v>
      </c>
      <c r="I75" s="29">
        <v>34907</v>
      </c>
      <c r="J75" s="457" t="s">
        <v>1538</v>
      </c>
      <c r="K75" s="299" t="s">
        <v>1541</v>
      </c>
      <c r="L75" s="16">
        <v>0</v>
      </c>
      <c r="M75" s="266">
        <v>0</v>
      </c>
      <c r="N75" s="16">
        <v>0</v>
      </c>
      <c r="O75" s="266">
        <v>0</v>
      </c>
      <c r="P75" s="16">
        <v>0</v>
      </c>
      <c r="Q75" s="839">
        <v>0</v>
      </c>
      <c r="R75" s="838">
        <v>0</v>
      </c>
      <c r="S75" s="18"/>
      <c r="T75" s="18"/>
      <c r="U75" s="18"/>
      <c r="V75" s="18"/>
      <c r="W75" s="18"/>
      <c r="X75" s="18"/>
      <c r="Y75" s="18"/>
      <c r="Z75" s="18"/>
      <c r="AA75" s="18"/>
      <c r="AB75" s="18"/>
      <c r="AC75" s="840"/>
      <c r="AD75" s="18"/>
      <c r="AE75" s="18"/>
      <c r="AF75" s="18"/>
      <c r="AG75" s="18"/>
      <c r="AH75" s="18"/>
      <c r="AI75" s="18"/>
      <c r="AJ75" s="19"/>
      <c r="AK75" s="19"/>
      <c r="AL75" s="19"/>
      <c r="AM75" s="19"/>
      <c r="AN75" s="19"/>
      <c r="AO75" s="19"/>
      <c r="AP75" s="19"/>
      <c r="AQ75" s="19"/>
      <c r="AR75" s="19"/>
      <c r="AS75" s="19"/>
      <c r="AT75" s="19"/>
      <c r="AU75" s="19"/>
      <c r="AV75" s="19"/>
      <c r="AW75" s="171">
        <f t="shared" si="10"/>
        <v>0</v>
      </c>
      <c r="AX75" s="25"/>
      <c r="AY75" s="15">
        <f t="shared" si="11"/>
        <v>0</v>
      </c>
      <c r="AZ75" s="25"/>
      <c r="BA75" s="15">
        <f t="shared" si="12"/>
        <v>0</v>
      </c>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row>
    <row r="76" spans="1:79" customFormat="1" ht="21" hidden="1" customHeight="1">
      <c r="A76" s="15"/>
      <c r="B76" s="15"/>
      <c r="C76" s="40" t="s">
        <v>92</v>
      </c>
      <c r="D76" s="592" t="s">
        <v>1020</v>
      </c>
      <c r="E76" s="505">
        <v>9964</v>
      </c>
      <c r="F76" s="486">
        <v>43892</v>
      </c>
      <c r="G76" s="860">
        <v>0</v>
      </c>
      <c r="H76" s="332" t="s">
        <v>1408</v>
      </c>
      <c r="I76" s="29">
        <v>39317</v>
      </c>
      <c r="J76" s="464" t="s">
        <v>1019</v>
      </c>
      <c r="K76" s="299" t="s">
        <v>1018</v>
      </c>
      <c r="L76" s="16">
        <v>6</v>
      </c>
      <c r="M76" s="266">
        <v>0</v>
      </c>
      <c r="N76" s="16">
        <v>0</v>
      </c>
      <c r="O76" s="266">
        <v>0</v>
      </c>
      <c r="P76" s="16">
        <v>0</v>
      </c>
      <c r="Q76" s="839">
        <v>0</v>
      </c>
      <c r="R76" s="838">
        <v>0</v>
      </c>
      <c r="S76" s="18"/>
      <c r="T76" s="18"/>
      <c r="U76" s="18"/>
      <c r="V76" s="18"/>
      <c r="W76" s="18"/>
      <c r="X76" s="18"/>
      <c r="Y76" s="18"/>
      <c r="Z76" s="18"/>
      <c r="AA76" s="18"/>
      <c r="AB76" s="18"/>
      <c r="AC76" s="840"/>
      <c r="AD76" s="18"/>
      <c r="AE76" s="18"/>
      <c r="AF76" s="18"/>
      <c r="AG76" s="18"/>
      <c r="AH76" s="18"/>
      <c r="AI76" s="18"/>
      <c r="AJ76" s="19"/>
      <c r="AK76" s="19"/>
      <c r="AL76" s="19"/>
      <c r="AM76" s="19"/>
      <c r="AN76" s="19"/>
      <c r="AO76" s="19"/>
      <c r="AP76" s="19"/>
      <c r="AQ76" s="19"/>
      <c r="AR76" s="19"/>
      <c r="AS76" s="19"/>
      <c r="AT76" s="19"/>
      <c r="AU76" s="19"/>
      <c r="AV76" s="19"/>
      <c r="AW76" s="171">
        <f t="shared" si="10"/>
        <v>0</v>
      </c>
      <c r="AX76" s="23"/>
      <c r="AY76" s="15">
        <f t="shared" si="11"/>
        <v>0</v>
      </c>
      <c r="AZ76" s="23"/>
      <c r="BA76" s="15">
        <f t="shared" si="12"/>
        <v>0</v>
      </c>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row>
    <row r="77" spans="1:79" customFormat="1" ht="21" hidden="1" customHeight="1">
      <c r="A77" s="15"/>
      <c r="B77" s="15"/>
      <c r="C77" s="40" t="s">
        <v>98</v>
      </c>
      <c r="D77" s="592" t="s">
        <v>1425</v>
      </c>
      <c r="E77" s="505">
        <v>10988</v>
      </c>
      <c r="F77" s="487">
        <v>44636</v>
      </c>
      <c r="G77" s="860">
        <v>0</v>
      </c>
      <c r="H77" s="332" t="s">
        <v>1408</v>
      </c>
      <c r="I77" s="29">
        <v>21759</v>
      </c>
      <c r="J77" s="464" t="s">
        <v>1427</v>
      </c>
      <c r="K77" s="299" t="s">
        <v>1426</v>
      </c>
      <c r="L77" s="16">
        <v>0</v>
      </c>
      <c r="M77" s="266">
        <v>0</v>
      </c>
      <c r="N77" s="16">
        <v>0</v>
      </c>
      <c r="O77" s="266">
        <v>0</v>
      </c>
      <c r="P77" s="16">
        <v>0</v>
      </c>
      <c r="Q77" s="839">
        <v>0</v>
      </c>
      <c r="R77" s="838">
        <v>0</v>
      </c>
      <c r="S77" s="18"/>
      <c r="T77" s="18"/>
      <c r="U77" s="18"/>
      <c r="V77" s="18"/>
      <c r="W77" s="18"/>
      <c r="X77" s="18"/>
      <c r="Y77" s="18"/>
      <c r="Z77" s="18"/>
      <c r="AA77" s="18"/>
      <c r="AB77" s="18"/>
      <c r="AC77" s="840"/>
      <c r="AD77" s="18"/>
      <c r="AE77" s="18"/>
      <c r="AF77" s="18"/>
      <c r="AG77" s="18"/>
      <c r="AH77" s="18"/>
      <c r="AI77" s="18"/>
      <c r="AJ77" s="19"/>
      <c r="AK77" s="19"/>
      <c r="AL77" s="19"/>
      <c r="AM77" s="19"/>
      <c r="AN77" s="19"/>
      <c r="AO77" s="19"/>
      <c r="AP77" s="19"/>
      <c r="AQ77" s="19"/>
      <c r="AR77" s="19"/>
      <c r="AS77" s="19"/>
      <c r="AT77" s="19"/>
      <c r="AU77" s="19"/>
      <c r="AV77" s="19"/>
      <c r="AW77" s="171">
        <f t="shared" si="10"/>
        <v>0</v>
      </c>
      <c r="AX77" s="25"/>
      <c r="AY77" s="15">
        <f t="shared" si="11"/>
        <v>0</v>
      </c>
      <c r="AZ77" s="25"/>
      <c r="BA77" s="15">
        <f t="shared" si="12"/>
        <v>0</v>
      </c>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row>
    <row r="78" spans="1:79" customFormat="1" ht="21" hidden="1" customHeight="1">
      <c r="A78" s="15"/>
      <c r="B78" s="15"/>
      <c r="C78" s="40" t="s">
        <v>99</v>
      </c>
      <c r="D78" s="592" t="s">
        <v>1499</v>
      </c>
      <c r="E78" s="505">
        <v>11331</v>
      </c>
      <c r="F78" s="487">
        <v>44686</v>
      </c>
      <c r="G78" s="860">
        <v>0</v>
      </c>
      <c r="H78" s="623" t="s">
        <v>1408</v>
      </c>
      <c r="I78" s="29">
        <v>44959</v>
      </c>
      <c r="J78" s="464" t="s">
        <v>1497</v>
      </c>
      <c r="K78" s="299" t="s">
        <v>1496</v>
      </c>
      <c r="L78" s="16">
        <v>0</v>
      </c>
      <c r="M78" s="266">
        <v>0</v>
      </c>
      <c r="N78" s="16">
        <v>0</v>
      </c>
      <c r="O78" s="266">
        <v>0</v>
      </c>
      <c r="P78" s="16">
        <v>0</v>
      </c>
      <c r="Q78" s="839">
        <v>0</v>
      </c>
      <c r="R78" s="838">
        <v>0</v>
      </c>
      <c r="S78" s="18"/>
      <c r="T78" s="18"/>
      <c r="U78" s="18"/>
      <c r="V78" s="18"/>
      <c r="W78" s="18"/>
      <c r="X78" s="18"/>
      <c r="Y78" s="18"/>
      <c r="Z78" s="18"/>
      <c r="AA78" s="18"/>
      <c r="AB78" s="18"/>
      <c r="AC78" s="840"/>
      <c r="AD78" s="18"/>
      <c r="AE78" s="18"/>
      <c r="AF78" s="18"/>
      <c r="AG78" s="18"/>
      <c r="AH78" s="18"/>
      <c r="AI78" s="18"/>
      <c r="AJ78" s="19"/>
      <c r="AK78" s="19"/>
      <c r="AL78" s="19"/>
      <c r="AM78" s="19"/>
      <c r="AN78" s="19"/>
      <c r="AO78" s="19"/>
      <c r="AP78" s="19"/>
      <c r="AQ78" s="19"/>
      <c r="AR78" s="19"/>
      <c r="AS78" s="19"/>
      <c r="AT78" s="19"/>
      <c r="AU78" s="19"/>
      <c r="AV78" s="19"/>
      <c r="AW78" s="171">
        <f t="shared" si="10"/>
        <v>0</v>
      </c>
      <c r="AX78" s="25"/>
      <c r="AY78" s="15">
        <f t="shared" si="11"/>
        <v>0</v>
      </c>
      <c r="AZ78" s="25"/>
      <c r="BA78" s="15">
        <f t="shared" si="12"/>
        <v>0</v>
      </c>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row>
    <row r="79" spans="1:79" customFormat="1" ht="21" hidden="1" customHeight="1">
      <c r="A79" s="15"/>
      <c r="B79" s="15"/>
      <c r="C79" s="40" t="s">
        <v>101</v>
      </c>
      <c r="D79" s="592" t="s">
        <v>1559</v>
      </c>
      <c r="E79" s="505">
        <v>11399</v>
      </c>
      <c r="F79" s="486">
        <v>44986</v>
      </c>
      <c r="G79" s="860">
        <v>0</v>
      </c>
      <c r="H79" s="332" t="s">
        <v>1408</v>
      </c>
      <c r="I79" s="29">
        <v>44952</v>
      </c>
      <c r="J79" s="457" t="s">
        <v>1561</v>
      </c>
      <c r="K79" s="299" t="s">
        <v>1560</v>
      </c>
      <c r="L79" s="16">
        <v>0</v>
      </c>
      <c r="M79" s="266">
        <v>0</v>
      </c>
      <c r="N79" s="16">
        <v>0</v>
      </c>
      <c r="O79" s="266">
        <v>0</v>
      </c>
      <c r="P79" s="16">
        <v>0</v>
      </c>
      <c r="Q79" s="839">
        <v>0</v>
      </c>
      <c r="R79" s="838">
        <v>0</v>
      </c>
      <c r="S79" s="18"/>
      <c r="T79" s="18"/>
      <c r="U79" s="18"/>
      <c r="V79" s="18"/>
      <c r="W79" s="18"/>
      <c r="X79" s="18"/>
      <c r="Y79" s="18"/>
      <c r="Z79" s="18"/>
      <c r="AA79" s="18"/>
      <c r="AB79" s="18"/>
      <c r="AC79" s="840"/>
      <c r="AD79" s="18"/>
      <c r="AE79" s="18"/>
      <c r="AF79" s="18"/>
      <c r="AG79" s="18"/>
      <c r="AH79" s="18"/>
      <c r="AI79" s="18"/>
      <c r="AJ79" s="19"/>
      <c r="AK79" s="19"/>
      <c r="AL79" s="19"/>
      <c r="AM79" s="19"/>
      <c r="AN79" s="19"/>
      <c r="AO79" s="19"/>
      <c r="AP79" s="19"/>
      <c r="AQ79" s="19"/>
      <c r="AR79" s="19"/>
      <c r="AS79" s="19"/>
      <c r="AT79" s="19"/>
      <c r="AU79" s="19"/>
      <c r="AV79" s="19"/>
      <c r="AW79" s="171">
        <f t="shared" si="10"/>
        <v>0</v>
      </c>
      <c r="AX79" s="25"/>
      <c r="AY79" s="15">
        <f t="shared" si="11"/>
        <v>0</v>
      </c>
      <c r="AZ79" s="25"/>
      <c r="BA79" s="15">
        <f t="shared" si="12"/>
        <v>0</v>
      </c>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row>
    <row r="80" spans="1:79" s="25" customFormat="1" ht="15" hidden="1" customHeight="1">
      <c r="C80" s="60"/>
      <c r="D80" s="224"/>
      <c r="E80" s="188"/>
      <c r="F80" s="490"/>
      <c r="G80" s="866"/>
      <c r="H80" s="37"/>
      <c r="I80" s="37"/>
      <c r="J80" s="449"/>
      <c r="K80" s="37"/>
      <c r="L80" s="45"/>
      <c r="M80" s="45"/>
      <c r="N80" s="45"/>
      <c r="O80" s="45"/>
      <c r="P80" s="45"/>
      <c r="Q80" s="45"/>
      <c r="R80" s="45"/>
      <c r="AW80" s="11"/>
    </row>
    <row r="81" spans="1:82" s="528" customFormat="1" ht="34.5" hidden="1" customHeight="1">
      <c r="A81" s="637" t="s">
        <v>301</v>
      </c>
      <c r="B81" s="637" t="s">
        <v>1607</v>
      </c>
      <c r="C81" s="535" t="s">
        <v>12</v>
      </c>
      <c r="D81" s="637" t="s">
        <v>13</v>
      </c>
      <c r="E81" s="635" t="s">
        <v>1671</v>
      </c>
      <c r="F81" s="638" t="s">
        <v>14</v>
      </c>
      <c r="G81" s="635" t="s">
        <v>2286</v>
      </c>
      <c r="H81" s="638" t="s">
        <v>1617</v>
      </c>
      <c r="I81" s="638" t="s">
        <v>1618</v>
      </c>
      <c r="J81" s="635" t="s">
        <v>299</v>
      </c>
      <c r="K81" s="638" t="s">
        <v>298</v>
      </c>
      <c r="L81" s="635" t="s">
        <v>1357</v>
      </c>
      <c r="M81" s="635" t="s">
        <v>1556</v>
      </c>
      <c r="N81" s="635" t="s">
        <v>1557</v>
      </c>
      <c r="O81" s="635" t="s">
        <v>1767</v>
      </c>
      <c r="P81" s="635" t="s">
        <v>1768</v>
      </c>
      <c r="Q81" s="888" t="s">
        <v>2285</v>
      </c>
      <c r="R81" s="888" t="s">
        <v>2286</v>
      </c>
      <c r="S81" s="637">
        <v>7</v>
      </c>
      <c r="T81" s="637">
        <v>14</v>
      </c>
      <c r="U81" s="637">
        <v>21</v>
      </c>
      <c r="V81" s="637">
        <v>28</v>
      </c>
      <c r="W81" s="637">
        <v>4</v>
      </c>
      <c r="X81" s="637">
        <v>11</v>
      </c>
      <c r="Y81" s="637">
        <v>18</v>
      </c>
      <c r="Z81" s="637">
        <v>25</v>
      </c>
      <c r="AA81" s="637">
        <v>4</v>
      </c>
      <c r="AB81" s="637">
        <v>11</v>
      </c>
      <c r="AC81" s="942"/>
      <c r="AD81" s="637">
        <v>18</v>
      </c>
      <c r="AE81" s="637">
        <v>25</v>
      </c>
      <c r="AF81" s="637">
        <v>1</v>
      </c>
      <c r="AG81" s="637">
        <v>8</v>
      </c>
      <c r="AH81" s="637">
        <v>15</v>
      </c>
      <c r="AI81" s="637">
        <v>29</v>
      </c>
      <c r="AJ81" s="637">
        <v>7</v>
      </c>
      <c r="AK81" s="637">
        <v>14</v>
      </c>
      <c r="AL81" s="637">
        <v>21</v>
      </c>
      <c r="AM81" s="637">
        <v>28</v>
      </c>
      <c r="AN81" s="637">
        <v>4</v>
      </c>
      <c r="AO81" s="637">
        <v>11</v>
      </c>
      <c r="AP81" s="637">
        <v>18</v>
      </c>
      <c r="AQ81" s="637">
        <v>25</v>
      </c>
      <c r="AR81" s="637">
        <v>2</v>
      </c>
      <c r="AS81" s="637">
        <v>9</v>
      </c>
      <c r="AT81" s="637">
        <v>16</v>
      </c>
      <c r="AU81" s="637">
        <v>23</v>
      </c>
      <c r="AV81" s="637">
        <v>30</v>
      </c>
      <c r="AW81" s="501" t="s">
        <v>883</v>
      </c>
      <c r="AX81" s="502"/>
      <c r="AY81" s="501" t="s">
        <v>884</v>
      </c>
      <c r="AZ81" s="177"/>
      <c r="BA81" s="501" t="s">
        <v>1674</v>
      </c>
    </row>
    <row r="82" spans="1:82" s="256" customFormat="1" ht="21" hidden="1" customHeight="1">
      <c r="A82" s="247"/>
      <c r="B82" s="247"/>
      <c r="C82" s="40"/>
      <c r="D82" s="662"/>
      <c r="E82" s="416"/>
      <c r="F82" s="487"/>
      <c r="G82" s="860"/>
      <c r="H82" s="299"/>
      <c r="I82" s="26"/>
      <c r="J82" s="464"/>
      <c r="K82" s="299"/>
      <c r="L82" s="16"/>
      <c r="M82" s="16"/>
      <c r="N82" s="16"/>
      <c r="O82" s="16"/>
      <c r="P82" s="16"/>
      <c r="Q82" s="838"/>
      <c r="R82" s="838"/>
      <c r="S82" s="18"/>
      <c r="T82" s="18"/>
      <c r="U82" s="18"/>
      <c r="V82" s="18"/>
      <c r="W82" s="18"/>
      <c r="X82" s="18"/>
      <c r="Y82" s="18"/>
      <c r="Z82" s="18"/>
      <c r="AA82" s="18"/>
      <c r="AB82" s="18"/>
      <c r="AC82" s="840"/>
      <c r="AD82" s="18"/>
      <c r="AE82" s="18"/>
      <c r="AF82" s="18"/>
      <c r="AG82" s="18"/>
      <c r="AH82" s="18"/>
      <c r="AI82" s="18"/>
      <c r="AJ82" s="20"/>
      <c r="AK82" s="20"/>
      <c r="AL82" s="20"/>
      <c r="AM82" s="20"/>
      <c r="AN82" s="20"/>
      <c r="AO82" s="20"/>
      <c r="AP82" s="20"/>
      <c r="AQ82" s="20"/>
      <c r="AR82" s="20"/>
      <c r="AS82" s="20"/>
      <c r="AT82" s="20"/>
      <c r="AU82" s="20"/>
      <c r="AV82" s="20"/>
      <c r="AW82" s="171"/>
      <c r="AX82" s="159"/>
      <c r="AY82" s="15"/>
      <c r="AZ82" s="159"/>
      <c r="BA82" s="15"/>
    </row>
    <row r="83" spans="1:82" s="25" customFormat="1" ht="15" hidden="1" customHeight="1">
      <c r="C83" s="60"/>
      <c r="D83" s="224"/>
      <c r="E83" s="188"/>
      <c r="F83" s="490"/>
      <c r="G83" s="866"/>
      <c r="H83" s="37"/>
      <c r="I83" s="37"/>
      <c r="J83" s="449"/>
      <c r="K83" s="37"/>
      <c r="L83" s="45"/>
      <c r="M83" s="45"/>
      <c r="N83" s="45"/>
      <c r="O83" s="45"/>
      <c r="P83" s="45"/>
      <c r="Q83" s="45"/>
      <c r="R83" s="45"/>
      <c r="AW83" s="11"/>
    </row>
    <row r="84" spans="1:82" s="528" customFormat="1" ht="34.5" hidden="1" customHeight="1">
      <c r="A84" s="637" t="s">
        <v>301</v>
      </c>
      <c r="B84" s="637" t="s">
        <v>1607</v>
      </c>
      <c r="C84" s="535" t="s">
        <v>12</v>
      </c>
      <c r="D84" s="637" t="s">
        <v>266</v>
      </c>
      <c r="E84" s="635" t="s">
        <v>1671</v>
      </c>
      <c r="F84" s="638" t="s">
        <v>14</v>
      </c>
      <c r="G84" s="635" t="s">
        <v>2286</v>
      </c>
      <c r="H84" s="638" t="s">
        <v>1617</v>
      </c>
      <c r="I84" s="638" t="s">
        <v>1618</v>
      </c>
      <c r="J84" s="635" t="s">
        <v>299</v>
      </c>
      <c r="K84" s="638" t="s">
        <v>298</v>
      </c>
      <c r="L84" s="635" t="s">
        <v>1357</v>
      </c>
      <c r="M84" s="635" t="s">
        <v>1556</v>
      </c>
      <c r="N84" s="635" t="s">
        <v>1557</v>
      </c>
      <c r="O84" s="635" t="s">
        <v>1767</v>
      </c>
      <c r="P84" s="635" t="s">
        <v>1768</v>
      </c>
      <c r="Q84" s="888" t="s">
        <v>2285</v>
      </c>
      <c r="R84" s="888" t="s">
        <v>2286</v>
      </c>
      <c r="S84" s="637">
        <v>7</v>
      </c>
      <c r="T84" s="637">
        <v>14</v>
      </c>
      <c r="U84" s="637">
        <v>21</v>
      </c>
      <c r="V84" s="637">
        <v>28</v>
      </c>
      <c r="W84" s="637">
        <v>4</v>
      </c>
      <c r="X84" s="637">
        <v>11</v>
      </c>
      <c r="Y84" s="637">
        <v>18</v>
      </c>
      <c r="Z84" s="637">
        <v>25</v>
      </c>
      <c r="AA84" s="637">
        <v>4</v>
      </c>
      <c r="AB84" s="637">
        <v>11</v>
      </c>
      <c r="AC84" s="942"/>
      <c r="AD84" s="637">
        <v>18</v>
      </c>
      <c r="AE84" s="637">
        <v>25</v>
      </c>
      <c r="AF84" s="637">
        <v>1</v>
      </c>
      <c r="AG84" s="637">
        <v>8</v>
      </c>
      <c r="AH84" s="637">
        <v>15</v>
      </c>
      <c r="AI84" s="637">
        <v>29</v>
      </c>
      <c r="AJ84" s="637">
        <v>7</v>
      </c>
      <c r="AK84" s="637">
        <v>14</v>
      </c>
      <c r="AL84" s="637">
        <v>21</v>
      </c>
      <c r="AM84" s="637">
        <v>28</v>
      </c>
      <c r="AN84" s="637">
        <v>4</v>
      </c>
      <c r="AO84" s="637">
        <v>11</v>
      </c>
      <c r="AP84" s="637">
        <v>18</v>
      </c>
      <c r="AQ84" s="637">
        <v>25</v>
      </c>
      <c r="AR84" s="637">
        <v>2</v>
      </c>
      <c r="AS84" s="637">
        <v>9</v>
      </c>
      <c r="AT84" s="637">
        <v>16</v>
      </c>
      <c r="AU84" s="637">
        <v>23</v>
      </c>
      <c r="AV84" s="637">
        <v>30</v>
      </c>
      <c r="AW84" s="501" t="s">
        <v>883</v>
      </c>
      <c r="AX84" s="502"/>
      <c r="AY84" s="501" t="s">
        <v>884</v>
      </c>
      <c r="AZ84" s="177"/>
      <c r="BA84" s="501" t="s">
        <v>1674</v>
      </c>
    </row>
    <row r="85" spans="1:82" s="25" customFormat="1" ht="21" hidden="1" customHeight="1">
      <c r="A85" s="15"/>
      <c r="B85" s="249"/>
      <c r="C85" s="306" t="s">
        <v>19</v>
      </c>
      <c r="D85" s="559" t="s">
        <v>811</v>
      </c>
      <c r="E85" s="505">
        <v>11386</v>
      </c>
      <c r="F85" s="485">
        <v>42790</v>
      </c>
      <c r="G85" s="860">
        <v>0</v>
      </c>
      <c r="H85" s="156">
        <v>2023</v>
      </c>
      <c r="I85" s="26">
        <v>42542</v>
      </c>
      <c r="J85" s="458" t="s">
        <v>812</v>
      </c>
      <c r="K85" s="411" t="s">
        <v>812</v>
      </c>
      <c r="L85" s="16">
        <v>0</v>
      </c>
      <c r="M85" s="266">
        <v>0</v>
      </c>
      <c r="N85" s="16">
        <v>0</v>
      </c>
      <c r="O85" s="266">
        <v>0</v>
      </c>
      <c r="P85" s="16">
        <v>0</v>
      </c>
      <c r="Q85" s="839">
        <v>0</v>
      </c>
      <c r="R85" s="838">
        <v>0</v>
      </c>
      <c r="S85" s="18"/>
      <c r="T85" s="18"/>
      <c r="U85" s="18"/>
      <c r="V85" s="18"/>
      <c r="W85" s="18"/>
      <c r="X85" s="18"/>
      <c r="Y85" s="18"/>
      <c r="Z85" s="18"/>
      <c r="AA85" s="18"/>
      <c r="AB85" s="18"/>
      <c r="AC85" s="840"/>
      <c r="AD85" s="18"/>
      <c r="AE85" s="18"/>
      <c r="AF85" s="18"/>
      <c r="AG85" s="18"/>
      <c r="AH85" s="18"/>
      <c r="AI85" s="18"/>
      <c r="AJ85" s="20"/>
      <c r="AK85" s="20"/>
      <c r="AL85" s="20"/>
      <c r="AM85" s="20"/>
      <c r="AN85" s="20"/>
      <c r="AO85" s="20"/>
      <c r="AP85" s="20"/>
      <c r="AQ85" s="20"/>
      <c r="AR85" s="20"/>
      <c r="AS85" s="20"/>
      <c r="AT85" s="20"/>
      <c r="AU85" s="20"/>
      <c r="AV85" s="20"/>
      <c r="AW85" s="171">
        <f>COUNT(S85:AI85)</f>
        <v>0</v>
      </c>
      <c r="AY85" s="15">
        <f t="shared" ref="AY85" si="13">COUNT(AJ85:AV85)</f>
        <v>0</v>
      </c>
      <c r="BA85" s="15">
        <f t="shared" ref="BA85" si="14">SUM(AW85,AY85)</f>
        <v>0</v>
      </c>
    </row>
    <row r="86" spans="1:82" s="25" customFormat="1" ht="15" hidden="1" customHeight="1">
      <c r="C86" s="60"/>
      <c r="D86" s="224"/>
      <c r="E86" s="188"/>
      <c r="F86" s="490"/>
      <c r="G86" s="866"/>
      <c r="H86" s="37"/>
      <c r="I86" s="37"/>
      <c r="J86" s="449"/>
      <c r="K86" s="37"/>
      <c r="L86" s="45"/>
      <c r="M86" s="45"/>
      <c r="N86" s="45"/>
      <c r="O86" s="45"/>
      <c r="P86" s="45"/>
      <c r="Q86" s="45"/>
      <c r="R86" s="45"/>
      <c r="AW86" s="11"/>
    </row>
    <row r="87" spans="1:82" s="52" customFormat="1" ht="54" hidden="1" customHeight="1">
      <c r="D87" s="51" t="s">
        <v>2412</v>
      </c>
      <c r="E87" s="188"/>
      <c r="F87" s="493"/>
      <c r="H87" s="268"/>
      <c r="I87" s="37"/>
      <c r="J87" s="629"/>
      <c r="K87" s="268"/>
      <c r="BS87" s="265"/>
      <c r="BT87" s="265"/>
      <c r="BU87" s="265"/>
      <c r="BW87" s="265"/>
    </row>
    <row r="88" spans="1:82" s="25" customFormat="1" ht="15" hidden="1" customHeight="1">
      <c r="C88" s="60"/>
      <c r="D88" s="224"/>
      <c r="E88" s="188"/>
      <c r="F88" s="490"/>
      <c r="G88" s="866"/>
      <c r="H88" s="37"/>
      <c r="I88" s="37"/>
      <c r="J88" s="449"/>
      <c r="K88" s="37"/>
      <c r="L88" s="45"/>
      <c r="M88" s="45"/>
      <c r="N88" s="45"/>
      <c r="O88" s="45"/>
      <c r="P88" s="45"/>
      <c r="Q88" s="45"/>
      <c r="R88" s="45"/>
      <c r="AW88" s="11"/>
    </row>
    <row r="89" spans="1:82" s="528" customFormat="1" ht="34.5" hidden="1" customHeight="1">
      <c r="A89" s="637" t="s">
        <v>301</v>
      </c>
      <c r="B89" s="637" t="s">
        <v>1607</v>
      </c>
      <c r="C89" s="535" t="s">
        <v>12</v>
      </c>
      <c r="D89" s="637" t="s">
        <v>39</v>
      </c>
      <c r="E89" s="635" t="s">
        <v>1671</v>
      </c>
      <c r="F89" s="638" t="s">
        <v>14</v>
      </c>
      <c r="G89" s="635" t="s">
        <v>2286</v>
      </c>
      <c r="H89" s="638" t="s">
        <v>1617</v>
      </c>
      <c r="I89" s="638" t="s">
        <v>1618</v>
      </c>
      <c r="J89" s="635" t="s">
        <v>299</v>
      </c>
      <c r="K89" s="638" t="s">
        <v>298</v>
      </c>
      <c r="L89" s="635" t="s">
        <v>1357</v>
      </c>
      <c r="M89" s="635" t="s">
        <v>1556</v>
      </c>
      <c r="N89" s="635" t="s">
        <v>1557</v>
      </c>
      <c r="O89" s="635" t="s">
        <v>1767</v>
      </c>
      <c r="P89" s="635" t="s">
        <v>1768</v>
      </c>
      <c r="Q89" s="888" t="s">
        <v>2285</v>
      </c>
      <c r="R89" s="888" t="s">
        <v>2286</v>
      </c>
      <c r="S89" s="637">
        <v>7</v>
      </c>
      <c r="T89" s="637">
        <v>14</v>
      </c>
      <c r="U89" s="637">
        <v>21</v>
      </c>
      <c r="V89" s="637">
        <v>28</v>
      </c>
      <c r="W89" s="637">
        <v>4</v>
      </c>
      <c r="X89" s="637">
        <v>11</v>
      </c>
      <c r="Y89" s="637">
        <v>18</v>
      </c>
      <c r="Z89" s="637">
        <v>25</v>
      </c>
      <c r="AA89" s="637">
        <v>4</v>
      </c>
      <c r="AB89" s="637">
        <v>11</v>
      </c>
      <c r="AC89" s="942"/>
      <c r="AD89" s="637">
        <v>18</v>
      </c>
      <c r="AE89" s="637">
        <v>25</v>
      </c>
      <c r="AF89" s="637">
        <v>1</v>
      </c>
      <c r="AG89" s="637">
        <v>8</v>
      </c>
      <c r="AH89" s="637">
        <v>15</v>
      </c>
      <c r="AI89" s="637">
        <v>29</v>
      </c>
      <c r="AJ89" s="637">
        <v>7</v>
      </c>
      <c r="AK89" s="637">
        <v>14</v>
      </c>
      <c r="AL89" s="637">
        <v>21</v>
      </c>
      <c r="AM89" s="637">
        <v>28</v>
      </c>
      <c r="AN89" s="637">
        <v>4</v>
      </c>
      <c r="AO89" s="637">
        <v>11</v>
      </c>
      <c r="AP89" s="637">
        <v>18</v>
      </c>
      <c r="AQ89" s="637">
        <v>25</v>
      </c>
      <c r="AR89" s="637">
        <v>2</v>
      </c>
      <c r="AS89" s="637">
        <v>9</v>
      </c>
      <c r="AT89" s="637">
        <v>16</v>
      </c>
      <c r="AU89" s="637">
        <v>23</v>
      </c>
      <c r="AV89" s="637">
        <v>30</v>
      </c>
      <c r="AW89" s="501" t="s">
        <v>883</v>
      </c>
      <c r="AX89" s="502"/>
      <c r="AY89" s="501" t="s">
        <v>884</v>
      </c>
      <c r="AZ89" s="177"/>
      <c r="BA89" s="501" t="s">
        <v>1674</v>
      </c>
    </row>
    <row r="90" spans="1:82" s="159" customFormat="1" ht="21" hidden="1" customHeight="1">
      <c r="A90" s="15"/>
      <c r="B90" s="15"/>
      <c r="C90" s="40" t="s">
        <v>108</v>
      </c>
      <c r="D90" s="592" t="s">
        <v>1739</v>
      </c>
      <c r="E90" s="505">
        <v>11459</v>
      </c>
      <c r="F90" s="485">
        <v>45315</v>
      </c>
      <c r="G90" s="860">
        <v>0</v>
      </c>
      <c r="H90" s="332" t="s">
        <v>1599</v>
      </c>
      <c r="I90" s="29">
        <v>45317</v>
      </c>
      <c r="J90" s="458" t="s">
        <v>1744</v>
      </c>
      <c r="K90" s="299" t="s">
        <v>1741</v>
      </c>
      <c r="L90" s="16">
        <v>0</v>
      </c>
      <c r="M90" s="266">
        <v>0</v>
      </c>
      <c r="N90" s="16">
        <v>0</v>
      </c>
      <c r="O90" s="266">
        <v>0</v>
      </c>
      <c r="P90" s="16">
        <v>0</v>
      </c>
      <c r="Q90" s="839">
        <v>0</v>
      </c>
      <c r="R90" s="838">
        <v>0</v>
      </c>
      <c r="S90" s="18"/>
      <c r="T90" s="18"/>
      <c r="U90" s="18"/>
      <c r="V90" s="18"/>
      <c r="W90" s="18"/>
      <c r="X90" s="18"/>
      <c r="Y90" s="18"/>
      <c r="Z90" s="18"/>
      <c r="AA90" s="18"/>
      <c r="AB90" s="18"/>
      <c r="AC90" s="840"/>
      <c r="AD90" s="18"/>
      <c r="AE90" s="18"/>
      <c r="AF90" s="18"/>
      <c r="AG90" s="18"/>
      <c r="AH90" s="18"/>
      <c r="AI90" s="18"/>
      <c r="AJ90" s="19"/>
      <c r="AK90" s="19"/>
      <c r="AL90" s="19"/>
      <c r="AM90" s="19"/>
      <c r="AN90" s="19"/>
      <c r="AO90" s="19"/>
      <c r="AP90" s="19"/>
      <c r="AQ90" s="19"/>
      <c r="AR90" s="19"/>
      <c r="AS90" s="19"/>
      <c r="AT90" s="19"/>
      <c r="AU90" s="19"/>
      <c r="AV90" s="19"/>
      <c r="AW90" s="171">
        <v>0</v>
      </c>
      <c r="AX90" s="25"/>
      <c r="AY90" s="15">
        <v>0</v>
      </c>
      <c r="AZ90" s="25"/>
      <c r="BA90" s="15">
        <v>0</v>
      </c>
      <c r="CB90"/>
      <c r="CC90"/>
      <c r="CD90"/>
    </row>
    <row r="91" spans="1:82" customFormat="1" ht="21" hidden="1" customHeight="1">
      <c r="A91" s="15"/>
      <c r="B91" s="15"/>
      <c r="C91" s="40" t="s">
        <v>94</v>
      </c>
      <c r="D91" s="36" t="s">
        <v>246</v>
      </c>
      <c r="E91" s="505">
        <v>266</v>
      </c>
      <c r="F91" s="486">
        <v>41047</v>
      </c>
      <c r="G91" s="860">
        <v>0</v>
      </c>
      <c r="H91" s="332" t="s">
        <v>1837</v>
      </c>
      <c r="I91" s="29">
        <v>26378</v>
      </c>
      <c r="J91" s="457" t="s">
        <v>1387</v>
      </c>
      <c r="K91" s="299" t="s">
        <v>1386</v>
      </c>
      <c r="L91" s="16">
        <v>0</v>
      </c>
      <c r="M91" s="266">
        <v>0</v>
      </c>
      <c r="N91" s="16">
        <v>0</v>
      </c>
      <c r="O91" s="266">
        <v>0</v>
      </c>
      <c r="P91" s="16">
        <v>0</v>
      </c>
      <c r="Q91" s="839">
        <v>0</v>
      </c>
      <c r="R91" s="838">
        <v>0</v>
      </c>
      <c r="S91" s="18"/>
      <c r="T91" s="18"/>
      <c r="U91" s="18"/>
      <c r="V91" s="18"/>
      <c r="W91" s="18"/>
      <c r="X91" s="18"/>
      <c r="Y91" s="18"/>
      <c r="Z91" s="18"/>
      <c r="AA91" s="18"/>
      <c r="AB91" s="18"/>
      <c r="AC91" s="840"/>
      <c r="AD91" s="18"/>
      <c r="AE91" s="18"/>
      <c r="AF91" s="18"/>
      <c r="AG91" s="18"/>
      <c r="AH91" s="18"/>
      <c r="AI91" s="18"/>
      <c r="AJ91" s="19"/>
      <c r="AK91" s="19"/>
      <c r="AL91" s="19"/>
      <c r="AM91" s="19"/>
      <c r="AN91" s="19"/>
      <c r="AO91" s="19"/>
      <c r="AP91" s="19"/>
      <c r="AQ91" s="19"/>
      <c r="AR91" s="19"/>
      <c r="AS91" s="19"/>
      <c r="AT91" s="19"/>
      <c r="AU91" s="19"/>
      <c r="AV91" s="19"/>
      <c r="AW91" s="171">
        <v>0</v>
      </c>
      <c r="AX91" s="25"/>
      <c r="AY91" s="15">
        <v>0</v>
      </c>
      <c r="AZ91" s="25"/>
      <c r="BA91" s="15">
        <v>0</v>
      </c>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row>
    <row r="92" spans="1:82" customFormat="1" ht="21" hidden="1" customHeight="1">
      <c r="A92" s="15"/>
      <c r="B92" s="15"/>
      <c r="C92" s="40" t="s">
        <v>59</v>
      </c>
      <c r="D92" s="36" t="s">
        <v>1874</v>
      </c>
      <c r="E92" s="505">
        <v>11328</v>
      </c>
      <c r="F92" s="489">
        <v>45062</v>
      </c>
      <c r="G92" s="860">
        <v>5</v>
      </c>
      <c r="H92" s="332" t="s">
        <v>1837</v>
      </c>
      <c r="I92" s="29">
        <v>17758</v>
      </c>
      <c r="J92" s="464" t="s">
        <v>1875</v>
      </c>
      <c r="K92" s="299" t="s">
        <v>1876</v>
      </c>
      <c r="L92" s="16">
        <v>0</v>
      </c>
      <c r="M92" s="266">
        <v>0</v>
      </c>
      <c r="N92" s="16">
        <v>0</v>
      </c>
      <c r="O92" s="266">
        <v>0</v>
      </c>
      <c r="P92" s="16">
        <v>0</v>
      </c>
      <c r="Q92" s="839">
        <v>5</v>
      </c>
      <c r="R92" s="838">
        <v>5</v>
      </c>
      <c r="S92" s="18"/>
      <c r="T92" s="18"/>
      <c r="U92" s="18"/>
      <c r="V92" s="18"/>
      <c r="W92" s="18"/>
      <c r="X92" s="18"/>
      <c r="Y92" s="18"/>
      <c r="Z92" s="18"/>
      <c r="AA92" s="18"/>
      <c r="AB92" s="18"/>
      <c r="AC92" s="840"/>
      <c r="AD92" s="18"/>
      <c r="AE92" s="18"/>
      <c r="AF92" s="18"/>
      <c r="AG92" s="18"/>
      <c r="AH92" s="18"/>
      <c r="AI92" s="18"/>
      <c r="AJ92" s="19"/>
      <c r="AK92" s="19"/>
      <c r="AL92" s="19"/>
      <c r="AM92" s="19"/>
      <c r="AN92" s="19"/>
      <c r="AO92" s="19"/>
      <c r="AP92" s="19"/>
      <c r="AQ92" s="19"/>
      <c r="AR92" s="19"/>
      <c r="AS92" s="19"/>
      <c r="AT92" s="19"/>
      <c r="AU92" s="19"/>
      <c r="AV92" s="19"/>
      <c r="AW92" s="171">
        <v>0</v>
      </c>
      <c r="AX92" s="25"/>
      <c r="AY92" s="15">
        <v>0</v>
      </c>
      <c r="AZ92" s="25"/>
      <c r="BA92" s="15">
        <v>0</v>
      </c>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row>
    <row r="93" spans="1:82" customFormat="1" ht="21" hidden="1" customHeight="1">
      <c r="A93" s="32"/>
      <c r="B93" s="32"/>
      <c r="C93" s="40" t="s">
        <v>96</v>
      </c>
      <c r="D93" s="592" t="s">
        <v>1611</v>
      </c>
      <c r="E93" s="505">
        <v>3867</v>
      </c>
      <c r="F93" s="485">
        <v>41100</v>
      </c>
      <c r="G93" s="860">
        <v>0</v>
      </c>
      <c r="H93" s="332" t="s">
        <v>1599</v>
      </c>
      <c r="I93" s="29">
        <v>41243</v>
      </c>
      <c r="J93" s="458" t="s">
        <v>1613</v>
      </c>
      <c r="K93" s="299" t="s">
        <v>1612</v>
      </c>
      <c r="L93" s="16">
        <v>0</v>
      </c>
      <c r="M93" s="266">
        <v>0</v>
      </c>
      <c r="N93" s="16">
        <v>0</v>
      </c>
      <c r="O93" s="266">
        <v>0</v>
      </c>
      <c r="P93" s="16">
        <v>0</v>
      </c>
      <c r="Q93" s="839">
        <v>0</v>
      </c>
      <c r="R93" s="838">
        <v>0</v>
      </c>
      <c r="S93" s="18"/>
      <c r="T93" s="18"/>
      <c r="U93" s="18"/>
      <c r="V93" s="18"/>
      <c r="W93" s="18"/>
      <c r="X93" s="18"/>
      <c r="Y93" s="18"/>
      <c r="Z93" s="18"/>
      <c r="AA93" s="18"/>
      <c r="AB93" s="18"/>
      <c r="AC93" s="840"/>
      <c r="AD93" s="18"/>
      <c r="AE93" s="18"/>
      <c r="AF93" s="18"/>
      <c r="AG93" s="18"/>
      <c r="AH93" s="18"/>
      <c r="AI93" s="18"/>
      <c r="AJ93" s="19"/>
      <c r="AK93" s="19"/>
      <c r="AL93" s="19"/>
      <c r="AM93" s="19"/>
      <c r="AN93" s="19"/>
      <c r="AO93" s="19"/>
      <c r="AP93" s="19"/>
      <c r="AQ93" s="19"/>
      <c r="AR93" s="19"/>
      <c r="AS93" s="19"/>
      <c r="AT93" s="19"/>
      <c r="AU93" s="19"/>
      <c r="AV93" s="19"/>
      <c r="AW93" s="171">
        <v>0</v>
      </c>
      <c r="AX93" s="159"/>
      <c r="AY93" s="15">
        <v>0</v>
      </c>
      <c r="AZ93" s="159"/>
      <c r="BA93" s="15">
        <v>0</v>
      </c>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row>
    <row r="94" spans="1:82" customFormat="1" ht="21" hidden="1" customHeight="1">
      <c r="A94" s="15"/>
      <c r="B94" s="15"/>
      <c r="C94" s="40" t="s">
        <v>81</v>
      </c>
      <c r="D94" s="592" t="s">
        <v>280</v>
      </c>
      <c r="E94" s="505">
        <v>9944</v>
      </c>
      <c r="F94" s="485">
        <v>38651</v>
      </c>
      <c r="G94" s="860">
        <v>0</v>
      </c>
      <c r="H94" s="332" t="s">
        <v>1837</v>
      </c>
      <c r="I94" s="29">
        <v>35828</v>
      </c>
      <c r="J94" s="457" t="s">
        <v>744</v>
      </c>
      <c r="K94" s="299" t="s">
        <v>743</v>
      </c>
      <c r="L94" s="16">
        <v>0</v>
      </c>
      <c r="M94" s="266">
        <v>0</v>
      </c>
      <c r="N94" s="16">
        <v>0</v>
      </c>
      <c r="O94" s="266">
        <v>0</v>
      </c>
      <c r="P94" s="16">
        <v>0</v>
      </c>
      <c r="Q94" s="839">
        <v>0</v>
      </c>
      <c r="R94" s="838">
        <v>0</v>
      </c>
      <c r="S94" s="18"/>
      <c r="T94" s="18"/>
      <c r="U94" s="18"/>
      <c r="V94" s="18"/>
      <c r="W94" s="18"/>
      <c r="X94" s="18"/>
      <c r="Y94" s="18"/>
      <c r="Z94" s="18"/>
      <c r="AA94" s="18"/>
      <c r="AB94" s="18"/>
      <c r="AC94" s="840"/>
      <c r="AD94" s="18"/>
      <c r="AE94" s="18"/>
      <c r="AF94" s="18"/>
      <c r="AG94" s="18"/>
      <c r="AH94" s="18"/>
      <c r="AI94" s="18"/>
      <c r="AJ94" s="19"/>
      <c r="AK94" s="19"/>
      <c r="AL94" s="19"/>
      <c r="AM94" s="19"/>
      <c r="AN94" s="19"/>
      <c r="AO94" s="19"/>
      <c r="AP94" s="19"/>
      <c r="AQ94" s="19"/>
      <c r="AR94" s="19"/>
      <c r="AS94" s="19"/>
      <c r="AT94" s="19"/>
      <c r="AU94" s="19"/>
      <c r="AV94" s="19"/>
      <c r="AW94" s="171">
        <v>0</v>
      </c>
      <c r="AX94" s="25"/>
      <c r="AY94" s="15">
        <v>0</v>
      </c>
      <c r="AZ94" s="25"/>
      <c r="BA94" s="15">
        <v>0</v>
      </c>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row>
    <row r="95" spans="1:82" customFormat="1" ht="21" hidden="1" customHeight="1">
      <c r="A95" s="15"/>
      <c r="B95" s="15"/>
      <c r="C95" s="40" t="s">
        <v>96</v>
      </c>
      <c r="D95" s="592" t="s">
        <v>1413</v>
      </c>
      <c r="E95" s="505">
        <v>10915</v>
      </c>
      <c r="F95" s="486">
        <v>44272</v>
      </c>
      <c r="G95" s="860">
        <v>0</v>
      </c>
      <c r="H95" s="332" t="s">
        <v>1408</v>
      </c>
      <c r="I95" s="29">
        <v>38474</v>
      </c>
      <c r="J95" s="457" t="s">
        <v>1415</v>
      </c>
      <c r="K95" s="299" t="s">
        <v>1414</v>
      </c>
      <c r="L95" s="16">
        <v>0</v>
      </c>
      <c r="M95" s="266">
        <v>0</v>
      </c>
      <c r="N95" s="16">
        <v>0</v>
      </c>
      <c r="O95" s="266">
        <v>0</v>
      </c>
      <c r="P95" s="16">
        <v>0</v>
      </c>
      <c r="Q95" s="839">
        <v>0</v>
      </c>
      <c r="R95" s="838">
        <v>0</v>
      </c>
      <c r="S95" s="18"/>
      <c r="T95" s="18"/>
      <c r="U95" s="18"/>
      <c r="V95" s="18"/>
      <c r="W95" s="18"/>
      <c r="X95" s="18"/>
      <c r="Y95" s="18"/>
      <c r="Z95" s="18"/>
      <c r="AA95" s="18"/>
      <c r="AB95" s="18"/>
      <c r="AC95" s="840"/>
      <c r="AD95" s="18"/>
      <c r="AE95" s="18"/>
      <c r="AF95" s="18"/>
      <c r="AG95" s="18"/>
      <c r="AH95" s="18"/>
      <c r="AI95" s="18"/>
      <c r="AJ95" s="19"/>
      <c r="AK95" s="19"/>
      <c r="AL95" s="19"/>
      <c r="AM95" s="19"/>
      <c r="AN95" s="19"/>
      <c r="AO95" s="19"/>
      <c r="AP95" s="19"/>
      <c r="AQ95" s="19"/>
      <c r="AR95" s="19"/>
      <c r="AS95" s="19"/>
      <c r="AT95" s="19"/>
      <c r="AU95" s="19"/>
      <c r="AV95" s="19"/>
      <c r="AW95" s="171">
        <v>0</v>
      </c>
      <c r="AX95" s="25"/>
      <c r="AY95" s="15">
        <v>0</v>
      </c>
      <c r="AZ95" s="25"/>
      <c r="BA95" s="15">
        <v>0</v>
      </c>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row>
    <row r="96" spans="1:82" s="25" customFormat="1" ht="15" hidden="1" customHeight="1">
      <c r="C96" s="60"/>
      <c r="D96" s="224"/>
      <c r="E96" s="188"/>
      <c r="F96" s="490"/>
      <c r="G96" s="866"/>
      <c r="H96" s="37"/>
      <c r="I96" s="37"/>
      <c r="J96" s="449"/>
      <c r="K96" s="37"/>
      <c r="L96" s="45"/>
      <c r="M96" s="45"/>
      <c r="N96" s="45"/>
      <c r="O96" s="45"/>
      <c r="P96" s="45"/>
      <c r="Q96" s="45"/>
      <c r="R96" s="45"/>
      <c r="AW96" s="11"/>
    </row>
    <row r="97" spans="1:82" s="528" customFormat="1" ht="34.5" hidden="1" customHeight="1">
      <c r="A97" s="637" t="s">
        <v>301</v>
      </c>
      <c r="B97" s="637" t="s">
        <v>1607</v>
      </c>
      <c r="C97" s="535" t="s">
        <v>12</v>
      </c>
      <c r="D97" s="637" t="s">
        <v>13</v>
      </c>
      <c r="E97" s="635" t="s">
        <v>1671</v>
      </c>
      <c r="F97" s="638" t="s">
        <v>14</v>
      </c>
      <c r="G97" s="635" t="s">
        <v>2286</v>
      </c>
      <c r="H97" s="638" t="s">
        <v>1617</v>
      </c>
      <c r="I97" s="638" t="s">
        <v>1618</v>
      </c>
      <c r="J97" s="635" t="s">
        <v>299</v>
      </c>
      <c r="K97" s="638" t="s">
        <v>298</v>
      </c>
      <c r="L97" s="508" t="s">
        <v>1357</v>
      </c>
      <c r="M97" s="511" t="s">
        <v>1556</v>
      </c>
      <c r="N97" s="508" t="s">
        <v>1557</v>
      </c>
      <c r="O97" s="511" t="s">
        <v>1767</v>
      </c>
      <c r="P97" s="508" t="s">
        <v>1768</v>
      </c>
      <c r="Q97" s="928" t="s">
        <v>2285</v>
      </c>
      <c r="R97" s="887" t="s">
        <v>2286</v>
      </c>
      <c r="S97" s="680">
        <v>6</v>
      </c>
      <c r="T97" s="527">
        <v>13</v>
      </c>
      <c r="U97" s="527">
        <v>20</v>
      </c>
      <c r="V97" s="527">
        <v>27</v>
      </c>
      <c r="W97" s="527">
        <v>3</v>
      </c>
      <c r="X97" s="527">
        <v>10</v>
      </c>
      <c r="Y97" s="527">
        <v>17</v>
      </c>
      <c r="Z97" s="527">
        <v>24</v>
      </c>
      <c r="AA97" s="527">
        <v>3</v>
      </c>
      <c r="AB97" s="527">
        <v>10</v>
      </c>
      <c r="AC97" s="941">
        <v>17</v>
      </c>
      <c r="AD97" s="527">
        <v>24</v>
      </c>
      <c r="AE97" s="527">
        <v>31</v>
      </c>
      <c r="AF97" s="527">
        <v>7</v>
      </c>
      <c r="AG97" s="527">
        <v>14</v>
      </c>
      <c r="AH97" s="527">
        <v>21</v>
      </c>
      <c r="AI97" s="527">
        <v>28</v>
      </c>
      <c r="AJ97" s="527">
        <v>7</v>
      </c>
      <c r="AK97" s="527">
        <v>14</v>
      </c>
      <c r="AL97" s="527">
        <v>21</v>
      </c>
      <c r="AM97" s="527">
        <v>28</v>
      </c>
      <c r="AN97" s="527">
        <v>3</v>
      </c>
      <c r="AO97" s="527">
        <v>10</v>
      </c>
      <c r="AP97" s="527">
        <v>17</v>
      </c>
      <c r="AQ97" s="527">
        <v>24</v>
      </c>
      <c r="AR97" s="527">
        <v>1</v>
      </c>
      <c r="AS97" s="680">
        <v>8</v>
      </c>
      <c r="AT97" s="527">
        <v>15</v>
      </c>
      <c r="AU97" s="527">
        <v>22</v>
      </c>
      <c r="AV97" s="527">
        <v>29</v>
      </c>
      <c r="AW97" s="501" t="s">
        <v>883</v>
      </c>
      <c r="AX97" s="502"/>
      <c r="AY97" s="501" t="s">
        <v>884</v>
      </c>
      <c r="AZ97" s="177"/>
      <c r="BA97" s="501" t="s">
        <v>1674</v>
      </c>
    </row>
    <row r="98" spans="1:82" s="256" customFormat="1" ht="21" hidden="1" customHeight="1">
      <c r="A98" s="247"/>
      <c r="B98" s="247"/>
      <c r="C98" s="40" t="s">
        <v>19</v>
      </c>
      <c r="D98" s="36" t="s">
        <v>2309</v>
      </c>
      <c r="E98" s="505">
        <v>11822</v>
      </c>
      <c r="F98" s="485">
        <v>44868</v>
      </c>
      <c r="G98" s="860">
        <v>0</v>
      </c>
      <c r="H98" s="332" t="s">
        <v>1837</v>
      </c>
      <c r="I98" s="26">
        <v>44694</v>
      </c>
      <c r="J98" s="634" t="s">
        <v>2310</v>
      </c>
      <c r="K98" s="299" t="s">
        <v>2311</v>
      </c>
      <c r="L98" s="16">
        <v>0</v>
      </c>
      <c r="M98" s="266">
        <v>0</v>
      </c>
      <c r="N98" s="16">
        <v>0</v>
      </c>
      <c r="O98" s="266">
        <v>0</v>
      </c>
      <c r="P98" s="16">
        <v>0</v>
      </c>
      <c r="Q98" s="839">
        <v>0</v>
      </c>
      <c r="R98" s="838">
        <v>0</v>
      </c>
      <c r="S98" s="18"/>
      <c r="T98" s="18"/>
      <c r="U98" s="18"/>
      <c r="V98" s="18"/>
      <c r="W98" s="18"/>
      <c r="X98" s="18"/>
      <c r="Y98" s="18"/>
      <c r="Z98" s="18"/>
      <c r="AA98" s="18"/>
      <c r="AB98" s="18"/>
      <c r="AC98" s="840"/>
      <c r="AD98" s="18"/>
      <c r="AE98" s="18"/>
      <c r="AF98" s="18"/>
      <c r="AG98" s="18"/>
      <c r="AH98" s="18"/>
      <c r="AI98" s="18"/>
      <c r="AJ98" s="20"/>
      <c r="AK98" s="20"/>
      <c r="AL98" s="20"/>
      <c r="AM98" s="20"/>
      <c r="AN98" s="20"/>
      <c r="AO98" s="20"/>
      <c r="AP98" s="20"/>
      <c r="AQ98" s="20"/>
      <c r="AR98" s="20"/>
      <c r="AS98" s="20"/>
      <c r="AT98" s="20"/>
      <c r="AU98" s="20"/>
      <c r="AV98" s="20"/>
      <c r="AW98" s="171">
        <v>0</v>
      </c>
      <c r="AX98" s="159"/>
      <c r="AY98" s="15">
        <v>0</v>
      </c>
      <c r="AZ98" s="159"/>
      <c r="BA98" s="15">
        <v>0</v>
      </c>
    </row>
    <row r="99" spans="1:82" s="25" customFormat="1" ht="15" hidden="1" customHeight="1">
      <c r="C99" s="60"/>
      <c r="D99" s="224"/>
      <c r="E99" s="188"/>
      <c r="F99" s="490"/>
      <c r="G99" s="866"/>
      <c r="H99" s="37"/>
      <c r="I99" s="37"/>
      <c r="J99" s="449"/>
      <c r="K99" s="37"/>
      <c r="L99" s="45"/>
      <c r="M99" s="45"/>
      <c r="N99" s="45"/>
      <c r="O99" s="45"/>
      <c r="P99" s="45"/>
      <c r="Q99" s="45"/>
      <c r="R99" s="45"/>
      <c r="AW99" s="11"/>
    </row>
    <row r="100" spans="1:82" s="52" customFormat="1" ht="54" hidden="1" customHeight="1">
      <c r="D100" s="51" t="s">
        <v>2413</v>
      </c>
      <c r="E100" s="188"/>
      <c r="F100" s="493"/>
      <c r="H100" s="268"/>
      <c r="I100" s="37"/>
      <c r="J100" s="629"/>
      <c r="K100" s="268"/>
      <c r="BS100" s="265"/>
      <c r="BT100" s="265"/>
      <c r="BU100" s="265"/>
      <c r="BW100" s="265"/>
    </row>
    <row r="101" spans="1:82" s="25" customFormat="1" ht="15" hidden="1" customHeight="1">
      <c r="C101" s="60"/>
      <c r="D101" s="224"/>
      <c r="E101" s="188"/>
      <c r="F101" s="490"/>
      <c r="G101" s="866"/>
      <c r="H101" s="37"/>
      <c r="I101" s="37"/>
      <c r="J101" s="449"/>
      <c r="K101" s="37"/>
      <c r="L101" s="45"/>
      <c r="M101" s="45"/>
      <c r="N101" s="45"/>
      <c r="O101" s="45"/>
      <c r="P101" s="45"/>
      <c r="Q101" s="45"/>
      <c r="R101" s="45"/>
      <c r="AW101" s="11"/>
    </row>
    <row r="102" spans="1:82" s="528" customFormat="1" ht="34.5" hidden="1" customHeight="1">
      <c r="A102" s="637" t="s">
        <v>301</v>
      </c>
      <c r="B102" s="637" t="s">
        <v>1607</v>
      </c>
      <c r="C102" s="535" t="s">
        <v>12</v>
      </c>
      <c r="D102" s="637" t="s">
        <v>39</v>
      </c>
      <c r="E102" s="635" t="s">
        <v>1671</v>
      </c>
      <c r="F102" s="638" t="s">
        <v>14</v>
      </c>
      <c r="G102" s="635" t="s">
        <v>2286</v>
      </c>
      <c r="H102" s="638" t="s">
        <v>1617</v>
      </c>
      <c r="I102" s="638" t="s">
        <v>1618</v>
      </c>
      <c r="J102" s="635" t="s">
        <v>299</v>
      </c>
      <c r="K102" s="638" t="s">
        <v>298</v>
      </c>
      <c r="L102" s="635" t="s">
        <v>1357</v>
      </c>
      <c r="M102" s="635" t="s">
        <v>1556</v>
      </c>
      <c r="N102" s="635" t="s">
        <v>1557</v>
      </c>
      <c r="O102" s="635" t="s">
        <v>1767</v>
      </c>
      <c r="P102" s="635" t="s">
        <v>1768</v>
      </c>
      <c r="Q102" s="888" t="s">
        <v>2285</v>
      </c>
      <c r="R102" s="888" t="s">
        <v>2286</v>
      </c>
      <c r="S102" s="637">
        <v>7</v>
      </c>
      <c r="T102" s="637">
        <v>14</v>
      </c>
      <c r="U102" s="637">
        <v>21</v>
      </c>
      <c r="V102" s="637">
        <v>28</v>
      </c>
      <c r="W102" s="637">
        <v>4</v>
      </c>
      <c r="X102" s="637">
        <v>11</v>
      </c>
      <c r="Y102" s="637">
        <v>18</v>
      </c>
      <c r="Z102" s="637">
        <v>25</v>
      </c>
      <c r="AA102" s="637">
        <v>4</v>
      </c>
      <c r="AB102" s="637">
        <v>11</v>
      </c>
      <c r="AC102" s="942"/>
      <c r="AD102" s="637">
        <v>18</v>
      </c>
      <c r="AE102" s="637">
        <v>25</v>
      </c>
      <c r="AF102" s="637">
        <v>1</v>
      </c>
      <c r="AG102" s="637">
        <v>8</v>
      </c>
      <c r="AH102" s="637">
        <v>15</v>
      </c>
      <c r="AI102" s="637">
        <v>29</v>
      </c>
      <c r="AJ102" s="637">
        <v>7</v>
      </c>
      <c r="AK102" s="637">
        <v>14</v>
      </c>
      <c r="AL102" s="637">
        <v>21</v>
      </c>
      <c r="AM102" s="637">
        <v>28</v>
      </c>
      <c r="AN102" s="637">
        <v>4</v>
      </c>
      <c r="AO102" s="637">
        <v>11</v>
      </c>
      <c r="AP102" s="637">
        <v>18</v>
      </c>
      <c r="AQ102" s="637">
        <v>25</v>
      </c>
      <c r="AR102" s="637">
        <v>2</v>
      </c>
      <c r="AS102" s="637">
        <v>9</v>
      </c>
      <c r="AT102" s="637">
        <v>16</v>
      </c>
      <c r="AU102" s="637">
        <v>23</v>
      </c>
      <c r="AV102" s="637">
        <v>30</v>
      </c>
      <c r="AW102" s="501" t="s">
        <v>883</v>
      </c>
      <c r="AX102" s="502"/>
      <c r="AY102" s="501" t="s">
        <v>884</v>
      </c>
      <c r="AZ102" s="177"/>
      <c r="BA102" s="501" t="s">
        <v>1674</v>
      </c>
    </row>
    <row r="103" spans="1:82" customFormat="1" ht="21" hidden="1" customHeight="1">
      <c r="A103" s="15"/>
      <c r="B103" s="15"/>
      <c r="C103" s="40" t="s">
        <v>75</v>
      </c>
      <c r="D103" s="592" t="s">
        <v>1672</v>
      </c>
      <c r="E103" s="505">
        <v>1672</v>
      </c>
      <c r="F103" s="487">
        <v>38927</v>
      </c>
      <c r="G103" s="860">
        <v>0</v>
      </c>
      <c r="H103" s="332" t="s">
        <v>1408</v>
      </c>
      <c r="I103" s="29">
        <v>41081</v>
      </c>
      <c r="J103" s="464" t="s">
        <v>739</v>
      </c>
      <c r="K103" s="299" t="s">
        <v>739</v>
      </c>
      <c r="L103" s="16">
        <v>0</v>
      </c>
      <c r="M103" s="266">
        <v>0</v>
      </c>
      <c r="N103" s="16">
        <v>0</v>
      </c>
      <c r="O103" s="266">
        <v>0</v>
      </c>
      <c r="P103" s="16">
        <v>0</v>
      </c>
      <c r="Q103" s="839">
        <v>0</v>
      </c>
      <c r="R103" s="838">
        <v>0</v>
      </c>
      <c r="S103" s="18"/>
      <c r="T103" s="18"/>
      <c r="U103" s="18"/>
      <c r="V103" s="18"/>
      <c r="W103" s="18"/>
      <c r="X103" s="18"/>
      <c r="Y103" s="18"/>
      <c r="Z103" s="18"/>
      <c r="AA103" s="18"/>
      <c r="AB103" s="18"/>
      <c r="AC103" s="840"/>
      <c r="AD103" s="18"/>
      <c r="AE103" s="18"/>
      <c r="AF103" s="18"/>
      <c r="AG103" s="18"/>
      <c r="AH103" s="18"/>
      <c r="AI103" s="18"/>
      <c r="AJ103" s="19"/>
      <c r="AK103" s="19"/>
      <c r="AL103" s="19"/>
      <c r="AM103" s="19"/>
      <c r="AN103" s="19"/>
      <c r="AO103" s="19"/>
      <c r="AP103" s="19"/>
      <c r="AQ103" s="19"/>
      <c r="AR103" s="19"/>
      <c r="AS103" s="19"/>
      <c r="AT103" s="19"/>
      <c r="AU103" s="19"/>
      <c r="AV103" s="19"/>
      <c r="AW103" s="171">
        <v>0</v>
      </c>
      <c r="AX103" s="25"/>
      <c r="AY103" s="15">
        <v>0</v>
      </c>
      <c r="AZ103" s="25"/>
      <c r="BA103" s="15">
        <v>0</v>
      </c>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row>
    <row r="104" spans="1:82" s="25" customFormat="1" ht="15" hidden="1" customHeight="1">
      <c r="C104" s="60"/>
      <c r="D104" s="224"/>
      <c r="E104" s="188"/>
      <c r="F104" s="490"/>
      <c r="G104" s="866"/>
      <c r="H104" s="37"/>
      <c r="I104" s="37"/>
      <c r="J104" s="449"/>
      <c r="K104" s="37"/>
      <c r="L104" s="45"/>
      <c r="M104" s="45"/>
      <c r="N104" s="45"/>
      <c r="O104" s="45"/>
      <c r="P104" s="45"/>
      <c r="Q104" s="45"/>
      <c r="R104" s="45"/>
      <c r="AW104" s="11"/>
    </row>
    <row r="105" spans="1:82" s="52" customFormat="1" ht="54" hidden="1" customHeight="1">
      <c r="C105" s="51"/>
      <c r="D105" s="51" t="s">
        <v>1886</v>
      </c>
      <c r="E105" s="197"/>
      <c r="F105" s="493"/>
      <c r="G105" s="197"/>
      <c r="H105" s="268"/>
      <c r="I105" s="37"/>
      <c r="J105" s="3"/>
      <c r="K105" s="268"/>
      <c r="BJ105" s="265"/>
      <c r="BK105" s="265"/>
      <c r="BL105" s="265"/>
    </row>
    <row r="106" spans="1:82" s="25" customFormat="1" ht="15" hidden="1" customHeight="1">
      <c r="C106" s="60"/>
      <c r="D106" s="224"/>
      <c r="E106" s="188"/>
      <c r="F106" s="490"/>
      <c r="G106" s="866"/>
      <c r="H106" s="37"/>
      <c r="I106" s="37"/>
      <c r="J106" s="449"/>
      <c r="K106" s="37"/>
      <c r="L106" s="45"/>
      <c r="M106" s="45"/>
      <c r="N106" s="45"/>
      <c r="O106" s="45"/>
      <c r="P106" s="45"/>
      <c r="Q106" s="45"/>
      <c r="R106" s="45"/>
      <c r="AW106" s="11"/>
    </row>
    <row r="107" spans="1:82" s="528" customFormat="1" ht="34.5" hidden="1" customHeight="1">
      <c r="A107" s="637" t="s">
        <v>301</v>
      </c>
      <c r="B107" s="637" t="s">
        <v>1607</v>
      </c>
      <c r="C107" s="535" t="s">
        <v>12</v>
      </c>
      <c r="D107" s="637" t="s">
        <v>39</v>
      </c>
      <c r="E107" s="635" t="s">
        <v>1671</v>
      </c>
      <c r="F107" s="638" t="s">
        <v>14</v>
      </c>
      <c r="G107" s="506"/>
      <c r="H107" s="638" t="s">
        <v>1617</v>
      </c>
      <c r="I107" s="638" t="s">
        <v>1618</v>
      </c>
      <c r="J107" s="635" t="s">
        <v>299</v>
      </c>
      <c r="K107" s="638" t="s">
        <v>298</v>
      </c>
      <c r="L107" s="635" t="s">
        <v>1357</v>
      </c>
      <c r="M107" s="635" t="s">
        <v>1556</v>
      </c>
      <c r="N107" s="635" t="s">
        <v>1557</v>
      </c>
      <c r="O107" s="635" t="s">
        <v>1767</v>
      </c>
      <c r="P107" s="635" t="s">
        <v>1768</v>
      </c>
      <c r="Q107" s="888" t="s">
        <v>1674</v>
      </c>
      <c r="R107" s="888"/>
      <c r="S107" s="637">
        <v>2</v>
      </c>
      <c r="T107" s="637">
        <v>9</v>
      </c>
      <c r="U107" s="637">
        <v>16</v>
      </c>
      <c r="V107" s="637">
        <v>23</v>
      </c>
      <c r="W107" s="637">
        <v>30</v>
      </c>
      <c r="X107" s="637">
        <v>6</v>
      </c>
      <c r="Y107" s="637">
        <v>13</v>
      </c>
      <c r="Z107" s="637">
        <v>20</v>
      </c>
      <c r="AA107" s="637">
        <v>27</v>
      </c>
      <c r="AB107" s="637">
        <v>5</v>
      </c>
      <c r="AC107" s="942"/>
      <c r="AD107" s="637">
        <v>12</v>
      </c>
      <c r="AE107" s="637">
        <v>19</v>
      </c>
      <c r="AF107" s="637">
        <v>26</v>
      </c>
      <c r="AG107" s="637">
        <v>2</v>
      </c>
      <c r="AH107" s="637">
        <v>9</v>
      </c>
      <c r="AI107" s="637">
        <v>23</v>
      </c>
      <c r="AJ107" s="637">
        <v>1</v>
      </c>
      <c r="AK107" s="637">
        <v>8</v>
      </c>
      <c r="AL107" s="637">
        <v>22</v>
      </c>
      <c r="AM107" s="637">
        <v>29</v>
      </c>
      <c r="AN107" s="637">
        <v>5</v>
      </c>
      <c r="AO107" s="637">
        <v>12</v>
      </c>
      <c r="AP107" s="637">
        <v>19</v>
      </c>
      <c r="AQ107" s="637">
        <v>26</v>
      </c>
      <c r="AR107" s="637">
        <v>3</v>
      </c>
      <c r="AS107" s="637">
        <v>10</v>
      </c>
      <c r="AT107" s="637">
        <v>17</v>
      </c>
      <c r="AU107" s="637">
        <v>24</v>
      </c>
      <c r="AV107" s="637">
        <v>31</v>
      </c>
      <c r="AW107" s="501" t="s">
        <v>883</v>
      </c>
      <c r="AX107" s="502"/>
      <c r="AY107" s="501" t="s">
        <v>884</v>
      </c>
      <c r="AZ107" s="177"/>
      <c r="BA107" s="501" t="s">
        <v>1674</v>
      </c>
    </row>
    <row r="108" spans="1:82" customFormat="1" ht="21" hidden="1" customHeight="1">
      <c r="A108" s="32"/>
      <c r="B108" s="32"/>
      <c r="C108" s="40" t="s">
        <v>32</v>
      </c>
      <c r="D108" s="592" t="s">
        <v>1092</v>
      </c>
      <c r="E108" s="505">
        <v>6258</v>
      </c>
      <c r="F108" s="485">
        <v>41551</v>
      </c>
      <c r="G108" s="860"/>
      <c r="H108" s="332" t="s">
        <v>259</v>
      </c>
      <c r="I108" s="29">
        <v>39373</v>
      </c>
      <c r="J108" s="464" t="s">
        <v>652</v>
      </c>
      <c r="K108" s="299" t="s">
        <v>651</v>
      </c>
      <c r="L108" s="16">
        <v>89</v>
      </c>
      <c r="M108" s="16">
        <v>0</v>
      </c>
      <c r="N108" s="16">
        <v>89</v>
      </c>
      <c r="O108" s="16">
        <v>0</v>
      </c>
      <c r="P108" s="16">
        <v>0</v>
      </c>
      <c r="Q108" s="838">
        <v>0</v>
      </c>
      <c r="R108" s="838"/>
      <c r="S108" s="18"/>
      <c r="T108" s="18"/>
      <c r="U108" s="18"/>
      <c r="V108" s="18"/>
      <c r="W108" s="18"/>
      <c r="X108" s="18"/>
      <c r="Y108" s="18"/>
      <c r="Z108" s="18"/>
      <c r="AA108" s="18"/>
      <c r="AB108" s="18"/>
      <c r="AC108" s="840"/>
      <c r="AD108" s="18"/>
      <c r="AE108" s="18"/>
      <c r="AF108" s="18"/>
      <c r="AG108" s="18"/>
      <c r="AH108" s="18"/>
      <c r="AI108" s="18"/>
      <c r="AJ108" s="19"/>
      <c r="AK108" s="19"/>
      <c r="AL108" s="19"/>
      <c r="AM108" s="19"/>
      <c r="AN108" s="19"/>
      <c r="AO108" s="19"/>
      <c r="AP108" s="19"/>
      <c r="AQ108" s="19"/>
      <c r="AR108" s="19"/>
      <c r="AS108" s="19"/>
      <c r="AT108" s="19"/>
      <c r="AU108" s="19"/>
      <c r="AV108" s="19"/>
      <c r="AW108" s="171">
        <f t="shared" ref="AW108:AW121" si="15">COUNT(S108:AI108)</f>
        <v>0</v>
      </c>
      <c r="AX108" s="159"/>
      <c r="AY108" s="15">
        <f t="shared" ref="AY108:AY121" si="16">COUNT(AJ108:AV108)</f>
        <v>0</v>
      </c>
      <c r="AZ108" s="159"/>
      <c r="BA108" s="15">
        <f t="shared" ref="BA108:BA121" si="17">SUM(AW108,AY108)</f>
        <v>0</v>
      </c>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row>
    <row r="109" spans="1:82" customFormat="1" ht="21" hidden="1" customHeight="1">
      <c r="A109" s="15"/>
      <c r="B109" s="15"/>
      <c r="C109" s="40" t="s">
        <v>38</v>
      </c>
      <c r="D109" s="592" t="s">
        <v>225</v>
      </c>
      <c r="E109" s="505">
        <v>478</v>
      </c>
      <c r="F109" s="487">
        <v>37721</v>
      </c>
      <c r="G109" s="860"/>
      <c r="H109" s="332" t="s">
        <v>259</v>
      </c>
      <c r="I109" s="29">
        <v>27937</v>
      </c>
      <c r="J109" s="464" t="s">
        <v>658</v>
      </c>
      <c r="K109" s="299" t="s">
        <v>657</v>
      </c>
      <c r="L109" s="16">
        <v>16</v>
      </c>
      <c r="M109" s="16">
        <v>0</v>
      </c>
      <c r="N109" s="16">
        <v>16</v>
      </c>
      <c r="O109" s="16">
        <v>0</v>
      </c>
      <c r="P109" s="16">
        <v>0</v>
      </c>
      <c r="Q109" s="838">
        <v>0</v>
      </c>
      <c r="R109" s="838"/>
      <c r="S109" s="18"/>
      <c r="T109" s="18"/>
      <c r="U109" s="18"/>
      <c r="V109" s="18"/>
      <c r="W109" s="18"/>
      <c r="X109" s="18"/>
      <c r="Y109" s="18"/>
      <c r="Z109" s="18"/>
      <c r="AA109" s="18"/>
      <c r="AB109" s="18"/>
      <c r="AC109" s="840"/>
      <c r="AD109" s="18"/>
      <c r="AE109" s="18"/>
      <c r="AF109" s="18"/>
      <c r="AG109" s="18"/>
      <c r="AH109" s="18"/>
      <c r="AI109" s="18"/>
      <c r="AJ109" s="19"/>
      <c r="AK109" s="19"/>
      <c r="AL109" s="19"/>
      <c r="AM109" s="19"/>
      <c r="AN109" s="19"/>
      <c r="AO109" s="19"/>
      <c r="AP109" s="19"/>
      <c r="AQ109" s="19"/>
      <c r="AR109" s="19"/>
      <c r="AS109" s="19"/>
      <c r="AT109" s="19"/>
      <c r="AU109" s="19"/>
      <c r="AV109" s="19"/>
      <c r="AW109" s="171">
        <f t="shared" si="15"/>
        <v>0</v>
      </c>
      <c r="AX109" s="23"/>
      <c r="AY109" s="15">
        <f t="shared" si="16"/>
        <v>0</v>
      </c>
      <c r="AZ109" s="23"/>
      <c r="BA109" s="15">
        <f t="shared" si="17"/>
        <v>0</v>
      </c>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row>
    <row r="110" spans="1:82" customFormat="1" ht="21" hidden="1" customHeight="1">
      <c r="A110" s="15"/>
      <c r="B110" s="15"/>
      <c r="C110" s="40" t="s">
        <v>64</v>
      </c>
      <c r="D110" s="592" t="s">
        <v>1304</v>
      </c>
      <c r="E110" s="505">
        <v>402</v>
      </c>
      <c r="F110" s="487">
        <v>30286</v>
      </c>
      <c r="G110" s="860"/>
      <c r="H110" s="332" t="s">
        <v>343</v>
      </c>
      <c r="I110" s="29">
        <v>30264</v>
      </c>
      <c r="J110" s="464" t="s">
        <v>601</v>
      </c>
      <c r="K110" s="299" t="s">
        <v>600</v>
      </c>
      <c r="L110" s="16">
        <v>0</v>
      </c>
      <c r="M110" s="16">
        <v>0</v>
      </c>
      <c r="N110" s="16">
        <v>0</v>
      </c>
      <c r="O110" s="16">
        <v>0</v>
      </c>
      <c r="P110" s="16">
        <v>0</v>
      </c>
      <c r="Q110" s="838">
        <v>0</v>
      </c>
      <c r="R110" s="838"/>
      <c r="S110" s="18"/>
      <c r="T110" s="18"/>
      <c r="U110" s="18"/>
      <c r="V110" s="18"/>
      <c r="W110" s="18"/>
      <c r="X110" s="18"/>
      <c r="Y110" s="18"/>
      <c r="Z110" s="18"/>
      <c r="AA110" s="18"/>
      <c r="AB110" s="18"/>
      <c r="AC110" s="840"/>
      <c r="AD110" s="18"/>
      <c r="AE110" s="18"/>
      <c r="AF110" s="18"/>
      <c r="AG110" s="18"/>
      <c r="AH110" s="18"/>
      <c r="AI110" s="18"/>
      <c r="AJ110" s="19"/>
      <c r="AK110" s="19"/>
      <c r="AL110" s="19"/>
      <c r="AM110" s="19"/>
      <c r="AN110" s="19"/>
      <c r="AO110" s="19"/>
      <c r="AP110" s="19"/>
      <c r="AQ110" s="19"/>
      <c r="AR110" s="19"/>
      <c r="AS110" s="19"/>
      <c r="AT110" s="19"/>
      <c r="AU110" s="19"/>
      <c r="AV110" s="19"/>
      <c r="AW110" s="171">
        <f t="shared" si="15"/>
        <v>0</v>
      </c>
      <c r="AX110" s="25"/>
      <c r="AY110" s="15">
        <f t="shared" si="16"/>
        <v>0</v>
      </c>
      <c r="AZ110" s="25"/>
      <c r="BA110" s="15">
        <f t="shared" si="17"/>
        <v>0</v>
      </c>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row>
    <row r="111" spans="1:82" customFormat="1" ht="21" hidden="1" customHeight="1">
      <c r="A111" s="15"/>
      <c r="B111" s="15"/>
      <c r="C111" s="40" t="s">
        <v>74</v>
      </c>
      <c r="D111" s="592" t="s">
        <v>1570</v>
      </c>
      <c r="E111" s="505">
        <v>128</v>
      </c>
      <c r="F111" s="485">
        <v>36770</v>
      </c>
      <c r="G111" s="860"/>
      <c r="H111" s="332" t="s">
        <v>343</v>
      </c>
      <c r="I111" s="29">
        <v>36748</v>
      </c>
      <c r="J111" s="458" t="s">
        <v>408</v>
      </c>
      <c r="K111" s="299" t="s">
        <v>407</v>
      </c>
      <c r="L111" s="16">
        <v>0</v>
      </c>
      <c r="M111" s="16">
        <v>0</v>
      </c>
      <c r="N111" s="16">
        <v>0</v>
      </c>
      <c r="O111" s="16">
        <v>0</v>
      </c>
      <c r="P111" s="16">
        <v>0</v>
      </c>
      <c r="Q111" s="838">
        <v>0</v>
      </c>
      <c r="R111" s="838"/>
      <c r="S111" s="18"/>
      <c r="T111" s="18"/>
      <c r="U111" s="18"/>
      <c r="V111" s="18"/>
      <c r="W111" s="18"/>
      <c r="X111" s="18"/>
      <c r="Y111" s="18"/>
      <c r="Z111" s="18"/>
      <c r="AA111" s="18"/>
      <c r="AB111" s="18"/>
      <c r="AC111" s="840"/>
      <c r="AD111" s="18"/>
      <c r="AE111" s="18"/>
      <c r="AF111" s="18"/>
      <c r="AG111" s="18"/>
      <c r="AH111" s="18"/>
      <c r="AI111" s="18"/>
      <c r="AJ111" s="19"/>
      <c r="AK111" s="19"/>
      <c r="AL111" s="19"/>
      <c r="AM111" s="19"/>
      <c r="AN111" s="19"/>
      <c r="AO111" s="19"/>
      <c r="AP111" s="19"/>
      <c r="AQ111" s="19"/>
      <c r="AR111" s="19"/>
      <c r="AS111" s="19"/>
      <c r="AT111" s="19"/>
      <c r="AU111" s="19"/>
      <c r="AV111" s="19"/>
      <c r="AW111" s="171">
        <f t="shared" si="15"/>
        <v>0</v>
      </c>
      <c r="AX111" s="25"/>
      <c r="AY111" s="15">
        <f t="shared" si="16"/>
        <v>0</v>
      </c>
      <c r="AZ111" s="25"/>
      <c r="BA111" s="15">
        <f t="shared" si="17"/>
        <v>0</v>
      </c>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row>
    <row r="112" spans="1:82" customFormat="1" ht="21" hidden="1" customHeight="1">
      <c r="A112" s="15"/>
      <c r="B112" s="15"/>
      <c r="C112" s="40" t="s">
        <v>81</v>
      </c>
      <c r="D112" s="592" t="s">
        <v>902</v>
      </c>
      <c r="E112" s="505">
        <v>10024</v>
      </c>
      <c r="F112" s="487">
        <v>38679</v>
      </c>
      <c r="G112" s="860"/>
      <c r="H112" s="332" t="s">
        <v>343</v>
      </c>
      <c r="I112" s="29">
        <v>38731</v>
      </c>
      <c r="J112" s="464" t="s">
        <v>904</v>
      </c>
      <c r="K112" s="299" t="s">
        <v>903</v>
      </c>
      <c r="L112" s="16">
        <v>0</v>
      </c>
      <c r="M112" s="16">
        <v>0</v>
      </c>
      <c r="N112" s="16">
        <v>0</v>
      </c>
      <c r="O112" s="16">
        <v>0</v>
      </c>
      <c r="P112" s="16">
        <v>0</v>
      </c>
      <c r="Q112" s="838">
        <v>0</v>
      </c>
      <c r="R112" s="838"/>
      <c r="S112" s="18"/>
      <c r="T112" s="18"/>
      <c r="U112" s="18"/>
      <c r="V112" s="18"/>
      <c r="W112" s="18"/>
      <c r="X112" s="18"/>
      <c r="Y112" s="18"/>
      <c r="Z112" s="18"/>
      <c r="AA112" s="18"/>
      <c r="AB112" s="18"/>
      <c r="AC112" s="840"/>
      <c r="AD112" s="18"/>
      <c r="AE112" s="18"/>
      <c r="AF112" s="18"/>
      <c r="AG112" s="18"/>
      <c r="AH112" s="18"/>
      <c r="AI112" s="18"/>
      <c r="AJ112" s="19"/>
      <c r="AK112" s="19"/>
      <c r="AL112" s="19"/>
      <c r="AM112" s="19"/>
      <c r="AN112" s="19"/>
      <c r="AO112" s="19"/>
      <c r="AP112" s="19"/>
      <c r="AQ112" s="19"/>
      <c r="AR112" s="19"/>
      <c r="AS112" s="19"/>
      <c r="AT112" s="19"/>
      <c r="AU112" s="19"/>
      <c r="AV112" s="19"/>
      <c r="AW112" s="171">
        <f t="shared" si="15"/>
        <v>0</v>
      </c>
      <c r="AX112" s="25"/>
      <c r="AY112" s="15">
        <f t="shared" si="16"/>
        <v>0</v>
      </c>
      <c r="AZ112" s="25"/>
      <c r="BA112" s="15">
        <f t="shared" si="17"/>
        <v>0</v>
      </c>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row>
    <row r="113" spans="1:79" customFormat="1" ht="21" hidden="1" customHeight="1">
      <c r="A113" s="15"/>
      <c r="B113" s="15"/>
      <c r="C113" s="40" t="s">
        <v>83</v>
      </c>
      <c r="D113" s="592" t="s">
        <v>1400</v>
      </c>
      <c r="E113" s="505">
        <v>1648</v>
      </c>
      <c r="F113" s="487">
        <v>38825</v>
      </c>
      <c r="G113" s="860"/>
      <c r="H113" s="332" t="s">
        <v>343</v>
      </c>
      <c r="I113" s="29">
        <v>23017</v>
      </c>
      <c r="J113" s="464" t="s">
        <v>542</v>
      </c>
      <c r="K113" s="299" t="s">
        <v>541</v>
      </c>
      <c r="L113" s="16">
        <v>0</v>
      </c>
      <c r="M113" s="16">
        <v>0</v>
      </c>
      <c r="N113" s="16">
        <v>0</v>
      </c>
      <c r="O113" s="16">
        <v>0</v>
      </c>
      <c r="P113" s="16">
        <v>0</v>
      </c>
      <c r="Q113" s="838">
        <v>0</v>
      </c>
      <c r="R113" s="838"/>
      <c r="S113" s="18"/>
      <c r="T113" s="18"/>
      <c r="U113" s="18"/>
      <c r="V113" s="18"/>
      <c r="W113" s="18"/>
      <c r="X113" s="18"/>
      <c r="Y113" s="18"/>
      <c r="Z113" s="18"/>
      <c r="AA113" s="18"/>
      <c r="AB113" s="18"/>
      <c r="AC113" s="840"/>
      <c r="AD113" s="18"/>
      <c r="AE113" s="18"/>
      <c r="AF113" s="18"/>
      <c r="AG113" s="18"/>
      <c r="AH113" s="18"/>
      <c r="AI113" s="18"/>
      <c r="AJ113" s="19"/>
      <c r="AK113" s="19"/>
      <c r="AL113" s="19"/>
      <c r="AM113" s="19"/>
      <c r="AN113" s="19"/>
      <c r="AO113" s="19"/>
      <c r="AP113" s="19"/>
      <c r="AQ113" s="19"/>
      <c r="AR113" s="19"/>
      <c r="AS113" s="19"/>
      <c r="AT113" s="19"/>
      <c r="AU113" s="19"/>
      <c r="AV113" s="19"/>
      <c r="AW113" s="171">
        <f t="shared" si="15"/>
        <v>0</v>
      </c>
      <c r="AX113" s="25"/>
      <c r="AY113" s="15">
        <f t="shared" si="16"/>
        <v>0</v>
      </c>
      <c r="AZ113" s="25"/>
      <c r="BA113" s="15">
        <f t="shared" si="17"/>
        <v>0</v>
      </c>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row>
    <row r="114" spans="1:79" customFormat="1" ht="21" hidden="1" customHeight="1">
      <c r="A114" s="15"/>
      <c r="B114" s="15"/>
      <c r="C114" s="40" t="s">
        <v>94</v>
      </c>
      <c r="D114" s="36" t="s">
        <v>441</v>
      </c>
      <c r="E114" s="505">
        <v>10604</v>
      </c>
      <c r="F114" s="487">
        <v>40909</v>
      </c>
      <c r="G114" s="860"/>
      <c r="H114" s="332" t="s">
        <v>343</v>
      </c>
      <c r="I114" s="29">
        <v>24073</v>
      </c>
      <c r="J114" s="464" t="s">
        <v>443</v>
      </c>
      <c r="K114" s="299" t="s">
        <v>442</v>
      </c>
      <c r="L114" s="16">
        <v>0</v>
      </c>
      <c r="M114" s="16">
        <v>0</v>
      </c>
      <c r="N114" s="16">
        <v>0</v>
      </c>
      <c r="O114" s="16">
        <v>0</v>
      </c>
      <c r="P114" s="16">
        <v>0</v>
      </c>
      <c r="Q114" s="838">
        <v>0</v>
      </c>
      <c r="R114" s="838"/>
      <c r="S114" s="18"/>
      <c r="T114" s="18"/>
      <c r="U114" s="18"/>
      <c r="V114" s="18"/>
      <c r="W114" s="18"/>
      <c r="X114" s="18"/>
      <c r="Y114" s="18"/>
      <c r="Z114" s="18"/>
      <c r="AA114" s="18"/>
      <c r="AB114" s="18"/>
      <c r="AC114" s="840"/>
      <c r="AD114" s="18"/>
      <c r="AE114" s="18"/>
      <c r="AF114" s="18"/>
      <c r="AG114" s="18"/>
      <c r="AH114" s="18"/>
      <c r="AI114" s="18"/>
      <c r="AJ114" s="19"/>
      <c r="AK114" s="19"/>
      <c r="AL114" s="19"/>
      <c r="AM114" s="19"/>
      <c r="AN114" s="19"/>
      <c r="AO114" s="19"/>
      <c r="AP114" s="19"/>
      <c r="AQ114" s="19"/>
      <c r="AR114" s="19"/>
      <c r="AS114" s="19"/>
      <c r="AT114" s="19"/>
      <c r="AU114" s="19"/>
      <c r="AV114" s="19"/>
      <c r="AW114" s="171">
        <f t="shared" si="15"/>
        <v>0</v>
      </c>
      <c r="AX114" s="25"/>
      <c r="AY114" s="15">
        <f t="shared" si="16"/>
        <v>0</v>
      </c>
      <c r="AZ114" s="25"/>
      <c r="BA114" s="15">
        <f t="shared" si="17"/>
        <v>0</v>
      </c>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row>
    <row r="115" spans="1:79" customFormat="1" ht="21" hidden="1" customHeight="1">
      <c r="A115" s="15"/>
      <c r="B115" s="15"/>
      <c r="C115" s="40" t="s">
        <v>98</v>
      </c>
      <c r="D115" s="592" t="s">
        <v>1114</v>
      </c>
      <c r="E115" s="505">
        <v>344</v>
      </c>
      <c r="F115" s="485">
        <v>41395</v>
      </c>
      <c r="G115" s="860"/>
      <c r="H115" s="332" t="s">
        <v>343</v>
      </c>
      <c r="I115" s="29">
        <v>29881</v>
      </c>
      <c r="J115" s="458" t="s">
        <v>1491</v>
      </c>
      <c r="K115" s="299" t="s">
        <v>1115</v>
      </c>
      <c r="L115" s="16">
        <v>0</v>
      </c>
      <c r="M115" s="16">
        <v>0</v>
      </c>
      <c r="N115" s="16">
        <v>0</v>
      </c>
      <c r="O115" s="16">
        <v>0</v>
      </c>
      <c r="P115" s="16">
        <v>0</v>
      </c>
      <c r="Q115" s="838">
        <v>0</v>
      </c>
      <c r="R115" s="838"/>
      <c r="S115" s="18"/>
      <c r="T115" s="18"/>
      <c r="U115" s="18"/>
      <c r="V115" s="18"/>
      <c r="W115" s="18"/>
      <c r="X115" s="18"/>
      <c r="Y115" s="18"/>
      <c r="Z115" s="18"/>
      <c r="AA115" s="18"/>
      <c r="AB115" s="18"/>
      <c r="AC115" s="840"/>
      <c r="AD115" s="18"/>
      <c r="AE115" s="18"/>
      <c r="AF115" s="18"/>
      <c r="AG115" s="18"/>
      <c r="AH115" s="18"/>
      <c r="AI115" s="18"/>
      <c r="AJ115" s="19"/>
      <c r="AK115" s="19"/>
      <c r="AL115" s="19"/>
      <c r="AM115" s="19"/>
      <c r="AN115" s="19"/>
      <c r="AO115" s="19"/>
      <c r="AP115" s="19"/>
      <c r="AQ115" s="19"/>
      <c r="AR115" s="19"/>
      <c r="AS115" s="19"/>
      <c r="AT115" s="19"/>
      <c r="AU115" s="19"/>
      <c r="AV115" s="19"/>
      <c r="AW115" s="171">
        <f t="shared" si="15"/>
        <v>0</v>
      </c>
      <c r="AX115" s="25"/>
      <c r="AY115" s="15">
        <f t="shared" si="16"/>
        <v>0</v>
      </c>
      <c r="AZ115" s="25"/>
      <c r="BA115" s="15">
        <f t="shared" si="17"/>
        <v>0</v>
      </c>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row>
    <row r="116" spans="1:79" customFormat="1" ht="21" hidden="1" customHeight="1">
      <c r="A116" s="15"/>
      <c r="B116" s="15"/>
      <c r="C116" s="40" t="s">
        <v>101</v>
      </c>
      <c r="D116" s="592" t="s">
        <v>1327</v>
      </c>
      <c r="E116" s="505">
        <v>1943</v>
      </c>
      <c r="F116" s="487">
        <v>41948</v>
      </c>
      <c r="G116" s="860"/>
      <c r="H116" s="332" t="s">
        <v>343</v>
      </c>
      <c r="I116" s="29">
        <v>15767</v>
      </c>
      <c r="J116" s="464" t="s">
        <v>537</v>
      </c>
      <c r="K116" s="299" t="s">
        <v>536</v>
      </c>
      <c r="L116" s="16">
        <v>0</v>
      </c>
      <c r="M116" s="16">
        <v>0</v>
      </c>
      <c r="N116" s="16">
        <v>0</v>
      </c>
      <c r="O116" s="16">
        <v>0</v>
      </c>
      <c r="P116" s="16">
        <v>0</v>
      </c>
      <c r="Q116" s="838">
        <v>0</v>
      </c>
      <c r="R116" s="838"/>
      <c r="S116" s="18"/>
      <c r="T116" s="18"/>
      <c r="U116" s="18"/>
      <c r="V116" s="18"/>
      <c r="W116" s="18"/>
      <c r="X116" s="18"/>
      <c r="Y116" s="18"/>
      <c r="Z116" s="18"/>
      <c r="AA116" s="18"/>
      <c r="AB116" s="18"/>
      <c r="AC116" s="840"/>
      <c r="AD116" s="18"/>
      <c r="AE116" s="18"/>
      <c r="AF116" s="18"/>
      <c r="AG116" s="18"/>
      <c r="AH116" s="18"/>
      <c r="AI116" s="18"/>
      <c r="AJ116" s="19"/>
      <c r="AK116" s="19"/>
      <c r="AL116" s="19"/>
      <c r="AM116" s="19"/>
      <c r="AN116" s="19"/>
      <c r="AO116" s="19"/>
      <c r="AP116" s="19"/>
      <c r="AQ116" s="19"/>
      <c r="AR116" s="19"/>
      <c r="AS116" s="19"/>
      <c r="AT116" s="19"/>
      <c r="AU116" s="19"/>
      <c r="AV116" s="19"/>
      <c r="AW116" s="171">
        <f t="shared" si="15"/>
        <v>0</v>
      </c>
      <c r="AX116" s="25"/>
      <c r="AY116" s="15">
        <f t="shared" si="16"/>
        <v>0</v>
      </c>
      <c r="AZ116" s="25"/>
      <c r="BA116" s="15">
        <f t="shared" si="17"/>
        <v>0</v>
      </c>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row>
    <row r="117" spans="1:79" customFormat="1" ht="21" hidden="1" customHeight="1">
      <c r="A117" s="15"/>
      <c r="B117" s="15"/>
      <c r="C117" s="40" t="s">
        <v>103</v>
      </c>
      <c r="D117" s="592" t="s">
        <v>140</v>
      </c>
      <c r="E117" s="505">
        <v>2402</v>
      </c>
      <c r="F117" s="487">
        <v>42153</v>
      </c>
      <c r="G117" s="860"/>
      <c r="H117" s="332" t="s">
        <v>343</v>
      </c>
      <c r="I117" s="29">
        <v>42185</v>
      </c>
      <c r="J117" s="464" t="s">
        <v>646</v>
      </c>
      <c r="K117" s="299" t="s">
        <v>645</v>
      </c>
      <c r="L117" s="16">
        <v>0</v>
      </c>
      <c r="M117" s="16">
        <v>0</v>
      </c>
      <c r="N117" s="16">
        <v>0</v>
      </c>
      <c r="O117" s="16">
        <v>0</v>
      </c>
      <c r="P117" s="16">
        <v>0</v>
      </c>
      <c r="Q117" s="838">
        <v>0</v>
      </c>
      <c r="R117" s="838"/>
      <c r="S117" s="18"/>
      <c r="T117" s="18"/>
      <c r="U117" s="18"/>
      <c r="V117" s="18"/>
      <c r="W117" s="18"/>
      <c r="X117" s="18"/>
      <c r="Y117" s="18"/>
      <c r="Z117" s="18"/>
      <c r="AA117" s="18"/>
      <c r="AB117" s="18"/>
      <c r="AC117" s="840"/>
      <c r="AD117" s="18"/>
      <c r="AE117" s="18"/>
      <c r="AF117" s="18"/>
      <c r="AG117" s="18"/>
      <c r="AH117" s="18"/>
      <c r="AI117" s="18"/>
      <c r="AJ117" s="19"/>
      <c r="AK117" s="19"/>
      <c r="AL117" s="19"/>
      <c r="AM117" s="19"/>
      <c r="AN117" s="19"/>
      <c r="AO117" s="19"/>
      <c r="AP117" s="19"/>
      <c r="AQ117" s="19"/>
      <c r="AR117" s="19"/>
      <c r="AS117" s="19"/>
      <c r="AT117" s="19"/>
      <c r="AU117" s="19"/>
      <c r="AV117" s="19"/>
      <c r="AW117" s="171">
        <f t="shared" si="15"/>
        <v>0</v>
      </c>
      <c r="AX117" s="25"/>
      <c r="AY117" s="15">
        <f t="shared" si="16"/>
        <v>0</v>
      </c>
      <c r="AZ117" s="25"/>
      <c r="BA117" s="15">
        <f t="shared" si="17"/>
        <v>0</v>
      </c>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row>
    <row r="118" spans="1:79" customFormat="1" ht="21" hidden="1" customHeight="1">
      <c r="A118" s="15"/>
      <c r="B118" s="15"/>
      <c r="C118" s="40" t="s">
        <v>115</v>
      </c>
      <c r="D118" s="592" t="s">
        <v>1480</v>
      </c>
      <c r="E118" s="505">
        <v>10284</v>
      </c>
      <c r="F118" s="487">
        <v>43972</v>
      </c>
      <c r="G118" s="860"/>
      <c r="H118" s="332" t="s">
        <v>343</v>
      </c>
      <c r="I118" s="29">
        <v>29290</v>
      </c>
      <c r="J118" s="464" t="s">
        <v>1329</v>
      </c>
      <c r="K118" s="299" t="s">
        <v>1328</v>
      </c>
      <c r="L118" s="16">
        <v>0</v>
      </c>
      <c r="M118" s="16">
        <v>0</v>
      </c>
      <c r="N118" s="16">
        <v>0</v>
      </c>
      <c r="O118" s="16">
        <v>0</v>
      </c>
      <c r="P118" s="16">
        <v>0</v>
      </c>
      <c r="Q118" s="838">
        <v>0</v>
      </c>
      <c r="R118" s="838"/>
      <c r="S118" s="18"/>
      <c r="T118" s="18"/>
      <c r="U118" s="18"/>
      <c r="V118" s="18"/>
      <c r="W118" s="18"/>
      <c r="X118" s="18"/>
      <c r="Y118" s="18"/>
      <c r="Z118" s="18"/>
      <c r="AA118" s="18"/>
      <c r="AB118" s="18"/>
      <c r="AC118" s="840"/>
      <c r="AD118" s="18"/>
      <c r="AE118" s="18"/>
      <c r="AF118" s="18"/>
      <c r="AG118" s="18"/>
      <c r="AH118" s="18"/>
      <c r="AI118" s="18"/>
      <c r="AJ118" s="19"/>
      <c r="AK118" s="19"/>
      <c r="AL118" s="19"/>
      <c r="AM118" s="19"/>
      <c r="AN118" s="19"/>
      <c r="AO118" s="19"/>
      <c r="AP118" s="19"/>
      <c r="AQ118" s="19"/>
      <c r="AR118" s="19"/>
      <c r="AS118" s="19"/>
      <c r="AT118" s="19"/>
      <c r="AU118" s="19"/>
      <c r="AV118" s="19"/>
      <c r="AW118" s="171">
        <f t="shared" si="15"/>
        <v>0</v>
      </c>
      <c r="AX118" s="25"/>
      <c r="AY118" s="15">
        <f t="shared" si="16"/>
        <v>0</v>
      </c>
      <c r="AZ118" s="25"/>
      <c r="BA118" s="15">
        <f t="shared" si="17"/>
        <v>0</v>
      </c>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row>
    <row r="119" spans="1:79" customFormat="1" ht="21" hidden="1" customHeight="1">
      <c r="A119" s="15"/>
      <c r="B119" s="15"/>
      <c r="C119" s="40" t="s">
        <v>120</v>
      </c>
      <c r="D119" s="592" t="s">
        <v>1331</v>
      </c>
      <c r="E119" s="505">
        <v>9585</v>
      </c>
      <c r="F119" s="485">
        <v>43998</v>
      </c>
      <c r="G119" s="860"/>
      <c r="H119" s="332" t="s">
        <v>343</v>
      </c>
      <c r="I119" s="29">
        <v>35971</v>
      </c>
      <c r="J119" s="458" t="s">
        <v>1639</v>
      </c>
      <c r="K119" s="299" t="s">
        <v>1333</v>
      </c>
      <c r="L119" s="16">
        <v>0</v>
      </c>
      <c r="M119" s="16">
        <v>0</v>
      </c>
      <c r="N119" s="16">
        <v>0</v>
      </c>
      <c r="O119" s="16">
        <v>0</v>
      </c>
      <c r="P119" s="16">
        <v>0</v>
      </c>
      <c r="Q119" s="838">
        <v>0</v>
      </c>
      <c r="R119" s="838"/>
      <c r="S119" s="18"/>
      <c r="T119" s="18"/>
      <c r="U119" s="18"/>
      <c r="V119" s="18"/>
      <c r="W119" s="18"/>
      <c r="X119" s="18"/>
      <c r="Y119" s="18"/>
      <c r="Z119" s="18"/>
      <c r="AA119" s="18"/>
      <c r="AB119" s="18"/>
      <c r="AC119" s="840"/>
      <c r="AD119" s="18"/>
      <c r="AE119" s="18"/>
      <c r="AF119" s="18"/>
      <c r="AG119" s="18"/>
      <c r="AH119" s="18"/>
      <c r="AI119" s="18"/>
      <c r="AJ119" s="19"/>
      <c r="AK119" s="19"/>
      <c r="AL119" s="19"/>
      <c r="AM119" s="19"/>
      <c r="AN119" s="19"/>
      <c r="AO119" s="19"/>
      <c r="AP119" s="19"/>
      <c r="AQ119" s="19"/>
      <c r="AR119" s="19"/>
      <c r="AS119" s="19"/>
      <c r="AT119" s="19"/>
      <c r="AU119" s="19"/>
      <c r="AV119" s="19"/>
      <c r="AW119" s="171">
        <f t="shared" si="15"/>
        <v>0</v>
      </c>
      <c r="AX119" s="25"/>
      <c r="AY119" s="15">
        <f t="shared" si="16"/>
        <v>0</v>
      </c>
      <c r="AZ119" s="25"/>
      <c r="BA119" s="15">
        <f t="shared" si="17"/>
        <v>0</v>
      </c>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256"/>
      <c r="CA119" s="256"/>
    </row>
    <row r="120" spans="1:79" customFormat="1" ht="21" hidden="1" customHeight="1">
      <c r="A120" s="15"/>
      <c r="B120" s="15"/>
      <c r="C120" s="40" t="s">
        <v>129</v>
      </c>
      <c r="D120" s="592" t="s">
        <v>1306</v>
      </c>
      <c r="E120" s="505">
        <v>11198</v>
      </c>
      <c r="F120" s="487">
        <v>44621</v>
      </c>
      <c r="G120" s="860"/>
      <c r="H120" s="332" t="s">
        <v>343</v>
      </c>
      <c r="I120" s="29">
        <v>37368</v>
      </c>
      <c r="J120" s="464" t="s">
        <v>1308</v>
      </c>
      <c r="K120" s="299" t="s">
        <v>1307</v>
      </c>
      <c r="L120" s="16">
        <v>0</v>
      </c>
      <c r="M120" s="16">
        <v>0</v>
      </c>
      <c r="N120" s="16">
        <v>0</v>
      </c>
      <c r="O120" s="16">
        <v>0</v>
      </c>
      <c r="P120" s="16">
        <v>0</v>
      </c>
      <c r="Q120" s="838">
        <v>0</v>
      </c>
      <c r="R120" s="838"/>
      <c r="S120" s="18"/>
      <c r="T120" s="18"/>
      <c r="U120" s="18"/>
      <c r="V120" s="18"/>
      <c r="W120" s="18"/>
      <c r="X120" s="18"/>
      <c r="Y120" s="18"/>
      <c r="Z120" s="18"/>
      <c r="AA120" s="18"/>
      <c r="AB120" s="18"/>
      <c r="AC120" s="840"/>
      <c r="AD120" s="18"/>
      <c r="AE120" s="18"/>
      <c r="AF120" s="18"/>
      <c r="AG120" s="18"/>
      <c r="AH120" s="18"/>
      <c r="AI120" s="18"/>
      <c r="AJ120" s="19"/>
      <c r="AK120" s="19"/>
      <c r="AL120" s="19"/>
      <c r="AM120" s="19"/>
      <c r="AN120" s="19"/>
      <c r="AO120" s="19"/>
      <c r="AP120" s="19"/>
      <c r="AQ120" s="19"/>
      <c r="AR120" s="19"/>
      <c r="AS120" s="19"/>
      <c r="AT120" s="19"/>
      <c r="AU120" s="19"/>
      <c r="AV120" s="19"/>
      <c r="AW120" s="171">
        <f t="shared" si="15"/>
        <v>0</v>
      </c>
      <c r="AX120" s="25"/>
      <c r="AY120" s="15">
        <f t="shared" si="16"/>
        <v>0</v>
      </c>
      <c r="AZ120" s="25"/>
      <c r="BA120" s="15">
        <f t="shared" si="17"/>
        <v>0</v>
      </c>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row>
    <row r="121" spans="1:79" customFormat="1" ht="21" hidden="1" customHeight="1">
      <c r="A121" s="15"/>
      <c r="B121" s="15"/>
      <c r="C121" s="40" t="s">
        <v>131</v>
      </c>
      <c r="D121" s="592" t="s">
        <v>1363</v>
      </c>
      <c r="E121" s="505">
        <v>6507</v>
      </c>
      <c r="F121" s="486">
        <v>44624</v>
      </c>
      <c r="G121" s="860"/>
      <c r="H121" s="332" t="s">
        <v>343</v>
      </c>
      <c r="I121" s="29">
        <v>44336</v>
      </c>
      <c r="J121" s="457" t="s">
        <v>1325</v>
      </c>
      <c r="K121" s="299" t="s">
        <v>1324</v>
      </c>
      <c r="L121" s="16">
        <v>0</v>
      </c>
      <c r="M121" s="16">
        <v>0</v>
      </c>
      <c r="N121" s="16">
        <v>0</v>
      </c>
      <c r="O121" s="16">
        <v>0</v>
      </c>
      <c r="P121" s="16">
        <v>0</v>
      </c>
      <c r="Q121" s="838">
        <v>0</v>
      </c>
      <c r="R121" s="838"/>
      <c r="S121" s="18"/>
      <c r="T121" s="18"/>
      <c r="U121" s="18"/>
      <c r="V121" s="18"/>
      <c r="W121" s="18"/>
      <c r="X121" s="18"/>
      <c r="Y121" s="18"/>
      <c r="Z121" s="18"/>
      <c r="AA121" s="18"/>
      <c r="AB121" s="18"/>
      <c r="AC121" s="840"/>
      <c r="AD121" s="18"/>
      <c r="AE121" s="18"/>
      <c r="AF121" s="18"/>
      <c r="AG121" s="18"/>
      <c r="AH121" s="18"/>
      <c r="AI121" s="18"/>
      <c r="AJ121" s="19"/>
      <c r="AK121" s="19"/>
      <c r="AL121" s="19"/>
      <c r="AM121" s="19"/>
      <c r="AN121" s="19"/>
      <c r="AO121" s="19"/>
      <c r="AP121" s="19"/>
      <c r="AQ121" s="19"/>
      <c r="AR121" s="19"/>
      <c r="AS121" s="19"/>
      <c r="AT121" s="19"/>
      <c r="AU121" s="19"/>
      <c r="AV121" s="19"/>
      <c r="AW121" s="171">
        <f t="shared" si="15"/>
        <v>0</v>
      </c>
      <c r="AX121" s="25"/>
      <c r="AY121" s="15">
        <f t="shared" si="16"/>
        <v>0</v>
      </c>
      <c r="AZ121" s="25"/>
      <c r="BA121" s="15">
        <f t="shared" si="17"/>
        <v>0</v>
      </c>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row>
    <row r="122" spans="1:79" s="528" customFormat="1" ht="34.5" hidden="1" customHeight="1">
      <c r="A122" s="637" t="s">
        <v>301</v>
      </c>
      <c r="B122" s="637" t="s">
        <v>1607</v>
      </c>
      <c r="C122" s="535" t="s">
        <v>12</v>
      </c>
      <c r="D122" s="637" t="s">
        <v>13</v>
      </c>
      <c r="E122" s="635" t="s">
        <v>1671</v>
      </c>
      <c r="F122" s="638" t="s">
        <v>14</v>
      </c>
      <c r="G122" s="506"/>
      <c r="H122" s="638" t="s">
        <v>1617</v>
      </c>
      <c r="I122" s="638" t="s">
        <v>1618</v>
      </c>
      <c r="J122" s="635" t="s">
        <v>299</v>
      </c>
      <c r="K122" s="638" t="s">
        <v>298</v>
      </c>
      <c r="L122" s="635" t="s">
        <v>1357</v>
      </c>
      <c r="M122" s="635" t="s">
        <v>1556</v>
      </c>
      <c r="N122" s="635" t="s">
        <v>1557</v>
      </c>
      <c r="O122" s="635" t="s">
        <v>1767</v>
      </c>
      <c r="P122" s="635" t="s">
        <v>1768</v>
      </c>
      <c r="Q122" s="888" t="s">
        <v>1674</v>
      </c>
      <c r="R122" s="888"/>
      <c r="S122" s="637">
        <v>7</v>
      </c>
      <c r="T122" s="637">
        <v>14</v>
      </c>
      <c r="U122" s="637">
        <v>21</v>
      </c>
      <c r="V122" s="637">
        <v>28</v>
      </c>
      <c r="W122" s="637">
        <v>4</v>
      </c>
      <c r="X122" s="637">
        <v>11</v>
      </c>
      <c r="Y122" s="637">
        <v>18</v>
      </c>
      <c r="Z122" s="637">
        <v>25</v>
      </c>
      <c r="AA122" s="637">
        <v>4</v>
      </c>
      <c r="AB122" s="637">
        <v>11</v>
      </c>
      <c r="AC122" s="942"/>
      <c r="AD122" s="637">
        <v>18</v>
      </c>
      <c r="AE122" s="637">
        <v>25</v>
      </c>
      <c r="AF122" s="637">
        <v>1</v>
      </c>
      <c r="AG122" s="637">
        <v>8</v>
      </c>
      <c r="AH122" s="637">
        <v>15</v>
      </c>
      <c r="AI122" s="637">
        <v>29</v>
      </c>
      <c r="AJ122" s="637">
        <v>7</v>
      </c>
      <c r="AK122" s="637">
        <v>14</v>
      </c>
      <c r="AL122" s="637">
        <v>21</v>
      </c>
      <c r="AM122" s="637">
        <v>28</v>
      </c>
      <c r="AN122" s="637">
        <v>4</v>
      </c>
      <c r="AO122" s="637">
        <v>11</v>
      </c>
      <c r="AP122" s="637">
        <v>18</v>
      </c>
      <c r="AQ122" s="637">
        <v>25</v>
      </c>
      <c r="AR122" s="637">
        <v>2</v>
      </c>
      <c r="AS122" s="637">
        <v>9</v>
      </c>
      <c r="AT122" s="637">
        <v>16</v>
      </c>
      <c r="AU122" s="637">
        <v>23</v>
      </c>
      <c r="AV122" s="637">
        <v>30</v>
      </c>
      <c r="AW122" s="501" t="s">
        <v>883</v>
      </c>
      <c r="AX122" s="502"/>
      <c r="AY122" s="501" t="s">
        <v>884</v>
      </c>
      <c r="AZ122" s="177"/>
      <c r="BA122" s="501" t="s">
        <v>1674</v>
      </c>
    </row>
    <row r="123" spans="1:79" s="256" customFormat="1" ht="21" hidden="1" customHeight="1">
      <c r="A123" s="247"/>
      <c r="B123" s="247"/>
      <c r="C123" s="40" t="s">
        <v>17</v>
      </c>
      <c r="D123" s="592" t="s">
        <v>1766</v>
      </c>
      <c r="E123" s="505">
        <v>11388</v>
      </c>
      <c r="F123" s="485">
        <v>43124</v>
      </c>
      <c r="G123" s="860"/>
      <c r="H123" s="332" t="s">
        <v>343</v>
      </c>
      <c r="I123" s="29">
        <v>43124</v>
      </c>
      <c r="J123" s="458" t="s">
        <v>1350</v>
      </c>
      <c r="K123" s="299" t="s">
        <v>1349</v>
      </c>
      <c r="L123" s="16">
        <v>0</v>
      </c>
      <c r="M123" s="16">
        <v>0</v>
      </c>
      <c r="N123" s="16">
        <v>0</v>
      </c>
      <c r="O123" s="16">
        <v>0</v>
      </c>
      <c r="P123" s="16">
        <v>0</v>
      </c>
      <c r="Q123" s="838">
        <v>0</v>
      </c>
      <c r="R123" s="838"/>
      <c r="S123" s="18"/>
      <c r="T123" s="18"/>
      <c r="U123" s="18"/>
      <c r="V123" s="18"/>
      <c r="W123" s="18"/>
      <c r="X123" s="18"/>
      <c r="Y123" s="18"/>
      <c r="Z123" s="18"/>
      <c r="AA123" s="18"/>
      <c r="AB123" s="18"/>
      <c r="AC123" s="840"/>
      <c r="AD123" s="18"/>
      <c r="AE123" s="18"/>
      <c r="AF123" s="18"/>
      <c r="AG123" s="18"/>
      <c r="AH123" s="18"/>
      <c r="AI123" s="18"/>
      <c r="AJ123" s="20"/>
      <c r="AK123" s="20"/>
      <c r="AL123" s="20"/>
      <c r="AM123" s="20"/>
      <c r="AN123" s="20"/>
      <c r="AO123" s="20"/>
      <c r="AP123" s="20"/>
      <c r="AQ123" s="20"/>
      <c r="AR123" s="20"/>
      <c r="AS123" s="20"/>
      <c r="AT123" s="20"/>
      <c r="AU123" s="20"/>
      <c r="AV123" s="20"/>
      <c r="AW123" s="171">
        <f>COUNT(S123:AI123)</f>
        <v>0</v>
      </c>
      <c r="AX123" s="159"/>
      <c r="AY123" s="15">
        <f>COUNT(AJ123:AV123)</f>
        <v>0</v>
      </c>
      <c r="AZ123" s="159"/>
      <c r="BA123" s="15">
        <f>SUM(AW123,AY123)</f>
        <v>0</v>
      </c>
    </row>
    <row r="124" spans="1:79" s="256" customFormat="1" ht="21" hidden="1" customHeight="1">
      <c r="A124" s="247"/>
      <c r="B124" s="247"/>
      <c r="C124" s="40" t="s">
        <v>19</v>
      </c>
      <c r="D124" s="592" t="s">
        <v>1286</v>
      </c>
      <c r="E124" s="505">
        <v>11395</v>
      </c>
      <c r="F124" s="487">
        <v>44593</v>
      </c>
      <c r="G124" s="860"/>
      <c r="H124" s="299" t="s">
        <v>343</v>
      </c>
      <c r="I124" s="26">
        <v>44581</v>
      </c>
      <c r="J124" s="458" t="s">
        <v>1288</v>
      </c>
      <c r="K124" s="136" t="s">
        <v>1287</v>
      </c>
      <c r="L124" s="16">
        <v>0</v>
      </c>
      <c r="M124" s="16">
        <v>0</v>
      </c>
      <c r="N124" s="16">
        <v>0</v>
      </c>
      <c r="O124" s="16">
        <v>0</v>
      </c>
      <c r="P124" s="16">
        <v>0</v>
      </c>
      <c r="Q124" s="838">
        <v>0</v>
      </c>
      <c r="R124" s="838"/>
      <c r="S124" s="18"/>
      <c r="T124" s="18"/>
      <c r="U124" s="18"/>
      <c r="V124" s="18"/>
      <c r="W124" s="18"/>
      <c r="X124" s="18"/>
      <c r="Y124" s="18"/>
      <c r="Z124" s="18"/>
      <c r="AA124" s="18"/>
      <c r="AB124" s="18"/>
      <c r="AC124" s="840"/>
      <c r="AD124" s="18"/>
      <c r="AE124" s="18"/>
      <c r="AF124" s="18"/>
      <c r="AG124" s="18"/>
      <c r="AH124" s="18"/>
      <c r="AI124" s="18"/>
      <c r="AJ124" s="20"/>
      <c r="AK124" s="20"/>
      <c r="AL124" s="20"/>
      <c r="AM124" s="20"/>
      <c r="AN124" s="20"/>
      <c r="AO124" s="20"/>
      <c r="AP124" s="20"/>
      <c r="AQ124" s="20"/>
      <c r="AR124" s="20"/>
      <c r="AS124" s="20"/>
      <c r="AT124" s="20"/>
      <c r="AU124" s="20"/>
      <c r="AV124" s="20"/>
      <c r="AW124" s="171">
        <f>COUNT(S124:AI124)</f>
        <v>0</v>
      </c>
      <c r="AX124" s="159"/>
      <c r="AY124" s="15">
        <f>COUNT(AJ124:AV124)</f>
        <v>0</v>
      </c>
      <c r="AZ124" s="159"/>
      <c r="BA124" s="15">
        <f>SUM(AW124,AY124)</f>
        <v>0</v>
      </c>
    </row>
    <row r="125" spans="1:79" s="25" customFormat="1" ht="15" hidden="1" customHeight="1">
      <c r="C125" s="60"/>
      <c r="D125" s="224"/>
      <c r="E125" s="188"/>
      <c r="F125" s="490"/>
      <c r="G125" s="866"/>
      <c r="H125" s="37"/>
      <c r="I125" s="37"/>
      <c r="J125" s="449"/>
      <c r="K125" s="37"/>
      <c r="L125" s="45"/>
      <c r="M125" s="45"/>
      <c r="N125" s="45"/>
      <c r="O125" s="45"/>
      <c r="P125" s="45"/>
      <c r="Q125" s="45"/>
      <c r="R125" s="45"/>
      <c r="AW125" s="11"/>
    </row>
    <row r="126" spans="1:79" s="52" customFormat="1" ht="54" hidden="1" customHeight="1">
      <c r="C126" s="51"/>
      <c r="D126" s="51" t="s">
        <v>1909</v>
      </c>
      <c r="E126" s="197"/>
      <c r="F126" s="493"/>
      <c r="G126" s="197"/>
      <c r="H126" s="268"/>
      <c r="I126" s="37"/>
      <c r="J126" s="3"/>
      <c r="K126" s="268"/>
      <c r="BB126" s="265"/>
      <c r="BC126" s="265"/>
      <c r="BD126" s="265"/>
      <c r="BF126" s="265"/>
    </row>
    <row r="127" spans="1:79" s="25" customFormat="1" ht="15" hidden="1" customHeight="1">
      <c r="C127" s="60"/>
      <c r="D127" s="224"/>
      <c r="E127" s="188"/>
      <c r="F127" s="490"/>
      <c r="G127" s="866"/>
      <c r="H127" s="37"/>
      <c r="I127" s="37"/>
      <c r="J127" s="449"/>
      <c r="K127" s="37"/>
      <c r="L127" s="45"/>
      <c r="M127" s="45"/>
      <c r="N127" s="45"/>
      <c r="O127" s="45"/>
      <c r="P127" s="45"/>
      <c r="Q127" s="45"/>
      <c r="R127" s="45"/>
      <c r="AW127" s="11"/>
    </row>
    <row r="128" spans="1:79" s="528" customFormat="1" ht="34.5" hidden="1" customHeight="1">
      <c r="A128" s="637" t="s">
        <v>301</v>
      </c>
      <c r="B128" s="637" t="s">
        <v>1607</v>
      </c>
      <c r="C128" s="535" t="s">
        <v>12</v>
      </c>
      <c r="D128" s="637" t="s">
        <v>39</v>
      </c>
      <c r="E128" s="635" t="s">
        <v>1671</v>
      </c>
      <c r="F128" s="638" t="s">
        <v>14</v>
      </c>
      <c r="G128" s="506"/>
      <c r="H128" s="638" t="s">
        <v>1617</v>
      </c>
      <c r="I128" s="638" t="s">
        <v>1618</v>
      </c>
      <c r="J128" s="635" t="s">
        <v>299</v>
      </c>
      <c r="K128" s="638" t="s">
        <v>298</v>
      </c>
      <c r="L128" s="635" t="s">
        <v>1357</v>
      </c>
      <c r="M128" s="635" t="s">
        <v>1556</v>
      </c>
      <c r="N128" s="635" t="s">
        <v>1557</v>
      </c>
      <c r="O128" s="635" t="s">
        <v>1767</v>
      </c>
      <c r="P128" s="635" t="s">
        <v>1768</v>
      </c>
      <c r="Q128" s="888" t="s">
        <v>1674</v>
      </c>
      <c r="R128" s="888"/>
      <c r="S128" s="637">
        <v>2</v>
      </c>
      <c r="T128" s="637">
        <v>9</v>
      </c>
      <c r="U128" s="637">
        <v>16</v>
      </c>
      <c r="V128" s="637">
        <v>23</v>
      </c>
      <c r="W128" s="637">
        <v>30</v>
      </c>
      <c r="X128" s="637">
        <v>6</v>
      </c>
      <c r="Y128" s="637">
        <v>13</v>
      </c>
      <c r="Z128" s="637">
        <v>20</v>
      </c>
      <c r="AA128" s="637">
        <v>27</v>
      </c>
      <c r="AB128" s="637">
        <v>5</v>
      </c>
      <c r="AC128" s="942"/>
      <c r="AD128" s="637">
        <v>12</v>
      </c>
      <c r="AE128" s="637">
        <v>19</v>
      </c>
      <c r="AF128" s="637">
        <v>26</v>
      </c>
      <c r="AG128" s="637">
        <v>2</v>
      </c>
      <c r="AH128" s="637">
        <v>9</v>
      </c>
      <c r="AI128" s="637">
        <v>23</v>
      </c>
      <c r="AJ128" s="637">
        <v>1</v>
      </c>
      <c r="AK128" s="637">
        <v>8</v>
      </c>
      <c r="AL128" s="637">
        <v>22</v>
      </c>
      <c r="AM128" s="637">
        <v>29</v>
      </c>
      <c r="AN128" s="637">
        <v>5</v>
      </c>
      <c r="AO128" s="637">
        <v>12</v>
      </c>
      <c r="AP128" s="637">
        <v>19</v>
      </c>
      <c r="AQ128" s="637">
        <v>26</v>
      </c>
      <c r="AR128" s="637">
        <v>3</v>
      </c>
      <c r="AS128" s="637">
        <v>10</v>
      </c>
      <c r="AT128" s="637">
        <v>17</v>
      </c>
      <c r="AU128" s="637">
        <v>24</v>
      </c>
      <c r="AV128" s="637">
        <v>31</v>
      </c>
      <c r="AW128" s="501" t="s">
        <v>883</v>
      </c>
      <c r="AX128" s="502"/>
      <c r="AY128" s="501" t="s">
        <v>884</v>
      </c>
      <c r="AZ128" s="177"/>
      <c r="BA128" s="501" t="s">
        <v>1674</v>
      </c>
    </row>
    <row r="129" spans="1:79" customFormat="1" ht="21" hidden="1" customHeight="1">
      <c r="A129" s="15"/>
      <c r="B129" s="15"/>
      <c r="C129" s="40" t="s">
        <v>108</v>
      </c>
      <c r="D129" s="592" t="s">
        <v>160</v>
      </c>
      <c r="E129" s="505">
        <v>3548</v>
      </c>
      <c r="F129" s="486">
        <v>42524</v>
      </c>
      <c r="G129" s="860"/>
      <c r="H129" s="332" t="s">
        <v>1599</v>
      </c>
      <c r="I129" s="29">
        <v>34663</v>
      </c>
      <c r="J129" s="464" t="s">
        <v>329</v>
      </c>
      <c r="K129" s="299" t="s">
        <v>328</v>
      </c>
      <c r="L129" s="16">
        <v>0</v>
      </c>
      <c r="M129" s="16">
        <v>0</v>
      </c>
      <c r="N129" s="16">
        <v>0</v>
      </c>
      <c r="O129" s="16">
        <v>0</v>
      </c>
      <c r="P129" s="16">
        <v>0</v>
      </c>
      <c r="Q129" s="838">
        <v>0</v>
      </c>
      <c r="R129" s="838"/>
      <c r="S129" s="18"/>
      <c r="T129" s="18"/>
      <c r="U129" s="18"/>
      <c r="V129" s="18"/>
      <c r="W129" s="18"/>
      <c r="X129" s="18"/>
      <c r="Y129" s="18"/>
      <c r="Z129" s="18"/>
      <c r="AA129" s="18"/>
      <c r="AB129" s="18"/>
      <c r="AC129" s="840"/>
      <c r="AD129" s="18"/>
      <c r="AE129" s="18"/>
      <c r="AF129" s="18"/>
      <c r="AG129" s="18"/>
      <c r="AH129" s="18"/>
      <c r="AI129" s="18"/>
      <c r="AJ129" s="19"/>
      <c r="AK129" s="19"/>
      <c r="AL129" s="19"/>
      <c r="AM129" s="19"/>
      <c r="AN129" s="19"/>
      <c r="AO129" s="19"/>
      <c r="AP129" s="19"/>
      <c r="AQ129" s="19"/>
      <c r="AR129" s="19"/>
      <c r="AS129" s="19"/>
      <c r="AT129" s="19"/>
      <c r="AU129" s="19"/>
      <c r="AV129" s="19"/>
      <c r="AW129" s="171">
        <f t="shared" ref="AW129:AW137" si="18">COUNT(S129:AI129)</f>
        <v>0</v>
      </c>
      <c r="AX129" s="25"/>
      <c r="AY129" s="15">
        <f t="shared" ref="AY129:AY137" si="19">COUNT(AJ129:AV129)</f>
        <v>0</v>
      </c>
      <c r="AZ129" s="25"/>
      <c r="BA129" s="15">
        <f t="shared" ref="BA129:BA137" si="20">SUM(AW129,AY129)</f>
        <v>0</v>
      </c>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row>
    <row r="130" spans="1:79" customFormat="1" ht="21" hidden="1" customHeight="1">
      <c r="A130" s="15"/>
      <c r="B130" s="15"/>
      <c r="C130" s="40" t="s">
        <v>136</v>
      </c>
      <c r="D130" s="592" t="s">
        <v>1369</v>
      </c>
      <c r="E130" s="505">
        <v>11381</v>
      </c>
      <c r="F130" s="487">
        <v>44762</v>
      </c>
      <c r="G130" s="860"/>
      <c r="H130" s="332" t="s">
        <v>1599</v>
      </c>
      <c r="I130" s="29">
        <v>44774</v>
      </c>
      <c r="J130" s="464" t="s">
        <v>1371</v>
      </c>
      <c r="K130" s="299" t="s">
        <v>1370</v>
      </c>
      <c r="L130" s="16">
        <v>0</v>
      </c>
      <c r="M130" s="16">
        <v>0</v>
      </c>
      <c r="N130" s="16">
        <v>0</v>
      </c>
      <c r="O130" s="16">
        <v>0</v>
      </c>
      <c r="P130" s="16">
        <v>0</v>
      </c>
      <c r="Q130" s="838">
        <v>0</v>
      </c>
      <c r="R130" s="838"/>
      <c r="S130" s="18"/>
      <c r="T130" s="18"/>
      <c r="U130" s="18"/>
      <c r="V130" s="18"/>
      <c r="W130" s="18"/>
      <c r="X130" s="18"/>
      <c r="Y130" s="18"/>
      <c r="Z130" s="18"/>
      <c r="AA130" s="18"/>
      <c r="AB130" s="18"/>
      <c r="AC130" s="840"/>
      <c r="AD130" s="18"/>
      <c r="AE130" s="18"/>
      <c r="AF130" s="18"/>
      <c r="AG130" s="18"/>
      <c r="AH130" s="18"/>
      <c r="AI130" s="18"/>
      <c r="AJ130" s="19"/>
      <c r="AK130" s="19"/>
      <c r="AL130" s="19"/>
      <c r="AM130" s="19"/>
      <c r="AN130" s="19"/>
      <c r="AO130" s="19"/>
      <c r="AP130" s="19"/>
      <c r="AQ130" s="19"/>
      <c r="AR130" s="19"/>
      <c r="AS130" s="19"/>
      <c r="AT130" s="19"/>
      <c r="AU130" s="19"/>
      <c r="AV130" s="19"/>
      <c r="AW130" s="171">
        <f t="shared" si="18"/>
        <v>0</v>
      </c>
      <c r="AX130" s="25"/>
      <c r="AY130" s="15">
        <f t="shared" si="19"/>
        <v>0</v>
      </c>
      <c r="AZ130" s="25"/>
      <c r="BA130" s="15">
        <f t="shared" si="20"/>
        <v>0</v>
      </c>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row>
    <row r="131" spans="1:79" customFormat="1" ht="21" hidden="1" customHeight="1">
      <c r="A131" s="15"/>
      <c r="B131" s="15"/>
      <c r="C131" s="40" t="s">
        <v>111</v>
      </c>
      <c r="D131" s="592" t="s">
        <v>1335</v>
      </c>
      <c r="E131" s="505">
        <v>11389</v>
      </c>
      <c r="F131" s="485">
        <v>43559</v>
      </c>
      <c r="G131" s="860"/>
      <c r="H131" s="332" t="s">
        <v>343</v>
      </c>
      <c r="I131" s="29"/>
      <c r="J131" s="458" t="s">
        <v>1337</v>
      </c>
      <c r="K131" s="299" t="s">
        <v>1336</v>
      </c>
      <c r="L131" s="16">
        <v>0</v>
      </c>
      <c r="M131" s="16">
        <v>0</v>
      </c>
      <c r="N131" s="16">
        <v>0</v>
      </c>
      <c r="O131" s="16">
        <v>0</v>
      </c>
      <c r="P131" s="16">
        <v>0</v>
      </c>
      <c r="Q131" s="838">
        <v>0</v>
      </c>
      <c r="R131" s="838"/>
      <c r="S131" s="18"/>
      <c r="T131" s="18"/>
      <c r="U131" s="18"/>
      <c r="V131" s="18"/>
      <c r="W131" s="18"/>
      <c r="X131" s="18"/>
      <c r="Y131" s="18"/>
      <c r="Z131" s="18"/>
      <c r="AA131" s="18"/>
      <c r="AB131" s="18"/>
      <c r="AC131" s="840"/>
      <c r="AD131" s="18"/>
      <c r="AE131" s="18"/>
      <c r="AF131" s="18"/>
      <c r="AG131" s="18"/>
      <c r="AH131" s="18"/>
      <c r="AI131" s="18"/>
      <c r="AJ131" s="19"/>
      <c r="AK131" s="19"/>
      <c r="AL131" s="19"/>
      <c r="AM131" s="19"/>
      <c r="AN131" s="19"/>
      <c r="AO131" s="19"/>
      <c r="AP131" s="19"/>
      <c r="AQ131" s="19"/>
      <c r="AR131" s="19"/>
      <c r="AS131" s="19"/>
      <c r="AT131" s="19"/>
      <c r="AU131" s="19"/>
      <c r="AV131" s="19"/>
      <c r="AW131" s="171">
        <f t="shared" si="18"/>
        <v>0</v>
      </c>
      <c r="AX131" s="25"/>
      <c r="AY131" s="15">
        <f t="shared" si="19"/>
        <v>0</v>
      </c>
      <c r="AZ131" s="25"/>
      <c r="BA131" s="15">
        <f t="shared" si="20"/>
        <v>0</v>
      </c>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row>
    <row r="132" spans="1:79" customFormat="1" ht="21" hidden="1" customHeight="1">
      <c r="A132" s="32"/>
      <c r="B132" s="32"/>
      <c r="C132" s="40" t="s">
        <v>56</v>
      </c>
      <c r="D132" s="592" t="s">
        <v>1668</v>
      </c>
      <c r="E132" s="505">
        <v>10704</v>
      </c>
      <c r="F132" s="487">
        <v>44237</v>
      </c>
      <c r="G132" s="860"/>
      <c r="H132" s="332" t="s">
        <v>258</v>
      </c>
      <c r="I132" s="29">
        <v>36516</v>
      </c>
      <c r="J132" s="640" t="s">
        <v>1161</v>
      </c>
      <c r="K132" s="410" t="s">
        <v>1160</v>
      </c>
      <c r="L132" s="16">
        <v>5</v>
      </c>
      <c r="M132" s="16">
        <v>0</v>
      </c>
      <c r="N132" s="16">
        <v>5</v>
      </c>
      <c r="O132" s="16">
        <v>0</v>
      </c>
      <c r="P132" s="16">
        <v>0</v>
      </c>
      <c r="Q132" s="838">
        <v>0</v>
      </c>
      <c r="R132" s="838"/>
      <c r="S132" s="18"/>
      <c r="T132" s="18"/>
      <c r="U132" s="18"/>
      <c r="V132" s="18"/>
      <c r="W132" s="18"/>
      <c r="X132" s="18"/>
      <c r="Y132" s="18"/>
      <c r="Z132" s="18"/>
      <c r="AA132" s="18"/>
      <c r="AB132" s="18"/>
      <c r="AC132" s="840"/>
      <c r="AD132" s="18"/>
      <c r="AE132" s="18"/>
      <c r="AF132" s="18"/>
      <c r="AG132" s="18"/>
      <c r="AH132" s="18"/>
      <c r="AI132" s="18"/>
      <c r="AJ132" s="19"/>
      <c r="AK132" s="19"/>
      <c r="AL132" s="19"/>
      <c r="AM132" s="19"/>
      <c r="AN132" s="19"/>
      <c r="AO132" s="19"/>
      <c r="AP132" s="19"/>
      <c r="AQ132" s="19"/>
      <c r="AR132" s="19"/>
      <c r="AS132" s="19"/>
      <c r="AT132" s="19"/>
      <c r="AU132" s="19"/>
      <c r="AV132" s="19"/>
      <c r="AW132" s="171">
        <f t="shared" si="18"/>
        <v>0</v>
      </c>
      <c r="AX132" s="159"/>
      <c r="AY132" s="15">
        <f t="shared" si="19"/>
        <v>0</v>
      </c>
      <c r="AZ132" s="159"/>
      <c r="BA132" s="15">
        <f t="shared" si="20"/>
        <v>0</v>
      </c>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row>
    <row r="133" spans="1:79" customFormat="1" ht="21" hidden="1" customHeight="1">
      <c r="A133" s="15"/>
      <c r="B133" s="15"/>
      <c r="C133" s="40" t="s">
        <v>59</v>
      </c>
      <c r="D133" s="592" t="s">
        <v>100</v>
      </c>
      <c r="E133" s="505">
        <v>1917</v>
      </c>
      <c r="F133" s="487">
        <v>41880</v>
      </c>
      <c r="G133" s="860"/>
      <c r="H133" s="332" t="s">
        <v>1408</v>
      </c>
      <c r="I133" s="29">
        <v>15981</v>
      </c>
      <c r="J133" s="464" t="s">
        <v>1688</v>
      </c>
      <c r="K133" s="299" t="s">
        <v>507</v>
      </c>
      <c r="L133" s="16">
        <v>0</v>
      </c>
      <c r="M133" s="16">
        <v>1</v>
      </c>
      <c r="N133" s="16">
        <v>1</v>
      </c>
      <c r="O133" s="16">
        <v>6</v>
      </c>
      <c r="P133" s="16">
        <v>7</v>
      </c>
      <c r="Q133" s="838">
        <v>1</v>
      </c>
      <c r="R133" s="838"/>
      <c r="S133" s="18"/>
      <c r="T133" s="18">
        <v>30</v>
      </c>
      <c r="U133" s="18"/>
      <c r="V133" s="18"/>
      <c r="W133" s="18"/>
      <c r="X133" s="18"/>
      <c r="Y133" s="18"/>
      <c r="Z133" s="18"/>
      <c r="AA133" s="18"/>
      <c r="AB133" s="18"/>
      <c r="AC133" s="840"/>
      <c r="AD133" s="18"/>
      <c r="AE133" s="18"/>
      <c r="AF133" s="18"/>
      <c r="AG133" s="18"/>
      <c r="AH133" s="18"/>
      <c r="AI133" s="18"/>
      <c r="AJ133" s="19"/>
      <c r="AK133" s="19"/>
      <c r="AL133" s="19"/>
      <c r="AM133" s="19"/>
      <c r="AN133" s="19"/>
      <c r="AO133" s="19"/>
      <c r="AP133" s="19"/>
      <c r="AQ133" s="19"/>
      <c r="AR133" s="19"/>
      <c r="AS133" s="19"/>
      <c r="AT133" s="19"/>
      <c r="AU133" s="19"/>
      <c r="AV133" s="19"/>
      <c r="AW133" s="171">
        <f t="shared" si="18"/>
        <v>1</v>
      </c>
      <c r="AX133" s="25"/>
      <c r="AY133" s="15">
        <f t="shared" si="19"/>
        <v>0</v>
      </c>
      <c r="AZ133" s="25"/>
      <c r="BA133" s="15">
        <f t="shared" si="20"/>
        <v>1</v>
      </c>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row>
    <row r="134" spans="1:79" customFormat="1" ht="21" hidden="1" customHeight="1">
      <c r="A134" s="15"/>
      <c r="B134" s="15"/>
      <c r="C134" s="40" t="s">
        <v>138</v>
      </c>
      <c r="D134" s="592" t="s">
        <v>1428</v>
      </c>
      <c r="E134" s="505">
        <v>11397</v>
      </c>
      <c r="F134" s="486">
        <v>44927</v>
      </c>
      <c r="G134" s="860"/>
      <c r="H134" s="332" t="s">
        <v>1408</v>
      </c>
      <c r="I134" s="29">
        <v>44883</v>
      </c>
      <c r="J134" s="457" t="s">
        <v>1430</v>
      </c>
      <c r="K134" s="299" t="s">
        <v>1429</v>
      </c>
      <c r="L134" s="16">
        <v>0</v>
      </c>
      <c r="M134" s="16">
        <v>0</v>
      </c>
      <c r="N134" s="16">
        <v>0</v>
      </c>
      <c r="O134" s="16">
        <v>0</v>
      </c>
      <c r="P134" s="16">
        <v>0</v>
      </c>
      <c r="Q134" s="838">
        <v>0</v>
      </c>
      <c r="R134" s="838"/>
      <c r="S134" s="18"/>
      <c r="T134" s="18"/>
      <c r="U134" s="18"/>
      <c r="V134" s="18"/>
      <c r="W134" s="18"/>
      <c r="X134" s="18"/>
      <c r="Y134" s="18"/>
      <c r="Z134" s="18"/>
      <c r="AA134" s="18"/>
      <c r="AB134" s="18"/>
      <c r="AC134" s="840"/>
      <c r="AD134" s="18"/>
      <c r="AE134" s="18"/>
      <c r="AF134" s="18"/>
      <c r="AG134" s="18"/>
      <c r="AH134" s="18"/>
      <c r="AI134" s="18"/>
      <c r="AJ134" s="19"/>
      <c r="AK134" s="19"/>
      <c r="AL134" s="19"/>
      <c r="AM134" s="19"/>
      <c r="AN134" s="19"/>
      <c r="AO134" s="19"/>
      <c r="AP134" s="19"/>
      <c r="AQ134" s="19"/>
      <c r="AR134" s="19"/>
      <c r="AS134" s="19"/>
      <c r="AT134" s="19"/>
      <c r="AU134" s="19"/>
      <c r="AV134" s="19"/>
      <c r="AW134" s="171">
        <f t="shared" si="18"/>
        <v>0</v>
      </c>
      <c r="AX134" s="25"/>
      <c r="AY134" s="15">
        <f t="shared" si="19"/>
        <v>0</v>
      </c>
      <c r="AZ134" s="25"/>
      <c r="BA134" s="15">
        <f t="shared" si="20"/>
        <v>0</v>
      </c>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row>
    <row r="135" spans="1:79" customFormat="1" ht="21" hidden="1" customHeight="1">
      <c r="A135" s="15"/>
      <c r="B135" s="15"/>
      <c r="C135" s="40" t="s">
        <v>72</v>
      </c>
      <c r="D135" s="592" t="s">
        <v>279</v>
      </c>
      <c r="E135" s="505">
        <v>3308</v>
      </c>
      <c r="F135" s="487">
        <v>36648</v>
      </c>
      <c r="G135" s="860"/>
      <c r="H135" s="332" t="s">
        <v>1408</v>
      </c>
      <c r="I135" s="29">
        <v>36501</v>
      </c>
      <c r="J135" s="464" t="s">
        <v>742</v>
      </c>
      <c r="K135" s="299" t="s">
        <v>741</v>
      </c>
      <c r="L135" s="16">
        <v>0</v>
      </c>
      <c r="M135" s="16">
        <v>0</v>
      </c>
      <c r="N135" s="16">
        <v>0</v>
      </c>
      <c r="O135" s="16">
        <v>0</v>
      </c>
      <c r="P135" s="16">
        <v>0</v>
      </c>
      <c r="Q135" s="838">
        <v>0</v>
      </c>
      <c r="R135" s="838"/>
      <c r="S135" s="18"/>
      <c r="T135" s="18"/>
      <c r="U135" s="18"/>
      <c r="V135" s="18"/>
      <c r="W135" s="18"/>
      <c r="X135" s="18"/>
      <c r="Y135" s="18"/>
      <c r="Z135" s="18"/>
      <c r="AA135" s="18"/>
      <c r="AB135" s="18"/>
      <c r="AC135" s="840"/>
      <c r="AD135" s="18"/>
      <c r="AE135" s="18"/>
      <c r="AF135" s="18"/>
      <c r="AG135" s="18"/>
      <c r="AH135" s="18"/>
      <c r="AI135" s="18"/>
      <c r="AJ135" s="19"/>
      <c r="AK135" s="19"/>
      <c r="AL135" s="19"/>
      <c r="AM135" s="19"/>
      <c r="AN135" s="19"/>
      <c r="AO135" s="19"/>
      <c r="AP135" s="19"/>
      <c r="AQ135" s="19"/>
      <c r="AR135" s="19"/>
      <c r="AS135" s="19"/>
      <c r="AT135" s="19"/>
      <c r="AU135" s="19"/>
      <c r="AV135" s="19"/>
      <c r="AW135" s="171">
        <f t="shared" si="18"/>
        <v>0</v>
      </c>
      <c r="AX135" s="25"/>
      <c r="AY135" s="15">
        <f t="shared" si="19"/>
        <v>0</v>
      </c>
      <c r="AZ135" s="25"/>
      <c r="BA135" s="15">
        <f t="shared" si="20"/>
        <v>0</v>
      </c>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row>
    <row r="136" spans="1:79" customFormat="1" ht="21" hidden="1" customHeight="1">
      <c r="A136" s="15"/>
      <c r="B136" s="15"/>
      <c r="C136" s="40" t="s">
        <v>80</v>
      </c>
      <c r="D136" s="592" t="s">
        <v>280</v>
      </c>
      <c r="E136" s="505">
        <v>9944</v>
      </c>
      <c r="F136" s="485">
        <v>38651</v>
      </c>
      <c r="G136" s="860"/>
      <c r="H136" s="332" t="s">
        <v>1599</v>
      </c>
      <c r="I136" s="29">
        <v>35828</v>
      </c>
      <c r="J136" s="457" t="s">
        <v>744</v>
      </c>
      <c r="K136" s="299" t="s">
        <v>743</v>
      </c>
      <c r="L136" s="16">
        <v>0</v>
      </c>
      <c r="M136" s="16">
        <v>0</v>
      </c>
      <c r="N136" s="16">
        <v>0</v>
      </c>
      <c r="O136" s="16">
        <v>0</v>
      </c>
      <c r="P136" s="16">
        <v>0</v>
      </c>
      <c r="Q136" s="838">
        <v>0</v>
      </c>
      <c r="R136" s="838"/>
      <c r="S136" s="18"/>
      <c r="T136" s="18"/>
      <c r="U136" s="18"/>
      <c r="V136" s="18"/>
      <c r="W136" s="18"/>
      <c r="X136" s="18"/>
      <c r="Y136" s="18"/>
      <c r="Z136" s="18"/>
      <c r="AA136" s="18"/>
      <c r="AB136" s="18"/>
      <c r="AC136" s="840"/>
      <c r="AD136" s="18"/>
      <c r="AE136" s="18"/>
      <c r="AF136" s="18"/>
      <c r="AG136" s="18"/>
      <c r="AH136" s="18"/>
      <c r="AI136" s="18"/>
      <c r="AJ136" s="19"/>
      <c r="AK136" s="19"/>
      <c r="AL136" s="19"/>
      <c r="AM136" s="19"/>
      <c r="AN136" s="19"/>
      <c r="AO136" s="19"/>
      <c r="AP136" s="19"/>
      <c r="AQ136" s="19"/>
      <c r="AR136" s="19"/>
      <c r="AS136" s="19"/>
      <c r="AT136" s="19"/>
      <c r="AU136" s="19"/>
      <c r="AV136" s="19"/>
      <c r="AW136" s="171">
        <f t="shared" si="18"/>
        <v>0</v>
      </c>
      <c r="AX136" s="25"/>
      <c r="AY136" s="15">
        <f t="shared" si="19"/>
        <v>0</v>
      </c>
      <c r="AZ136" s="25"/>
      <c r="BA136" s="15">
        <f t="shared" si="20"/>
        <v>0</v>
      </c>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row>
    <row r="137" spans="1:79" customFormat="1" ht="21" hidden="1" customHeight="1">
      <c r="A137" s="15"/>
      <c r="B137" s="15"/>
      <c r="C137" s="40" t="s">
        <v>119</v>
      </c>
      <c r="D137" s="36" t="s">
        <v>1122</v>
      </c>
      <c r="E137" s="332" t="s">
        <v>1748</v>
      </c>
      <c r="F137" s="485">
        <v>43991</v>
      </c>
      <c r="G137" s="860"/>
      <c r="H137" s="332" t="s">
        <v>1599</v>
      </c>
      <c r="I137" s="29">
        <v>44244</v>
      </c>
      <c r="J137" s="458" t="s">
        <v>1124</v>
      </c>
      <c r="K137" s="299" t="s">
        <v>1123</v>
      </c>
      <c r="L137" s="16">
        <v>0</v>
      </c>
      <c r="M137" s="16">
        <v>0</v>
      </c>
      <c r="N137" s="16">
        <v>0</v>
      </c>
      <c r="O137" s="16">
        <v>0</v>
      </c>
      <c r="P137" s="16">
        <v>0</v>
      </c>
      <c r="Q137" s="838">
        <v>0</v>
      </c>
      <c r="R137" s="838"/>
      <c r="S137" s="18"/>
      <c r="T137" s="18"/>
      <c r="U137" s="18"/>
      <c r="V137" s="18"/>
      <c r="W137" s="18"/>
      <c r="X137" s="18"/>
      <c r="Y137" s="18"/>
      <c r="Z137" s="18"/>
      <c r="AA137" s="18"/>
      <c r="AB137" s="18"/>
      <c r="AC137" s="840"/>
      <c r="AD137" s="18"/>
      <c r="AE137" s="18"/>
      <c r="AF137" s="18"/>
      <c r="AG137" s="18"/>
      <c r="AH137" s="18"/>
      <c r="AI137" s="18"/>
      <c r="AJ137" s="19"/>
      <c r="AK137" s="19"/>
      <c r="AL137" s="19"/>
      <c r="AM137" s="19"/>
      <c r="AN137" s="19"/>
      <c r="AO137" s="19"/>
      <c r="AP137" s="19"/>
      <c r="AQ137" s="19"/>
      <c r="AR137" s="19"/>
      <c r="AS137" s="19"/>
      <c r="AT137" s="19"/>
      <c r="AU137" s="19"/>
      <c r="AV137" s="19"/>
      <c r="AW137" s="171">
        <f t="shared" si="18"/>
        <v>0</v>
      </c>
      <c r="AX137" s="25"/>
      <c r="AY137" s="15">
        <f t="shared" si="19"/>
        <v>0</v>
      </c>
      <c r="AZ137" s="25"/>
      <c r="BA137" s="15">
        <f t="shared" si="20"/>
        <v>0</v>
      </c>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row>
    <row r="138" spans="1:79" s="25" customFormat="1" ht="15" hidden="1" customHeight="1">
      <c r="C138" s="60"/>
      <c r="D138" s="224"/>
      <c r="E138" s="188"/>
      <c r="F138" s="490"/>
      <c r="G138" s="866"/>
      <c r="H138" s="37"/>
      <c r="I138" s="37"/>
      <c r="J138" s="449"/>
      <c r="K138" s="37"/>
      <c r="L138" s="45"/>
      <c r="M138" s="45"/>
      <c r="N138" s="45"/>
      <c r="O138" s="45"/>
      <c r="P138" s="45"/>
      <c r="Q138" s="45"/>
      <c r="R138" s="45"/>
      <c r="AW138" s="11"/>
    </row>
    <row r="139" spans="1:79" s="52" customFormat="1" ht="54" hidden="1" customHeight="1">
      <c r="C139" s="51"/>
      <c r="D139" s="51" t="s">
        <v>1884</v>
      </c>
      <c r="E139" s="197"/>
      <c r="F139" s="493"/>
      <c r="G139" s="197"/>
      <c r="H139" s="268"/>
      <c r="I139" s="37"/>
      <c r="J139" s="3"/>
      <c r="K139" s="268"/>
      <c r="BB139" s="265"/>
      <c r="BC139" s="265"/>
      <c r="BD139" s="265"/>
      <c r="BF139" s="265"/>
    </row>
    <row r="140" spans="1:79" s="25" customFormat="1" ht="15" hidden="1" customHeight="1">
      <c r="C140" s="60"/>
      <c r="D140" s="224"/>
      <c r="E140" s="188"/>
      <c r="F140" s="490"/>
      <c r="G140" s="866"/>
      <c r="H140" s="37"/>
      <c r="I140" s="37"/>
      <c r="J140" s="449"/>
      <c r="K140" s="37"/>
      <c r="L140" s="45"/>
      <c r="M140" s="45"/>
      <c r="N140" s="45"/>
      <c r="O140" s="45"/>
      <c r="P140" s="45"/>
      <c r="Q140" s="45"/>
      <c r="R140" s="45"/>
      <c r="AW140" s="11"/>
    </row>
    <row r="141" spans="1:79" s="528" customFormat="1" ht="34.5" hidden="1" customHeight="1">
      <c r="A141" s="637" t="s">
        <v>301</v>
      </c>
      <c r="B141" s="637" t="s">
        <v>1607</v>
      </c>
      <c r="C141" s="535" t="s">
        <v>12</v>
      </c>
      <c r="D141" s="637" t="s">
        <v>39</v>
      </c>
      <c r="E141" s="635" t="s">
        <v>1671</v>
      </c>
      <c r="F141" s="638" t="s">
        <v>14</v>
      </c>
      <c r="G141" s="506"/>
      <c r="H141" s="638" t="s">
        <v>1617</v>
      </c>
      <c r="I141" s="638" t="s">
        <v>1618</v>
      </c>
      <c r="J141" s="635" t="s">
        <v>299</v>
      </c>
      <c r="K141" s="638" t="s">
        <v>298</v>
      </c>
      <c r="L141" s="635" t="s">
        <v>1357</v>
      </c>
      <c r="M141" s="635" t="s">
        <v>1556</v>
      </c>
      <c r="N141" s="635" t="s">
        <v>1557</v>
      </c>
      <c r="O141" s="635" t="s">
        <v>1767</v>
      </c>
      <c r="P141" s="635" t="s">
        <v>1768</v>
      </c>
      <c r="Q141" s="888" t="s">
        <v>1674</v>
      </c>
      <c r="R141" s="888"/>
      <c r="S141" s="637">
        <v>2</v>
      </c>
      <c r="T141" s="637">
        <v>9</v>
      </c>
      <c r="U141" s="637">
        <v>16</v>
      </c>
      <c r="V141" s="637">
        <v>23</v>
      </c>
      <c r="W141" s="637">
        <v>30</v>
      </c>
      <c r="X141" s="637">
        <v>6</v>
      </c>
      <c r="Y141" s="637">
        <v>13</v>
      </c>
      <c r="Z141" s="637">
        <v>20</v>
      </c>
      <c r="AA141" s="637">
        <v>27</v>
      </c>
      <c r="AB141" s="637">
        <v>5</v>
      </c>
      <c r="AC141" s="942"/>
      <c r="AD141" s="637">
        <v>12</v>
      </c>
      <c r="AE141" s="637">
        <v>19</v>
      </c>
      <c r="AF141" s="637">
        <v>26</v>
      </c>
      <c r="AG141" s="637">
        <v>2</v>
      </c>
      <c r="AH141" s="637">
        <v>9</v>
      </c>
      <c r="AI141" s="637">
        <v>23</v>
      </c>
      <c r="AJ141" s="637">
        <v>1</v>
      </c>
      <c r="AK141" s="637">
        <v>8</v>
      </c>
      <c r="AL141" s="637">
        <v>22</v>
      </c>
      <c r="AM141" s="637">
        <v>29</v>
      </c>
      <c r="AN141" s="637">
        <v>5</v>
      </c>
      <c r="AO141" s="637">
        <v>12</v>
      </c>
      <c r="AP141" s="637">
        <v>19</v>
      </c>
      <c r="AQ141" s="637">
        <v>26</v>
      </c>
      <c r="AR141" s="637">
        <v>3</v>
      </c>
      <c r="AS141" s="637">
        <v>10</v>
      </c>
      <c r="AT141" s="637">
        <v>17</v>
      </c>
      <c r="AU141" s="637">
        <v>24</v>
      </c>
      <c r="AV141" s="637">
        <v>31</v>
      </c>
      <c r="AW141" s="501" t="s">
        <v>883</v>
      </c>
      <c r="AX141" s="502"/>
      <c r="AY141" s="501" t="s">
        <v>884</v>
      </c>
      <c r="AZ141" s="177"/>
      <c r="BA141" s="501" t="s">
        <v>1674</v>
      </c>
    </row>
    <row r="142" spans="1:79" customFormat="1" ht="21" hidden="1" customHeight="1">
      <c r="A142" s="15"/>
      <c r="B142" s="15"/>
      <c r="C142" s="40" t="s">
        <v>117</v>
      </c>
      <c r="D142" s="673" t="s">
        <v>1274</v>
      </c>
      <c r="E142" s="505">
        <v>11138</v>
      </c>
      <c r="F142" s="487">
        <v>43986</v>
      </c>
      <c r="G142" s="860"/>
      <c r="H142" s="332" t="s">
        <v>343</v>
      </c>
      <c r="I142" s="29">
        <v>44580</v>
      </c>
      <c r="J142" s="641" t="s">
        <v>1276</v>
      </c>
      <c r="K142" s="409" t="s">
        <v>1275</v>
      </c>
      <c r="L142" s="16">
        <v>0</v>
      </c>
      <c r="M142" s="16">
        <v>0</v>
      </c>
      <c r="N142" s="16">
        <v>0</v>
      </c>
      <c r="O142" s="16">
        <v>0</v>
      </c>
      <c r="P142" s="16">
        <v>0</v>
      </c>
      <c r="Q142" s="838">
        <v>0</v>
      </c>
      <c r="R142" s="838"/>
      <c r="S142" s="18"/>
      <c r="T142" s="18"/>
      <c r="U142" s="18"/>
      <c r="V142" s="18"/>
      <c r="W142" s="18"/>
      <c r="X142" s="18"/>
      <c r="Y142" s="18"/>
      <c r="Z142" s="18"/>
      <c r="AA142" s="18"/>
      <c r="AB142" s="18"/>
      <c r="AC142" s="840"/>
      <c r="AD142" s="18"/>
      <c r="AE142" s="18"/>
      <c r="AF142" s="18"/>
      <c r="AG142" s="18"/>
      <c r="AH142" s="18"/>
      <c r="AI142" s="18"/>
      <c r="AJ142" s="19"/>
      <c r="AK142" s="19"/>
      <c r="AL142" s="19"/>
      <c r="AM142" s="19"/>
      <c r="AN142" s="19"/>
      <c r="AO142" s="19"/>
      <c r="AP142" s="19"/>
      <c r="AQ142" s="19"/>
      <c r="AR142" s="19"/>
      <c r="AS142" s="19"/>
      <c r="AT142" s="19"/>
      <c r="AU142" s="19"/>
      <c r="AV142" s="19"/>
      <c r="AW142" s="171">
        <f>COUNT(S142:AI142)</f>
        <v>0</v>
      </c>
      <c r="AX142" s="25"/>
      <c r="AY142" s="15">
        <f>COUNT(AJ142:AV142)</f>
        <v>0</v>
      </c>
      <c r="AZ142" s="25"/>
      <c r="BA142" s="15">
        <f t="shared" ref="BA142:BA143" si="21">SUM(AW142,AY142)</f>
        <v>0</v>
      </c>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row>
    <row r="143" spans="1:79" customFormat="1" ht="21" hidden="1" customHeight="1">
      <c r="A143" s="15"/>
      <c r="B143" s="15"/>
      <c r="C143" s="40" t="s">
        <v>149</v>
      </c>
      <c r="D143" s="36" t="s">
        <v>1836</v>
      </c>
      <c r="E143" s="505">
        <v>528</v>
      </c>
      <c r="F143" s="485">
        <v>40756</v>
      </c>
      <c r="G143" s="860"/>
      <c r="H143" s="332" t="s">
        <v>1837</v>
      </c>
      <c r="I143" s="29">
        <v>40756</v>
      </c>
      <c r="J143" s="634" t="s">
        <v>703</v>
      </c>
      <c r="K143" s="299" t="s">
        <v>702</v>
      </c>
      <c r="L143" s="16">
        <v>0</v>
      </c>
      <c r="M143" s="16">
        <v>0</v>
      </c>
      <c r="N143" s="16">
        <v>0</v>
      </c>
      <c r="O143" s="16">
        <v>0</v>
      </c>
      <c r="P143" s="16">
        <v>0</v>
      </c>
      <c r="Q143" s="838">
        <v>0</v>
      </c>
      <c r="R143" s="838"/>
      <c r="S143" s="18"/>
      <c r="T143" s="18"/>
      <c r="U143" s="18"/>
      <c r="V143" s="18"/>
      <c r="W143" s="18"/>
      <c r="X143" s="18"/>
      <c r="Y143" s="18"/>
      <c r="Z143" s="18"/>
      <c r="AA143" s="18"/>
      <c r="AB143" s="18"/>
      <c r="AC143" s="840"/>
      <c r="AD143" s="18"/>
      <c r="AE143" s="18"/>
      <c r="AF143" s="18"/>
      <c r="AG143" s="18"/>
      <c r="AH143" s="18"/>
      <c r="AI143" s="18"/>
      <c r="AJ143" s="19"/>
      <c r="AK143" s="19"/>
      <c r="AL143" s="19"/>
      <c r="AM143" s="19"/>
      <c r="AN143" s="19"/>
      <c r="AO143" s="19"/>
      <c r="AP143" s="19"/>
      <c r="AQ143" s="19"/>
      <c r="AR143" s="19"/>
      <c r="AS143" s="19"/>
      <c r="AT143" s="19"/>
      <c r="AU143" s="19"/>
      <c r="AV143" s="19"/>
      <c r="AW143" s="171">
        <f>COUNT(S143:AI143)</f>
        <v>0</v>
      </c>
      <c r="AX143" s="25"/>
      <c r="AY143" s="15">
        <f>COUNT(AJ143:AV143)</f>
        <v>0</v>
      </c>
      <c r="AZ143" s="25"/>
      <c r="BA143" s="15">
        <f t="shared" si="21"/>
        <v>0</v>
      </c>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row>
    <row r="144" spans="1:79" s="25" customFormat="1" ht="15" hidden="1" customHeight="1">
      <c r="C144" s="60"/>
      <c r="D144" s="224"/>
      <c r="E144" s="188"/>
      <c r="F144" s="490"/>
      <c r="G144" s="866"/>
      <c r="H144" s="37"/>
      <c r="I144" s="37"/>
      <c r="J144" s="449"/>
      <c r="K144" s="37"/>
      <c r="L144" s="45"/>
      <c r="M144" s="45"/>
      <c r="N144" s="45"/>
      <c r="O144" s="45"/>
      <c r="P144" s="45"/>
      <c r="Q144" s="45"/>
      <c r="R144" s="45"/>
      <c r="AW144" s="11"/>
    </row>
    <row r="145" spans="1:79" s="52" customFormat="1" ht="54" hidden="1" customHeight="1">
      <c r="D145" s="51" t="s">
        <v>1885</v>
      </c>
      <c r="E145" s="188"/>
      <c r="F145" s="493"/>
      <c r="H145" s="268"/>
      <c r="I145" s="37"/>
      <c r="J145" s="629"/>
      <c r="K145" s="268"/>
      <c r="BA145" s="265"/>
      <c r="BB145" s="265"/>
      <c r="BC145" s="265"/>
      <c r="BE145" s="265"/>
    </row>
    <row r="146" spans="1:79" s="25" customFormat="1" ht="15" hidden="1" customHeight="1">
      <c r="C146" s="60"/>
      <c r="D146" s="224"/>
      <c r="E146" s="188"/>
      <c r="F146" s="490"/>
      <c r="G146" s="866"/>
      <c r="H146" s="37"/>
      <c r="I146" s="37"/>
      <c r="J146" s="449"/>
      <c r="K146" s="37"/>
      <c r="L146" s="45"/>
      <c r="M146" s="45"/>
      <c r="N146" s="45"/>
      <c r="O146" s="45"/>
      <c r="P146" s="45"/>
      <c r="Q146" s="45"/>
      <c r="R146" s="45"/>
      <c r="AW146" s="11"/>
    </row>
    <row r="147" spans="1:79" s="528" customFormat="1" ht="34.5" hidden="1" customHeight="1">
      <c r="A147" s="637" t="s">
        <v>301</v>
      </c>
      <c r="B147" s="637" t="s">
        <v>1607</v>
      </c>
      <c r="C147" s="535" t="s">
        <v>12</v>
      </c>
      <c r="D147" s="637" t="s">
        <v>39</v>
      </c>
      <c r="E147" s="635" t="s">
        <v>1671</v>
      </c>
      <c r="F147" s="638" t="s">
        <v>14</v>
      </c>
      <c r="G147" s="506"/>
      <c r="H147" s="638" t="s">
        <v>1617</v>
      </c>
      <c r="I147" s="638" t="s">
        <v>1618</v>
      </c>
      <c r="J147" s="635" t="s">
        <v>299</v>
      </c>
      <c r="K147" s="638" t="s">
        <v>298</v>
      </c>
      <c r="L147" s="635" t="s">
        <v>1357</v>
      </c>
      <c r="M147" s="635" t="s">
        <v>1556</v>
      </c>
      <c r="N147" s="635" t="s">
        <v>1557</v>
      </c>
      <c r="O147" s="635" t="s">
        <v>1767</v>
      </c>
      <c r="P147" s="635" t="s">
        <v>1768</v>
      </c>
      <c r="Q147" s="888" t="s">
        <v>1674</v>
      </c>
      <c r="R147" s="888"/>
      <c r="S147" s="637">
        <v>2</v>
      </c>
      <c r="T147" s="637">
        <v>9</v>
      </c>
      <c r="U147" s="637">
        <v>16</v>
      </c>
      <c r="V147" s="637">
        <v>23</v>
      </c>
      <c r="W147" s="637">
        <v>30</v>
      </c>
      <c r="X147" s="637">
        <v>6</v>
      </c>
      <c r="Y147" s="637">
        <v>13</v>
      </c>
      <c r="Z147" s="637">
        <v>20</v>
      </c>
      <c r="AA147" s="637">
        <v>27</v>
      </c>
      <c r="AB147" s="637">
        <v>5</v>
      </c>
      <c r="AC147" s="942"/>
      <c r="AD147" s="637">
        <v>12</v>
      </c>
      <c r="AE147" s="637">
        <v>19</v>
      </c>
      <c r="AF147" s="637">
        <v>26</v>
      </c>
      <c r="AG147" s="637">
        <v>2</v>
      </c>
      <c r="AH147" s="637">
        <v>9</v>
      </c>
      <c r="AI147" s="637">
        <v>23</v>
      </c>
      <c r="AJ147" s="637">
        <v>1</v>
      </c>
      <c r="AK147" s="637">
        <v>8</v>
      </c>
      <c r="AL147" s="637">
        <v>22</v>
      </c>
      <c r="AM147" s="637">
        <v>29</v>
      </c>
      <c r="AN147" s="637">
        <v>5</v>
      </c>
      <c r="AO147" s="637">
        <v>12</v>
      </c>
      <c r="AP147" s="637">
        <v>19</v>
      </c>
      <c r="AQ147" s="637">
        <v>26</v>
      </c>
      <c r="AR147" s="637">
        <v>3</v>
      </c>
      <c r="AS147" s="637">
        <v>10</v>
      </c>
      <c r="AT147" s="637">
        <v>17</v>
      </c>
      <c r="AU147" s="637">
        <v>24</v>
      </c>
      <c r="AV147" s="637">
        <v>31</v>
      </c>
      <c r="AW147" s="501" t="s">
        <v>883</v>
      </c>
      <c r="AX147" s="502"/>
      <c r="AY147" s="501" t="s">
        <v>884</v>
      </c>
      <c r="AZ147" s="177"/>
      <c r="BA147" s="501" t="s">
        <v>1674</v>
      </c>
    </row>
    <row r="148" spans="1:79" customFormat="1" ht="21" hidden="1" customHeight="1">
      <c r="A148" s="15"/>
      <c r="B148" s="15"/>
      <c r="C148" s="40" t="s">
        <v>125</v>
      </c>
      <c r="D148" s="592" t="s">
        <v>1882</v>
      </c>
      <c r="E148" s="505">
        <v>11421</v>
      </c>
      <c r="F148" s="486">
        <v>44317</v>
      </c>
      <c r="G148" s="860"/>
      <c r="H148" s="332" t="s">
        <v>1599</v>
      </c>
      <c r="I148" s="29">
        <v>45316</v>
      </c>
      <c r="J148" s="457" t="s">
        <v>1690</v>
      </c>
      <c r="K148" s="299" t="s">
        <v>1690</v>
      </c>
      <c r="L148" s="16">
        <v>0</v>
      </c>
      <c r="M148" s="16">
        <v>0</v>
      </c>
      <c r="N148" s="16">
        <v>0</v>
      </c>
      <c r="O148" s="16">
        <v>0</v>
      </c>
      <c r="P148" s="16">
        <v>0</v>
      </c>
      <c r="Q148" s="838">
        <v>0</v>
      </c>
      <c r="R148" s="838"/>
      <c r="S148" s="18"/>
      <c r="T148" s="18"/>
      <c r="U148" s="18"/>
      <c r="V148" s="18"/>
      <c r="W148" s="18"/>
      <c r="X148" s="18"/>
      <c r="Y148" s="18"/>
      <c r="Z148" s="18"/>
      <c r="AA148" s="18"/>
      <c r="AB148" s="18"/>
      <c r="AC148" s="840"/>
      <c r="AD148" s="18"/>
      <c r="AE148" s="18"/>
      <c r="AF148" s="18"/>
      <c r="AG148" s="18"/>
      <c r="AH148" s="18"/>
      <c r="AI148" s="18"/>
      <c r="AJ148" s="19"/>
      <c r="AK148" s="19"/>
      <c r="AL148" s="19"/>
      <c r="AM148" s="19"/>
      <c r="AN148" s="19"/>
      <c r="AO148" s="19"/>
      <c r="AP148" s="19"/>
      <c r="AQ148" s="19"/>
      <c r="AR148" s="19"/>
      <c r="AS148" s="19"/>
      <c r="AT148" s="19"/>
      <c r="AU148" s="19"/>
      <c r="AV148" s="19"/>
      <c r="AW148" s="171">
        <f>COUNT(S148:AI148)</f>
        <v>0</v>
      </c>
      <c r="AX148" s="25"/>
      <c r="AY148" s="15">
        <f>COUNT(AJ148:AV148)</f>
        <v>0</v>
      </c>
      <c r="AZ148" s="25"/>
      <c r="BA148" s="15">
        <f t="shared" ref="BA148" si="22">SUM(AW148,AY148)</f>
        <v>0</v>
      </c>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row>
    <row r="149" spans="1:79" hidden="1">
      <c r="C149" s="216"/>
      <c r="H149" s="217"/>
      <c r="I149" s="217"/>
      <c r="K149" s="217"/>
      <c r="S149" s="106"/>
      <c r="AN149" s="216"/>
      <c r="AO149" s="216"/>
      <c r="AP149" s="216"/>
      <c r="AW149" s="215"/>
    </row>
    <row r="150" spans="1:79" ht="53.25" hidden="1" customHeight="1">
      <c r="C150" s="216"/>
      <c r="D150" s="51" t="s">
        <v>1695</v>
      </c>
      <c r="E150" s="188"/>
      <c r="H150" s="217"/>
      <c r="I150" s="217"/>
      <c r="K150" s="217"/>
      <c r="S150" s="106"/>
      <c r="AN150" s="219"/>
      <c r="AR150" s="216"/>
      <c r="AS150" s="216"/>
      <c r="AT150" s="216"/>
      <c r="AW150" s="215"/>
    </row>
    <row r="151" spans="1:79" hidden="1">
      <c r="C151" s="216"/>
      <c r="H151" s="217"/>
      <c r="I151" s="217"/>
      <c r="K151" s="217"/>
      <c r="S151" s="106"/>
      <c r="AN151" s="216"/>
      <c r="AO151" s="216"/>
      <c r="AP151" s="216"/>
      <c r="AW151" s="215"/>
    </row>
    <row r="152" spans="1:79" s="60" customFormat="1" ht="34.5" hidden="1" customHeight="1">
      <c r="A152" s="15" t="s">
        <v>11</v>
      </c>
      <c r="B152" s="15" t="s">
        <v>1014</v>
      </c>
      <c r="C152" s="535" t="s">
        <v>12</v>
      </c>
      <c r="D152" s="40" t="s">
        <v>39</v>
      </c>
      <c r="E152" s="438"/>
      <c r="F152" s="366" t="s">
        <v>14</v>
      </c>
      <c r="G152" s="506"/>
      <c r="H152" s="303" t="s">
        <v>1617</v>
      </c>
      <c r="I152" s="267" t="s">
        <v>1618</v>
      </c>
      <c r="J152" s="450"/>
      <c r="K152" s="303"/>
      <c r="L152" s="354" t="s">
        <v>1357</v>
      </c>
      <c r="M152" s="354" t="s">
        <v>1556</v>
      </c>
      <c r="N152" s="354" t="s">
        <v>1557</v>
      </c>
      <c r="O152" s="354" t="s">
        <v>1487</v>
      </c>
      <c r="P152" s="354"/>
      <c r="Q152" s="889" t="s">
        <v>1487</v>
      </c>
      <c r="R152" s="889"/>
      <c r="S152" s="15"/>
      <c r="T152" s="15"/>
      <c r="U152" s="15"/>
      <c r="V152" s="15"/>
      <c r="W152" s="15"/>
      <c r="X152" s="15"/>
      <c r="Y152" s="15"/>
      <c r="Z152" s="15"/>
      <c r="AA152" s="15"/>
      <c r="AB152" s="15"/>
      <c r="AC152" s="837"/>
      <c r="AD152" s="15"/>
      <c r="AE152" s="15"/>
      <c r="AF152" s="15"/>
      <c r="AG152" s="15"/>
      <c r="AH152" s="15"/>
      <c r="AI152" s="15"/>
      <c r="AJ152" s="15"/>
      <c r="AK152" s="15"/>
      <c r="AL152" s="15"/>
      <c r="AM152" s="15"/>
      <c r="AN152" s="15"/>
      <c r="AO152" s="15"/>
      <c r="AP152" s="15"/>
      <c r="AQ152" s="15"/>
      <c r="AR152" s="15"/>
      <c r="AS152" s="15"/>
      <c r="AT152" s="15"/>
      <c r="AU152" s="15"/>
      <c r="AV152" s="15"/>
      <c r="AW152" s="12" t="s">
        <v>883</v>
      </c>
      <c r="AX152" s="13"/>
      <c r="AY152" s="12" t="s">
        <v>884</v>
      </c>
      <c r="AZ152" s="160"/>
      <c r="BA152" s="14" t="s">
        <v>1487</v>
      </c>
    </row>
    <row r="153" spans="1:79" s="159" customFormat="1" ht="21.6" hidden="1" customHeight="1">
      <c r="A153" s="15"/>
      <c r="B153" s="15"/>
      <c r="C153" s="40" t="s">
        <v>21</v>
      </c>
      <c r="D153" s="592" t="s">
        <v>48</v>
      </c>
      <c r="E153" s="438"/>
      <c r="F153" s="486">
        <v>40410</v>
      </c>
      <c r="G153" s="860"/>
      <c r="H153" s="284" t="s">
        <v>259</v>
      </c>
      <c r="I153" s="29">
        <v>28508</v>
      </c>
      <c r="J153" s="451"/>
      <c r="K153" s="284"/>
      <c r="L153" s="16">
        <v>210</v>
      </c>
      <c r="M153" s="16">
        <v>0</v>
      </c>
      <c r="N153" s="16">
        <v>210</v>
      </c>
      <c r="O153" s="16">
        <v>0</v>
      </c>
      <c r="P153" s="16"/>
      <c r="Q153" s="838">
        <v>0</v>
      </c>
      <c r="R153" s="838"/>
      <c r="S153" s="18"/>
      <c r="T153" s="18"/>
      <c r="U153" s="18"/>
      <c r="V153" s="18"/>
      <c r="W153" s="18"/>
      <c r="X153" s="18"/>
      <c r="Y153" s="18"/>
      <c r="Z153" s="18"/>
      <c r="AA153" s="18"/>
      <c r="AB153" s="18"/>
      <c r="AC153" s="840"/>
      <c r="AD153" s="18"/>
      <c r="AE153" s="18"/>
      <c r="AF153" s="18"/>
      <c r="AG153" s="18"/>
      <c r="AH153" s="18"/>
      <c r="AI153" s="18"/>
      <c r="AJ153" s="19"/>
      <c r="AK153" s="19"/>
      <c r="AL153" s="19"/>
      <c r="AM153" s="19"/>
      <c r="AN153" s="19"/>
      <c r="AO153" s="19"/>
      <c r="AP153" s="19"/>
      <c r="AQ153" s="19"/>
      <c r="AR153" s="19"/>
      <c r="AS153" s="19"/>
      <c r="AT153" s="19"/>
      <c r="AU153" s="19"/>
      <c r="AV153" s="19"/>
      <c r="AW153" s="171">
        <f t="shared" ref="AW153:AW170" si="23">COUNT(S153:AI153)</f>
        <v>0</v>
      </c>
      <c r="AX153" s="23"/>
      <c r="AY153" s="15">
        <f t="shared" ref="AY153:AY170" si="24">COUNT(AJ153:AV153)</f>
        <v>0</v>
      </c>
      <c r="AZ153" s="23"/>
      <c r="BA153" s="15">
        <f t="shared" ref="BA153:BA170" si="25">SUM(AW153,AY153)</f>
        <v>0</v>
      </c>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row>
    <row r="154" spans="1:79" s="159" customFormat="1" ht="21.6" hidden="1" customHeight="1">
      <c r="A154" s="15"/>
      <c r="B154" s="15"/>
      <c r="C154" s="40" t="s">
        <v>70</v>
      </c>
      <c r="D154" s="592" t="s">
        <v>69</v>
      </c>
      <c r="E154" s="438"/>
      <c r="F154" s="487">
        <v>38930</v>
      </c>
      <c r="G154" s="860"/>
      <c r="H154" s="284" t="s">
        <v>259</v>
      </c>
      <c r="I154" s="29">
        <v>38814</v>
      </c>
      <c r="J154" s="451"/>
      <c r="K154" s="284"/>
      <c r="L154" s="16">
        <v>1</v>
      </c>
      <c r="M154" s="16">
        <v>0</v>
      </c>
      <c r="N154" s="16">
        <v>1</v>
      </c>
      <c r="O154" s="16">
        <v>0</v>
      </c>
      <c r="P154" s="16"/>
      <c r="Q154" s="838">
        <v>0</v>
      </c>
      <c r="R154" s="838"/>
      <c r="S154" s="18"/>
      <c r="T154" s="18"/>
      <c r="U154" s="18"/>
      <c r="V154" s="18"/>
      <c r="W154" s="18"/>
      <c r="X154" s="18"/>
      <c r="Y154" s="18"/>
      <c r="Z154" s="18"/>
      <c r="AA154" s="18"/>
      <c r="AB154" s="18"/>
      <c r="AC154" s="840"/>
      <c r="AD154" s="18"/>
      <c r="AE154" s="18"/>
      <c r="AF154" s="18"/>
      <c r="AG154" s="18"/>
      <c r="AH154" s="18"/>
      <c r="AI154" s="18"/>
      <c r="AJ154" s="19"/>
      <c r="AK154" s="19"/>
      <c r="AL154" s="19"/>
      <c r="AM154" s="19"/>
      <c r="AN154" s="19"/>
      <c r="AO154" s="19"/>
      <c r="AP154" s="19"/>
      <c r="AQ154" s="19"/>
      <c r="AR154" s="19"/>
      <c r="AS154" s="19"/>
      <c r="AT154" s="19"/>
      <c r="AU154" s="19"/>
      <c r="AV154" s="19"/>
      <c r="AW154" s="171">
        <f t="shared" si="23"/>
        <v>0</v>
      </c>
      <c r="AX154" s="23"/>
      <c r="AY154" s="15">
        <f t="shared" si="24"/>
        <v>0</v>
      </c>
      <c r="AZ154" s="23"/>
      <c r="BA154" s="15">
        <f t="shared" si="25"/>
        <v>0</v>
      </c>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row>
    <row r="155" spans="1:79" s="256" customFormat="1" ht="21" hidden="1" customHeight="1">
      <c r="A155" s="15"/>
      <c r="B155" s="15"/>
      <c r="C155" s="40" t="s">
        <v>77</v>
      </c>
      <c r="D155" s="592" t="s">
        <v>1173</v>
      </c>
      <c r="E155" s="438"/>
      <c r="F155" s="486">
        <v>26406</v>
      </c>
      <c r="G155" s="860"/>
      <c r="H155" s="284" t="s">
        <v>749</v>
      </c>
      <c r="I155" s="29">
        <v>36271</v>
      </c>
      <c r="J155" s="451"/>
      <c r="K155" s="284"/>
      <c r="L155" s="16">
        <v>0</v>
      </c>
      <c r="M155" s="16">
        <v>0</v>
      </c>
      <c r="N155" s="16">
        <v>0</v>
      </c>
      <c r="O155" s="16">
        <v>0</v>
      </c>
      <c r="P155" s="16"/>
      <c r="Q155" s="838">
        <v>0</v>
      </c>
      <c r="R155" s="838"/>
      <c r="S155" s="18"/>
      <c r="T155" s="18"/>
      <c r="U155" s="18"/>
      <c r="V155" s="18"/>
      <c r="W155" s="18"/>
      <c r="X155" s="18"/>
      <c r="Y155" s="18"/>
      <c r="Z155" s="18"/>
      <c r="AA155" s="18"/>
      <c r="AB155" s="18"/>
      <c r="AC155" s="840"/>
      <c r="AD155" s="18"/>
      <c r="AE155" s="18"/>
      <c r="AF155" s="18"/>
      <c r="AG155" s="18"/>
      <c r="AH155" s="18"/>
      <c r="AI155" s="18"/>
      <c r="AJ155" s="19"/>
      <c r="AK155" s="19"/>
      <c r="AL155" s="19"/>
      <c r="AM155" s="19"/>
      <c r="AN155" s="19"/>
      <c r="AO155" s="19"/>
      <c r="AP155" s="19"/>
      <c r="AQ155" s="19"/>
      <c r="AR155" s="19"/>
      <c r="AS155" s="19"/>
      <c r="AT155" s="19"/>
      <c r="AU155" s="19"/>
      <c r="AV155" s="19"/>
      <c r="AW155" s="171">
        <f t="shared" si="23"/>
        <v>0</v>
      </c>
      <c r="AX155" s="25"/>
      <c r="AY155" s="15">
        <f t="shared" si="24"/>
        <v>0</v>
      </c>
      <c r="AZ155" s="25"/>
      <c r="BA155" s="15">
        <f t="shared" si="25"/>
        <v>0</v>
      </c>
      <c r="BB155" s="159"/>
      <c r="BC155" s="159"/>
      <c r="BD155" s="159"/>
      <c r="BE155" s="159"/>
      <c r="BF155" s="159"/>
      <c r="BG155" s="159"/>
      <c r="BH155" s="159"/>
      <c r="BI155" s="159"/>
      <c r="BJ155" s="159"/>
      <c r="BK155" s="159"/>
      <c r="BL155" s="159"/>
      <c r="BM155" s="159"/>
      <c r="BN155" s="159"/>
      <c r="BO155" s="159"/>
      <c r="BP155" s="159"/>
      <c r="BQ155" s="159"/>
      <c r="BR155" s="159"/>
      <c r="BS155" s="159"/>
      <c r="BT155" s="159"/>
      <c r="BU155" s="159"/>
      <c r="BV155" s="159"/>
      <c r="BW155" s="159"/>
    </row>
    <row r="156" spans="1:79" s="159" customFormat="1" ht="21.6" hidden="1" customHeight="1">
      <c r="A156" s="15"/>
      <c r="B156" s="15"/>
      <c r="C156" s="40" t="s">
        <v>81</v>
      </c>
      <c r="D156" s="592" t="s">
        <v>1235</v>
      </c>
      <c r="E156" s="438"/>
      <c r="F156" s="485">
        <v>31154</v>
      </c>
      <c r="G156" s="860"/>
      <c r="H156" s="284" t="s">
        <v>749</v>
      </c>
      <c r="I156" s="29">
        <v>40995</v>
      </c>
      <c r="J156" s="451"/>
      <c r="K156" s="284"/>
      <c r="L156" s="16">
        <v>0</v>
      </c>
      <c r="M156" s="16">
        <v>0</v>
      </c>
      <c r="N156" s="16">
        <v>0</v>
      </c>
      <c r="O156" s="16">
        <v>0</v>
      </c>
      <c r="P156" s="16"/>
      <c r="Q156" s="838">
        <v>0</v>
      </c>
      <c r="R156" s="838"/>
      <c r="S156" s="18"/>
      <c r="T156" s="18"/>
      <c r="U156" s="18"/>
      <c r="V156" s="18"/>
      <c r="W156" s="18"/>
      <c r="X156" s="18"/>
      <c r="Y156" s="18"/>
      <c r="Z156" s="18"/>
      <c r="AA156" s="18"/>
      <c r="AB156" s="18"/>
      <c r="AC156" s="840"/>
      <c r="AD156" s="18"/>
      <c r="AE156" s="18"/>
      <c r="AF156" s="18"/>
      <c r="AG156" s="18"/>
      <c r="AH156" s="18"/>
      <c r="AI156" s="18"/>
      <c r="AJ156" s="19"/>
      <c r="AK156" s="19"/>
      <c r="AL156" s="19"/>
      <c r="AM156" s="19"/>
      <c r="AN156" s="19"/>
      <c r="AO156" s="19"/>
      <c r="AP156" s="19"/>
      <c r="AQ156" s="19"/>
      <c r="AR156" s="19"/>
      <c r="AS156" s="19"/>
      <c r="AT156" s="19"/>
      <c r="AU156" s="19"/>
      <c r="AV156" s="19"/>
      <c r="AW156" s="171">
        <f t="shared" si="23"/>
        <v>0</v>
      </c>
      <c r="AX156" s="25"/>
      <c r="AY156" s="15">
        <f t="shared" si="24"/>
        <v>0</v>
      </c>
      <c r="AZ156" s="25"/>
      <c r="BA156" s="15">
        <f t="shared" si="25"/>
        <v>0</v>
      </c>
    </row>
    <row r="157" spans="1:79" s="159" customFormat="1" ht="21.6" hidden="1" customHeight="1">
      <c r="A157" s="15"/>
      <c r="B157" s="15"/>
      <c r="C157" s="40" t="s">
        <v>83</v>
      </c>
      <c r="D157" s="592" t="s">
        <v>1227</v>
      </c>
      <c r="E157" s="438"/>
      <c r="F157" s="487">
        <v>33752</v>
      </c>
      <c r="G157" s="860"/>
      <c r="H157" s="284" t="s">
        <v>749</v>
      </c>
      <c r="I157" s="29">
        <v>44393</v>
      </c>
      <c r="J157" s="451"/>
      <c r="K157" s="284"/>
      <c r="L157" s="16">
        <v>0</v>
      </c>
      <c r="M157" s="16">
        <v>0</v>
      </c>
      <c r="N157" s="16">
        <v>0</v>
      </c>
      <c r="O157" s="16">
        <v>0</v>
      </c>
      <c r="P157" s="16"/>
      <c r="Q157" s="838">
        <v>0</v>
      </c>
      <c r="R157" s="838"/>
      <c r="S157" s="18"/>
      <c r="T157" s="18"/>
      <c r="U157" s="18"/>
      <c r="V157" s="18"/>
      <c r="W157" s="18"/>
      <c r="X157" s="18"/>
      <c r="Y157" s="18"/>
      <c r="Z157" s="18"/>
      <c r="AA157" s="18"/>
      <c r="AB157" s="18"/>
      <c r="AC157" s="840"/>
      <c r="AD157" s="18"/>
      <c r="AE157" s="18"/>
      <c r="AF157" s="18"/>
      <c r="AG157" s="18"/>
      <c r="AH157" s="18"/>
      <c r="AI157" s="18"/>
      <c r="AJ157" s="19"/>
      <c r="AK157" s="19"/>
      <c r="AL157" s="19"/>
      <c r="AM157" s="19"/>
      <c r="AN157" s="19"/>
      <c r="AO157" s="19"/>
      <c r="AP157" s="19"/>
      <c r="AQ157" s="19"/>
      <c r="AR157" s="19"/>
      <c r="AS157" s="19"/>
      <c r="AT157" s="19"/>
      <c r="AU157" s="19"/>
      <c r="AV157" s="19"/>
      <c r="AW157" s="171">
        <f t="shared" si="23"/>
        <v>0</v>
      </c>
      <c r="AX157" s="25"/>
      <c r="AY157" s="15">
        <f t="shared" si="24"/>
        <v>0</v>
      </c>
      <c r="AZ157" s="25"/>
      <c r="BA157" s="15">
        <f t="shared" si="25"/>
        <v>0</v>
      </c>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row>
    <row r="158" spans="1:79" s="159" customFormat="1" ht="21.6" hidden="1" customHeight="1">
      <c r="A158" s="15"/>
      <c r="B158" s="15"/>
      <c r="C158" s="40" t="s">
        <v>85</v>
      </c>
      <c r="D158" s="592" t="s">
        <v>218</v>
      </c>
      <c r="E158" s="438"/>
      <c r="F158" s="485">
        <v>36726</v>
      </c>
      <c r="G158" s="860"/>
      <c r="H158" s="284" t="s">
        <v>749</v>
      </c>
      <c r="I158" s="29">
        <v>36803</v>
      </c>
      <c r="J158" s="451"/>
      <c r="K158" s="284"/>
      <c r="L158" s="16">
        <v>0</v>
      </c>
      <c r="M158" s="16">
        <v>0</v>
      </c>
      <c r="N158" s="16">
        <v>0</v>
      </c>
      <c r="O158" s="16">
        <v>0</v>
      </c>
      <c r="P158" s="16"/>
      <c r="Q158" s="838">
        <v>0</v>
      </c>
      <c r="R158" s="838"/>
      <c r="S158" s="18"/>
      <c r="T158" s="18"/>
      <c r="U158" s="18"/>
      <c r="V158" s="18"/>
      <c r="W158" s="18"/>
      <c r="X158" s="18"/>
      <c r="Y158" s="18"/>
      <c r="Z158" s="18"/>
      <c r="AA158" s="18"/>
      <c r="AB158" s="18"/>
      <c r="AC158" s="840"/>
      <c r="AD158" s="18"/>
      <c r="AE158" s="18"/>
      <c r="AF158" s="18"/>
      <c r="AG158" s="18"/>
      <c r="AH158" s="18"/>
      <c r="AI158" s="18"/>
      <c r="AJ158" s="19"/>
      <c r="AK158" s="19"/>
      <c r="AL158" s="19"/>
      <c r="AM158" s="19"/>
      <c r="AN158" s="19"/>
      <c r="AO158" s="19"/>
      <c r="AP158" s="19"/>
      <c r="AQ158" s="19"/>
      <c r="AR158" s="19"/>
      <c r="AS158" s="19"/>
      <c r="AT158" s="19"/>
      <c r="AU158" s="19"/>
      <c r="AV158" s="19"/>
      <c r="AW158" s="171">
        <f t="shared" si="23"/>
        <v>0</v>
      </c>
      <c r="AX158" s="25"/>
      <c r="AY158" s="15">
        <f t="shared" si="24"/>
        <v>0</v>
      </c>
      <c r="AZ158" s="25"/>
      <c r="BA158" s="15">
        <f t="shared" si="25"/>
        <v>0</v>
      </c>
      <c r="BX158" s="256"/>
      <c r="BY158" s="256"/>
    </row>
    <row r="159" spans="1:79" s="159" customFormat="1" ht="21.6" hidden="1" customHeight="1">
      <c r="A159" s="15"/>
      <c r="B159" s="15"/>
      <c r="C159" s="40" t="s">
        <v>89</v>
      </c>
      <c r="D159" s="592" t="s">
        <v>226</v>
      </c>
      <c r="E159" s="438"/>
      <c r="F159" s="487">
        <v>37767</v>
      </c>
      <c r="G159" s="860"/>
      <c r="H159" s="284" t="s">
        <v>749</v>
      </c>
      <c r="I159" s="29">
        <v>36438</v>
      </c>
      <c r="J159" s="451"/>
      <c r="K159" s="284"/>
      <c r="L159" s="16">
        <v>0</v>
      </c>
      <c r="M159" s="16">
        <v>0</v>
      </c>
      <c r="N159" s="16">
        <v>0</v>
      </c>
      <c r="O159" s="16">
        <v>0</v>
      </c>
      <c r="P159" s="16"/>
      <c r="Q159" s="838">
        <v>0</v>
      </c>
      <c r="R159" s="838"/>
      <c r="S159" s="18"/>
      <c r="T159" s="18"/>
      <c r="U159" s="18"/>
      <c r="V159" s="18"/>
      <c r="W159" s="18"/>
      <c r="X159" s="18"/>
      <c r="Y159" s="18"/>
      <c r="Z159" s="18"/>
      <c r="AA159" s="18"/>
      <c r="AB159" s="18"/>
      <c r="AC159" s="840"/>
      <c r="AD159" s="18"/>
      <c r="AE159" s="18"/>
      <c r="AF159" s="18"/>
      <c r="AG159" s="18"/>
      <c r="AH159" s="18"/>
      <c r="AI159" s="18"/>
      <c r="AJ159" s="19"/>
      <c r="AK159" s="19"/>
      <c r="AL159" s="19"/>
      <c r="AM159" s="19"/>
      <c r="AN159" s="19"/>
      <c r="AO159" s="19"/>
      <c r="AP159" s="19"/>
      <c r="AQ159" s="19"/>
      <c r="AR159" s="19"/>
      <c r="AS159" s="19"/>
      <c r="AT159" s="19"/>
      <c r="AU159" s="19"/>
      <c r="AV159" s="19"/>
      <c r="AW159" s="171">
        <f t="shared" si="23"/>
        <v>0</v>
      </c>
      <c r="AX159" s="25"/>
      <c r="AY159" s="15">
        <f t="shared" si="24"/>
        <v>0</v>
      </c>
      <c r="AZ159" s="25"/>
      <c r="BA159" s="15">
        <f t="shared" si="25"/>
        <v>0</v>
      </c>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row>
    <row r="160" spans="1:79" s="159" customFormat="1" ht="21.6" hidden="1" customHeight="1">
      <c r="A160" s="15"/>
      <c r="B160" s="15"/>
      <c r="C160" s="40" t="s">
        <v>96</v>
      </c>
      <c r="D160" s="592" t="s">
        <v>1097</v>
      </c>
      <c r="E160" s="438"/>
      <c r="F160" s="485">
        <v>38726</v>
      </c>
      <c r="G160" s="860"/>
      <c r="H160" s="284" t="s">
        <v>749</v>
      </c>
      <c r="I160" s="29">
        <v>39182</v>
      </c>
      <c r="J160" s="451"/>
      <c r="K160" s="284"/>
      <c r="L160" s="16">
        <v>0</v>
      </c>
      <c r="M160" s="16">
        <v>0</v>
      </c>
      <c r="N160" s="16">
        <v>0</v>
      </c>
      <c r="O160" s="16">
        <v>0</v>
      </c>
      <c r="P160" s="16"/>
      <c r="Q160" s="838">
        <v>0</v>
      </c>
      <c r="R160" s="838"/>
      <c r="S160" s="18"/>
      <c r="T160" s="18"/>
      <c r="U160" s="18"/>
      <c r="V160" s="18"/>
      <c r="W160" s="18"/>
      <c r="X160" s="18"/>
      <c r="Y160" s="18"/>
      <c r="Z160" s="18"/>
      <c r="AA160" s="18"/>
      <c r="AB160" s="18"/>
      <c r="AC160" s="840"/>
      <c r="AD160" s="18"/>
      <c r="AE160" s="18"/>
      <c r="AF160" s="18"/>
      <c r="AG160" s="18"/>
      <c r="AH160" s="18"/>
      <c r="AI160" s="18"/>
      <c r="AJ160" s="19"/>
      <c r="AK160" s="19"/>
      <c r="AL160" s="19"/>
      <c r="AM160" s="19"/>
      <c r="AN160" s="19"/>
      <c r="AO160" s="19"/>
      <c r="AP160" s="19"/>
      <c r="AQ160" s="19"/>
      <c r="AR160" s="19"/>
      <c r="AS160" s="19"/>
      <c r="AT160" s="19"/>
      <c r="AU160" s="19"/>
      <c r="AV160" s="19"/>
      <c r="AW160" s="171">
        <f t="shared" si="23"/>
        <v>0</v>
      </c>
      <c r="AX160" s="25"/>
      <c r="AY160" s="15">
        <f t="shared" si="24"/>
        <v>0</v>
      </c>
      <c r="AZ160" s="25"/>
      <c r="BA160" s="15">
        <f t="shared" si="25"/>
        <v>0</v>
      </c>
      <c r="BX160" s="256"/>
      <c r="BY160" s="256"/>
    </row>
    <row r="161" spans="1:77" s="159" customFormat="1" ht="21.6" hidden="1" customHeight="1">
      <c r="A161" s="15"/>
      <c r="B161" s="15"/>
      <c r="C161" s="40" t="s">
        <v>97</v>
      </c>
      <c r="D161" s="592" t="s">
        <v>233</v>
      </c>
      <c r="E161" s="438"/>
      <c r="F161" s="486">
        <v>38805</v>
      </c>
      <c r="G161" s="860"/>
      <c r="H161" s="284" t="s">
        <v>749</v>
      </c>
      <c r="I161" s="29">
        <v>21257</v>
      </c>
      <c r="J161" s="451"/>
      <c r="K161" s="284"/>
      <c r="L161" s="16">
        <v>0</v>
      </c>
      <c r="M161" s="16">
        <v>0</v>
      </c>
      <c r="N161" s="16">
        <v>0</v>
      </c>
      <c r="O161" s="16">
        <v>0</v>
      </c>
      <c r="P161" s="16"/>
      <c r="Q161" s="838">
        <v>0</v>
      </c>
      <c r="R161" s="838"/>
      <c r="S161" s="18"/>
      <c r="T161" s="18"/>
      <c r="U161" s="18"/>
      <c r="V161" s="18"/>
      <c r="W161" s="18"/>
      <c r="X161" s="18"/>
      <c r="Y161" s="18"/>
      <c r="Z161" s="18"/>
      <c r="AA161" s="18"/>
      <c r="AB161" s="18"/>
      <c r="AC161" s="840"/>
      <c r="AD161" s="18"/>
      <c r="AE161" s="18"/>
      <c r="AF161" s="18"/>
      <c r="AG161" s="18"/>
      <c r="AH161" s="18"/>
      <c r="AI161" s="18"/>
      <c r="AJ161" s="19"/>
      <c r="AK161" s="19"/>
      <c r="AL161" s="19"/>
      <c r="AM161" s="19"/>
      <c r="AN161" s="19"/>
      <c r="AO161" s="19"/>
      <c r="AP161" s="19"/>
      <c r="AQ161" s="19"/>
      <c r="AR161" s="19"/>
      <c r="AS161" s="19"/>
      <c r="AT161" s="19"/>
      <c r="AU161" s="19"/>
      <c r="AV161" s="19"/>
      <c r="AW161" s="171">
        <f t="shared" si="23"/>
        <v>0</v>
      </c>
      <c r="AX161" s="25"/>
      <c r="AY161" s="15">
        <f t="shared" si="24"/>
        <v>0</v>
      </c>
      <c r="AZ161" s="25"/>
      <c r="BA161" s="15">
        <f t="shared" si="25"/>
        <v>0</v>
      </c>
    </row>
    <row r="162" spans="1:77" s="159" customFormat="1" ht="21.6" hidden="1" customHeight="1">
      <c r="A162" s="15"/>
      <c r="B162" s="15"/>
      <c r="C162" s="40" t="s">
        <v>110</v>
      </c>
      <c r="D162" s="592" t="s">
        <v>1164</v>
      </c>
      <c r="E162" s="438"/>
      <c r="F162" s="486">
        <v>41551</v>
      </c>
      <c r="G162" s="860"/>
      <c r="H162" s="284" t="s">
        <v>749</v>
      </c>
      <c r="I162" s="29">
        <v>28780</v>
      </c>
      <c r="J162" s="451"/>
      <c r="K162" s="284"/>
      <c r="L162" s="16">
        <v>0</v>
      </c>
      <c r="M162" s="16">
        <v>0</v>
      </c>
      <c r="N162" s="16">
        <v>0</v>
      </c>
      <c r="O162" s="16">
        <v>0</v>
      </c>
      <c r="P162" s="16"/>
      <c r="Q162" s="838">
        <v>0</v>
      </c>
      <c r="R162" s="838"/>
      <c r="S162" s="18"/>
      <c r="T162" s="18"/>
      <c r="U162" s="18"/>
      <c r="V162" s="18"/>
      <c r="W162" s="18"/>
      <c r="X162" s="18"/>
      <c r="Y162" s="18"/>
      <c r="Z162" s="18"/>
      <c r="AA162" s="18"/>
      <c r="AB162" s="18"/>
      <c r="AC162" s="840"/>
      <c r="AD162" s="18"/>
      <c r="AE162" s="18"/>
      <c r="AF162" s="18"/>
      <c r="AG162" s="18"/>
      <c r="AH162" s="18"/>
      <c r="AI162" s="18"/>
      <c r="AJ162" s="19"/>
      <c r="AK162" s="19"/>
      <c r="AL162" s="19"/>
      <c r="AM162" s="19"/>
      <c r="AN162" s="19"/>
      <c r="AO162" s="19"/>
      <c r="AP162" s="19"/>
      <c r="AQ162" s="19"/>
      <c r="AR162" s="19"/>
      <c r="AS162" s="19"/>
      <c r="AT162" s="19"/>
      <c r="AU162" s="19"/>
      <c r="AV162" s="19"/>
      <c r="AW162" s="171">
        <f t="shared" si="23"/>
        <v>0</v>
      </c>
      <c r="AX162" s="25"/>
      <c r="AY162" s="15">
        <f t="shared" si="24"/>
        <v>0</v>
      </c>
      <c r="AZ162" s="25"/>
      <c r="BA162" s="15">
        <f t="shared" si="25"/>
        <v>0</v>
      </c>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row>
    <row r="163" spans="1:77" s="159" customFormat="1" ht="21.6" hidden="1" customHeight="1">
      <c r="A163" s="15"/>
      <c r="B163" s="15"/>
      <c r="C163" s="40" t="s">
        <v>111</v>
      </c>
      <c r="D163" s="592" t="s">
        <v>1163</v>
      </c>
      <c r="E163" s="438"/>
      <c r="F163" s="485">
        <v>41551</v>
      </c>
      <c r="G163" s="860"/>
      <c r="H163" s="284" t="s">
        <v>749</v>
      </c>
      <c r="I163" s="29">
        <v>23229</v>
      </c>
      <c r="J163" s="451"/>
      <c r="K163" s="284"/>
      <c r="L163" s="16">
        <v>0</v>
      </c>
      <c r="M163" s="16">
        <v>0</v>
      </c>
      <c r="N163" s="16">
        <v>0</v>
      </c>
      <c r="O163" s="16">
        <v>0</v>
      </c>
      <c r="P163" s="16"/>
      <c r="Q163" s="838">
        <v>0</v>
      </c>
      <c r="R163" s="838"/>
      <c r="S163" s="18"/>
      <c r="T163" s="18"/>
      <c r="U163" s="18"/>
      <c r="V163" s="18"/>
      <c r="W163" s="18"/>
      <c r="X163" s="18"/>
      <c r="Y163" s="18"/>
      <c r="Z163" s="18"/>
      <c r="AA163" s="18"/>
      <c r="AB163" s="18"/>
      <c r="AC163" s="840"/>
      <c r="AD163" s="18"/>
      <c r="AE163" s="18"/>
      <c r="AF163" s="18"/>
      <c r="AG163" s="18"/>
      <c r="AH163" s="18"/>
      <c r="AI163" s="18"/>
      <c r="AJ163" s="19"/>
      <c r="AK163" s="19"/>
      <c r="AL163" s="19"/>
      <c r="AM163" s="19"/>
      <c r="AN163" s="19"/>
      <c r="AO163" s="19"/>
      <c r="AP163" s="19"/>
      <c r="AQ163" s="19"/>
      <c r="AR163" s="19"/>
      <c r="AS163" s="19"/>
      <c r="AT163" s="19"/>
      <c r="AU163" s="19"/>
      <c r="AV163" s="19"/>
      <c r="AW163" s="171">
        <f t="shared" si="23"/>
        <v>0</v>
      </c>
      <c r="AX163" s="25"/>
      <c r="AY163" s="15">
        <f t="shared" si="24"/>
        <v>0</v>
      </c>
      <c r="AZ163" s="25"/>
      <c r="BA163" s="15">
        <f t="shared" si="25"/>
        <v>0</v>
      </c>
    </row>
    <row r="164" spans="1:77" s="159" customFormat="1" ht="21.6" hidden="1" customHeight="1">
      <c r="A164" s="15"/>
      <c r="B164" s="15"/>
      <c r="C164" s="40" t="s">
        <v>117</v>
      </c>
      <c r="D164" s="592" t="s">
        <v>1182</v>
      </c>
      <c r="E164" s="438"/>
      <c r="F164" s="485">
        <v>42051</v>
      </c>
      <c r="G164" s="860"/>
      <c r="H164" s="284" t="s">
        <v>749</v>
      </c>
      <c r="I164" s="29">
        <v>27723</v>
      </c>
      <c r="J164" s="451"/>
      <c r="K164" s="284"/>
      <c r="L164" s="16">
        <v>0</v>
      </c>
      <c r="M164" s="16">
        <v>0</v>
      </c>
      <c r="N164" s="16">
        <v>0</v>
      </c>
      <c r="O164" s="16">
        <v>0</v>
      </c>
      <c r="P164" s="16"/>
      <c r="Q164" s="838">
        <v>0</v>
      </c>
      <c r="R164" s="838"/>
      <c r="S164" s="18"/>
      <c r="T164" s="18"/>
      <c r="U164" s="18"/>
      <c r="V164" s="18"/>
      <c r="W164" s="18"/>
      <c r="X164" s="18"/>
      <c r="Y164" s="18"/>
      <c r="Z164" s="18"/>
      <c r="AA164" s="18"/>
      <c r="AB164" s="18"/>
      <c r="AC164" s="840"/>
      <c r="AD164" s="18"/>
      <c r="AE164" s="18"/>
      <c r="AF164" s="18"/>
      <c r="AG164" s="18"/>
      <c r="AH164" s="18"/>
      <c r="AI164" s="18"/>
      <c r="AJ164" s="19"/>
      <c r="AK164" s="19"/>
      <c r="AL164" s="19"/>
      <c r="AM164" s="19"/>
      <c r="AN164" s="19"/>
      <c r="AO164" s="19"/>
      <c r="AP164" s="19"/>
      <c r="AQ164" s="19"/>
      <c r="AR164" s="19"/>
      <c r="AS164" s="19"/>
      <c r="AT164" s="19"/>
      <c r="AU164" s="19"/>
      <c r="AV164" s="19"/>
      <c r="AW164" s="171">
        <f t="shared" si="23"/>
        <v>0</v>
      </c>
      <c r="AX164" s="25"/>
      <c r="AY164" s="15">
        <f t="shared" si="24"/>
        <v>0</v>
      </c>
      <c r="AZ164" s="25"/>
      <c r="BA164" s="15">
        <f t="shared" si="25"/>
        <v>0</v>
      </c>
      <c r="BX164" s="256"/>
      <c r="BY164" s="256"/>
    </row>
    <row r="165" spans="1:77" s="159" customFormat="1" ht="21" hidden="1" customHeight="1">
      <c r="A165" s="15"/>
      <c r="B165" s="15"/>
      <c r="C165" s="40" t="s">
        <v>119</v>
      </c>
      <c r="D165" s="592" t="s">
        <v>1183</v>
      </c>
      <c r="E165" s="438"/>
      <c r="F165" s="485">
        <v>42051</v>
      </c>
      <c r="G165" s="860"/>
      <c r="H165" s="284" t="s">
        <v>749</v>
      </c>
      <c r="I165" s="29">
        <v>43052</v>
      </c>
      <c r="J165" s="451"/>
      <c r="K165" s="284"/>
      <c r="L165" s="16">
        <v>0</v>
      </c>
      <c r="M165" s="16">
        <v>0</v>
      </c>
      <c r="N165" s="16">
        <v>0</v>
      </c>
      <c r="O165" s="16">
        <v>0</v>
      </c>
      <c r="P165" s="16"/>
      <c r="Q165" s="838">
        <v>0</v>
      </c>
      <c r="R165" s="838"/>
      <c r="S165" s="18"/>
      <c r="T165" s="18"/>
      <c r="U165" s="18"/>
      <c r="V165" s="18"/>
      <c r="W165" s="18"/>
      <c r="X165" s="18"/>
      <c r="Y165" s="18"/>
      <c r="Z165" s="18"/>
      <c r="AA165" s="18"/>
      <c r="AB165" s="18"/>
      <c r="AC165" s="840"/>
      <c r="AD165" s="18"/>
      <c r="AE165" s="18"/>
      <c r="AF165" s="18"/>
      <c r="AG165" s="18"/>
      <c r="AH165" s="18"/>
      <c r="AI165" s="18"/>
      <c r="AJ165" s="19"/>
      <c r="AK165" s="19"/>
      <c r="AL165" s="19"/>
      <c r="AM165" s="19"/>
      <c r="AN165" s="19"/>
      <c r="AO165" s="19"/>
      <c r="AP165" s="19"/>
      <c r="AQ165" s="19"/>
      <c r="AR165" s="19"/>
      <c r="AS165" s="19"/>
      <c r="AT165" s="19"/>
      <c r="AU165" s="19"/>
      <c r="AV165" s="19"/>
      <c r="AW165" s="171">
        <f t="shared" si="23"/>
        <v>0</v>
      </c>
      <c r="AX165" s="25"/>
      <c r="AY165" s="15">
        <f t="shared" si="24"/>
        <v>0</v>
      </c>
      <c r="AZ165" s="25"/>
      <c r="BA165" s="15">
        <f t="shared" si="25"/>
        <v>0</v>
      </c>
    </row>
    <row r="166" spans="1:77" s="159" customFormat="1" ht="21" hidden="1" customHeight="1">
      <c r="A166" s="32"/>
      <c r="B166" s="32"/>
      <c r="C166" s="40" t="s">
        <v>121</v>
      </c>
      <c r="D166" s="592" t="s">
        <v>953</v>
      </c>
      <c r="E166" s="438"/>
      <c r="F166" s="487">
        <v>42172</v>
      </c>
      <c r="G166" s="860"/>
      <c r="H166" s="284" t="s">
        <v>749</v>
      </c>
      <c r="I166" s="29">
        <v>40308</v>
      </c>
      <c r="J166" s="451"/>
      <c r="K166" s="284"/>
      <c r="L166" s="16">
        <v>0</v>
      </c>
      <c r="M166" s="16">
        <v>0</v>
      </c>
      <c r="N166" s="16">
        <v>0</v>
      </c>
      <c r="O166" s="16">
        <v>0</v>
      </c>
      <c r="P166" s="16"/>
      <c r="Q166" s="838">
        <v>0</v>
      </c>
      <c r="R166" s="838"/>
      <c r="S166" s="18"/>
      <c r="T166" s="18"/>
      <c r="U166" s="18"/>
      <c r="V166" s="18"/>
      <c r="W166" s="18"/>
      <c r="X166" s="18"/>
      <c r="Y166" s="18"/>
      <c r="Z166" s="18"/>
      <c r="AA166" s="18"/>
      <c r="AB166" s="18"/>
      <c r="AC166" s="840"/>
      <c r="AD166" s="18"/>
      <c r="AE166" s="18"/>
      <c r="AF166" s="18"/>
      <c r="AG166" s="18"/>
      <c r="AH166" s="18"/>
      <c r="AI166" s="18"/>
      <c r="AJ166" s="19"/>
      <c r="AK166" s="19"/>
      <c r="AL166" s="19"/>
      <c r="AM166" s="19"/>
      <c r="AN166" s="19"/>
      <c r="AO166" s="19"/>
      <c r="AP166" s="19"/>
      <c r="AQ166" s="19"/>
      <c r="AR166" s="19"/>
      <c r="AS166" s="19"/>
      <c r="AT166" s="19"/>
      <c r="AU166" s="19"/>
      <c r="AV166" s="19"/>
      <c r="AW166" s="171">
        <f t="shared" si="23"/>
        <v>0</v>
      </c>
      <c r="AY166" s="15">
        <f t="shared" si="24"/>
        <v>0</v>
      </c>
      <c r="BA166" s="15">
        <f t="shared" si="25"/>
        <v>0</v>
      </c>
      <c r="BB166" s="256"/>
      <c r="BC166" s="256"/>
    </row>
    <row r="167" spans="1:77" s="159" customFormat="1" ht="21.6" hidden="1" customHeight="1">
      <c r="A167" s="15"/>
      <c r="B167" s="15"/>
      <c r="C167" s="40" t="s">
        <v>123</v>
      </c>
      <c r="D167" s="592" t="s">
        <v>181</v>
      </c>
      <c r="E167" s="438"/>
      <c r="F167" s="486">
        <v>42875</v>
      </c>
      <c r="G167" s="860"/>
      <c r="H167" s="284" t="s">
        <v>749</v>
      </c>
      <c r="I167" s="29">
        <v>42867</v>
      </c>
      <c r="J167" s="451"/>
      <c r="K167" s="284"/>
      <c r="L167" s="16">
        <v>0</v>
      </c>
      <c r="M167" s="16">
        <v>0</v>
      </c>
      <c r="N167" s="16">
        <v>0</v>
      </c>
      <c r="O167" s="16">
        <v>0</v>
      </c>
      <c r="P167" s="16"/>
      <c r="Q167" s="838">
        <v>0</v>
      </c>
      <c r="R167" s="838"/>
      <c r="S167" s="18"/>
      <c r="T167" s="18"/>
      <c r="U167" s="18"/>
      <c r="V167" s="18"/>
      <c r="W167" s="18"/>
      <c r="X167" s="18"/>
      <c r="Y167" s="18"/>
      <c r="Z167" s="18"/>
      <c r="AA167" s="18"/>
      <c r="AB167" s="18"/>
      <c r="AC167" s="840"/>
      <c r="AD167" s="18"/>
      <c r="AE167" s="18"/>
      <c r="AF167" s="18"/>
      <c r="AG167" s="18"/>
      <c r="AH167" s="18"/>
      <c r="AI167" s="18"/>
      <c r="AJ167" s="19"/>
      <c r="AK167" s="19"/>
      <c r="AL167" s="19"/>
      <c r="AM167" s="19"/>
      <c r="AN167" s="19"/>
      <c r="AO167" s="19"/>
      <c r="AP167" s="19"/>
      <c r="AQ167" s="19"/>
      <c r="AR167" s="19"/>
      <c r="AS167" s="19"/>
      <c r="AT167" s="19"/>
      <c r="AU167" s="19"/>
      <c r="AV167" s="19"/>
      <c r="AW167" s="171">
        <f t="shared" si="23"/>
        <v>0</v>
      </c>
      <c r="AX167" s="25"/>
      <c r="AY167" s="15">
        <f t="shared" si="24"/>
        <v>0</v>
      </c>
      <c r="AZ167" s="25"/>
      <c r="BA167" s="15">
        <f t="shared" si="25"/>
        <v>0</v>
      </c>
    </row>
    <row r="168" spans="1:77" s="159" customFormat="1" ht="21.6" hidden="1" customHeight="1">
      <c r="A168" s="15"/>
      <c r="B168" s="15"/>
      <c r="C168" s="40" t="s">
        <v>127</v>
      </c>
      <c r="D168" s="592" t="s">
        <v>189</v>
      </c>
      <c r="E168" s="438"/>
      <c r="F168" s="487">
        <v>43259</v>
      </c>
      <c r="G168" s="860"/>
      <c r="H168" s="284" t="s">
        <v>749</v>
      </c>
      <c r="I168" s="29">
        <v>22790</v>
      </c>
      <c r="J168" s="451"/>
      <c r="K168" s="284"/>
      <c r="L168" s="16">
        <v>0</v>
      </c>
      <c r="M168" s="16">
        <v>0</v>
      </c>
      <c r="N168" s="16">
        <v>0</v>
      </c>
      <c r="O168" s="16">
        <v>0</v>
      </c>
      <c r="P168" s="16"/>
      <c r="Q168" s="838">
        <v>0</v>
      </c>
      <c r="R168" s="838"/>
      <c r="S168" s="18"/>
      <c r="T168" s="18"/>
      <c r="U168" s="18"/>
      <c r="V168" s="18"/>
      <c r="W168" s="18"/>
      <c r="X168" s="18"/>
      <c r="Y168" s="18"/>
      <c r="Z168" s="18"/>
      <c r="AA168" s="18"/>
      <c r="AB168" s="18"/>
      <c r="AC168" s="840"/>
      <c r="AD168" s="18"/>
      <c r="AE168" s="18"/>
      <c r="AF168" s="18"/>
      <c r="AG168" s="18"/>
      <c r="AH168" s="18"/>
      <c r="AI168" s="18"/>
      <c r="AJ168" s="19"/>
      <c r="AK168" s="19"/>
      <c r="AL168" s="19"/>
      <c r="AM168" s="19"/>
      <c r="AN168" s="19"/>
      <c r="AO168" s="19"/>
      <c r="AP168" s="19"/>
      <c r="AQ168" s="19"/>
      <c r="AR168" s="19"/>
      <c r="AS168" s="19"/>
      <c r="AT168" s="19"/>
      <c r="AU168" s="19"/>
      <c r="AV168" s="19"/>
      <c r="AW168" s="171">
        <f t="shared" si="23"/>
        <v>0</v>
      </c>
      <c r="AX168" s="25"/>
      <c r="AY168" s="15">
        <f t="shared" si="24"/>
        <v>0</v>
      </c>
      <c r="AZ168" s="25"/>
      <c r="BA168" s="15">
        <f t="shared" si="25"/>
        <v>0</v>
      </c>
    </row>
    <row r="169" spans="1:77" s="159" customFormat="1" ht="21.6" hidden="1" customHeight="1">
      <c r="A169" s="32"/>
      <c r="B169" s="32"/>
      <c r="C169" s="40" t="s">
        <v>129</v>
      </c>
      <c r="D169" s="592" t="s">
        <v>959</v>
      </c>
      <c r="E169" s="438"/>
      <c r="F169" s="485">
        <v>43516</v>
      </c>
      <c r="G169" s="860"/>
      <c r="H169" s="284" t="s">
        <v>749</v>
      </c>
      <c r="I169" s="29">
        <v>36238</v>
      </c>
      <c r="J169" s="451"/>
      <c r="K169" s="284"/>
      <c r="L169" s="16">
        <v>0</v>
      </c>
      <c r="M169" s="16">
        <v>0</v>
      </c>
      <c r="N169" s="16">
        <v>0</v>
      </c>
      <c r="O169" s="16">
        <v>0</v>
      </c>
      <c r="P169" s="16"/>
      <c r="Q169" s="838">
        <v>0</v>
      </c>
      <c r="R169" s="838"/>
      <c r="S169" s="18"/>
      <c r="T169" s="18"/>
      <c r="U169" s="18"/>
      <c r="V169" s="18"/>
      <c r="W169" s="18"/>
      <c r="X169" s="18"/>
      <c r="Y169" s="18"/>
      <c r="Z169" s="18"/>
      <c r="AA169" s="18"/>
      <c r="AB169" s="18"/>
      <c r="AC169" s="840"/>
      <c r="AD169" s="18"/>
      <c r="AE169" s="18"/>
      <c r="AF169" s="18"/>
      <c r="AG169" s="18"/>
      <c r="AH169" s="18"/>
      <c r="AI169" s="18"/>
      <c r="AJ169" s="19"/>
      <c r="AK169" s="19"/>
      <c r="AL169" s="19"/>
      <c r="AM169" s="19"/>
      <c r="AN169" s="19"/>
      <c r="AO169" s="19"/>
      <c r="AP169" s="19"/>
      <c r="AQ169" s="19"/>
      <c r="AR169" s="19"/>
      <c r="AS169" s="19"/>
      <c r="AT169" s="19"/>
      <c r="AU169" s="19"/>
      <c r="AV169" s="19"/>
      <c r="AW169" s="171">
        <f t="shared" si="23"/>
        <v>0</v>
      </c>
      <c r="AY169" s="15">
        <f t="shared" si="24"/>
        <v>0</v>
      </c>
      <c r="BA169" s="15">
        <f t="shared" si="25"/>
        <v>0</v>
      </c>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row>
    <row r="170" spans="1:77" s="159" customFormat="1" ht="21.6" hidden="1" customHeight="1">
      <c r="A170" s="15"/>
      <c r="B170" s="15"/>
      <c r="C170" s="40" t="s">
        <v>138</v>
      </c>
      <c r="D170" s="592" t="s">
        <v>1177</v>
      </c>
      <c r="E170" s="438"/>
      <c r="F170" s="485">
        <v>44322</v>
      </c>
      <c r="G170" s="860"/>
      <c r="H170" s="284" t="s">
        <v>749</v>
      </c>
      <c r="I170" s="29">
        <v>40722</v>
      </c>
      <c r="J170" s="451"/>
      <c r="K170" s="284"/>
      <c r="L170" s="16">
        <v>0</v>
      </c>
      <c r="M170" s="16">
        <v>0</v>
      </c>
      <c r="N170" s="16">
        <v>0</v>
      </c>
      <c r="O170" s="16">
        <v>0</v>
      </c>
      <c r="P170" s="16"/>
      <c r="Q170" s="838">
        <v>0</v>
      </c>
      <c r="R170" s="838"/>
      <c r="S170" s="18"/>
      <c r="T170" s="18"/>
      <c r="U170" s="18"/>
      <c r="V170" s="18"/>
      <c r="W170" s="18"/>
      <c r="X170" s="18"/>
      <c r="Y170" s="18"/>
      <c r="Z170" s="18"/>
      <c r="AA170" s="18"/>
      <c r="AB170" s="18"/>
      <c r="AC170" s="840"/>
      <c r="AD170" s="18"/>
      <c r="AE170" s="18"/>
      <c r="AF170" s="18"/>
      <c r="AG170" s="18"/>
      <c r="AH170" s="18"/>
      <c r="AI170" s="18"/>
      <c r="AJ170" s="19"/>
      <c r="AK170" s="19"/>
      <c r="AL170" s="19"/>
      <c r="AM170" s="19"/>
      <c r="AN170" s="19"/>
      <c r="AO170" s="19"/>
      <c r="AP170" s="19"/>
      <c r="AQ170" s="19"/>
      <c r="AR170" s="19"/>
      <c r="AS170" s="19"/>
      <c r="AT170" s="19"/>
      <c r="AU170" s="19"/>
      <c r="AV170" s="19"/>
      <c r="AW170" s="171">
        <f t="shared" si="23"/>
        <v>0</v>
      </c>
      <c r="AX170" s="25"/>
      <c r="AY170" s="15">
        <f t="shared" si="24"/>
        <v>0</v>
      </c>
      <c r="AZ170" s="25"/>
      <c r="BA170" s="15">
        <f t="shared" si="25"/>
        <v>0</v>
      </c>
    </row>
    <row r="171" spans="1:77" s="60" customFormat="1" ht="34.5" hidden="1" customHeight="1">
      <c r="A171" s="15" t="s">
        <v>11</v>
      </c>
      <c r="B171" s="15" t="s">
        <v>1014</v>
      </c>
      <c r="C171" s="535" t="s">
        <v>12</v>
      </c>
      <c r="D171" s="40" t="s">
        <v>13</v>
      </c>
      <c r="E171" s="438"/>
      <c r="F171" s="366" t="s">
        <v>14</v>
      </c>
      <c r="G171" s="506"/>
      <c r="H171" s="303" t="s">
        <v>1617</v>
      </c>
      <c r="I171" s="267" t="s">
        <v>1618</v>
      </c>
      <c r="J171" s="450"/>
      <c r="K171" s="303"/>
      <c r="L171" s="354" t="s">
        <v>1357</v>
      </c>
      <c r="M171" s="354" t="s">
        <v>1487</v>
      </c>
      <c r="N171" s="354"/>
      <c r="O171" s="354" t="s">
        <v>1487</v>
      </c>
      <c r="P171" s="354"/>
      <c r="Q171" s="889" t="s">
        <v>1487</v>
      </c>
      <c r="R171" s="889"/>
      <c r="S171" s="15"/>
      <c r="T171" s="15"/>
      <c r="U171" s="15"/>
      <c r="V171" s="15"/>
      <c r="W171" s="15"/>
      <c r="X171" s="15"/>
      <c r="Y171" s="15"/>
      <c r="Z171" s="15"/>
      <c r="AA171" s="15"/>
      <c r="AB171" s="15"/>
      <c r="AC171" s="837"/>
      <c r="AD171" s="15"/>
      <c r="AE171" s="15"/>
      <c r="AF171" s="15"/>
      <c r="AG171" s="15"/>
      <c r="AH171" s="15"/>
      <c r="AI171" s="15"/>
      <c r="AJ171" s="15"/>
      <c r="AK171" s="15"/>
      <c r="AL171" s="15"/>
      <c r="AM171" s="15"/>
      <c r="AN171" s="15"/>
      <c r="AO171" s="15"/>
      <c r="AP171" s="15"/>
      <c r="AQ171" s="15"/>
      <c r="AR171" s="15"/>
      <c r="AS171" s="15"/>
      <c r="AT171" s="15"/>
      <c r="AU171" s="15"/>
      <c r="AV171" s="15"/>
      <c r="AW171" s="12" t="s">
        <v>883</v>
      </c>
      <c r="AX171" s="13"/>
      <c r="AY171" s="12" t="s">
        <v>884</v>
      </c>
      <c r="AZ171" s="160"/>
      <c r="BA171" s="14" t="s">
        <v>1487</v>
      </c>
    </row>
    <row r="172" spans="1:77" s="256" customFormat="1" ht="21" hidden="1" customHeight="1">
      <c r="A172" s="247"/>
      <c r="B172" s="247"/>
      <c r="C172" s="40" t="s">
        <v>16</v>
      </c>
      <c r="D172" s="592" t="s">
        <v>1128</v>
      </c>
      <c r="E172" s="438"/>
      <c r="F172" s="487">
        <v>33633</v>
      </c>
      <c r="G172" s="860"/>
      <c r="H172" s="259" t="s">
        <v>749</v>
      </c>
      <c r="I172" s="26">
        <v>43516</v>
      </c>
      <c r="J172" s="451"/>
      <c r="K172" s="259"/>
      <c r="L172" s="16">
        <v>0</v>
      </c>
      <c r="M172" s="16">
        <v>0</v>
      </c>
      <c r="N172" s="16">
        <v>0</v>
      </c>
      <c r="O172" s="16">
        <v>0</v>
      </c>
      <c r="P172" s="16"/>
      <c r="Q172" s="838">
        <v>0</v>
      </c>
      <c r="R172" s="838"/>
      <c r="S172" s="18"/>
      <c r="T172" s="18"/>
      <c r="U172" s="18"/>
      <c r="V172" s="18"/>
      <c r="W172" s="18"/>
      <c r="X172" s="18"/>
      <c r="Y172" s="18"/>
      <c r="Z172" s="18"/>
      <c r="AA172" s="18"/>
      <c r="AB172" s="18"/>
      <c r="AC172" s="840"/>
      <c r="AD172" s="18"/>
      <c r="AE172" s="18"/>
      <c r="AF172" s="18"/>
      <c r="AG172" s="18"/>
      <c r="AH172" s="18"/>
      <c r="AI172" s="18"/>
      <c r="AJ172" s="20"/>
      <c r="AK172" s="20"/>
      <c r="AL172" s="20"/>
      <c r="AM172" s="20"/>
      <c r="AN172" s="20"/>
      <c r="AO172" s="20"/>
      <c r="AP172" s="20"/>
      <c r="AQ172" s="20"/>
      <c r="AR172" s="20"/>
      <c r="AS172" s="20"/>
      <c r="AT172" s="20"/>
      <c r="AU172" s="20"/>
      <c r="AV172" s="20"/>
      <c r="AW172" s="171">
        <f>COUNT(S172:AI172)</f>
        <v>0</v>
      </c>
      <c r="AX172" s="159"/>
      <c r="AY172" s="15">
        <f>COUNT(AJ172:AV172)</f>
        <v>0</v>
      </c>
      <c r="AZ172" s="159"/>
      <c r="BA172" s="15">
        <f>SUM(AW172,AY172)</f>
        <v>0</v>
      </c>
    </row>
    <row r="173" spans="1:77" s="256" customFormat="1" ht="21" hidden="1" customHeight="1">
      <c r="A173" s="247"/>
      <c r="B173" s="247"/>
      <c r="C173" s="40" t="s">
        <v>17</v>
      </c>
      <c r="D173" s="137" t="s">
        <v>1240</v>
      </c>
      <c r="E173" s="416"/>
      <c r="F173" s="487">
        <v>41967</v>
      </c>
      <c r="G173" s="860"/>
      <c r="H173" s="259" t="s">
        <v>749</v>
      </c>
      <c r="I173" s="26">
        <v>28880</v>
      </c>
      <c r="J173" s="451"/>
      <c r="K173" s="259"/>
      <c r="L173" s="16">
        <v>0</v>
      </c>
      <c r="M173" s="16">
        <v>0</v>
      </c>
      <c r="N173" s="16">
        <v>0</v>
      </c>
      <c r="O173" s="16">
        <v>0</v>
      </c>
      <c r="P173" s="16"/>
      <c r="Q173" s="838">
        <v>0</v>
      </c>
      <c r="R173" s="838"/>
      <c r="S173" s="18"/>
      <c r="T173" s="18"/>
      <c r="U173" s="18"/>
      <c r="V173" s="18"/>
      <c r="W173" s="18"/>
      <c r="X173" s="18"/>
      <c r="Y173" s="18"/>
      <c r="Z173" s="18"/>
      <c r="AA173" s="18"/>
      <c r="AB173" s="18"/>
      <c r="AC173" s="840"/>
      <c r="AD173" s="18"/>
      <c r="AE173" s="18"/>
      <c r="AF173" s="18"/>
      <c r="AG173" s="18"/>
      <c r="AH173" s="18"/>
      <c r="AI173" s="18"/>
      <c r="AJ173" s="20"/>
      <c r="AK173" s="20"/>
      <c r="AL173" s="20"/>
      <c r="AM173" s="20"/>
      <c r="AN173" s="20"/>
      <c r="AO173" s="20"/>
      <c r="AP173" s="20"/>
      <c r="AQ173" s="20"/>
      <c r="AR173" s="20"/>
      <c r="AS173" s="20"/>
      <c r="AT173" s="20"/>
      <c r="AU173" s="20"/>
      <c r="AV173" s="20"/>
      <c r="AW173" s="171">
        <f>COUNT(S173:AI173)</f>
        <v>0</v>
      </c>
      <c r="AX173" s="159"/>
      <c r="AY173" s="15">
        <f>COUNT(AJ173:AV173)</f>
        <v>0</v>
      </c>
      <c r="AZ173" s="159"/>
      <c r="BA173" s="15">
        <f>SUM(AW173,AY173)</f>
        <v>0</v>
      </c>
    </row>
    <row r="174" spans="1:77" hidden="1">
      <c r="C174" s="216"/>
      <c r="H174" s="217"/>
      <c r="I174" s="217"/>
      <c r="K174" s="217"/>
      <c r="S174" s="106"/>
      <c r="AN174" s="216"/>
      <c r="AO174" s="216"/>
      <c r="AP174" s="216"/>
      <c r="AW174" s="215"/>
    </row>
    <row r="175" spans="1:77" s="52" customFormat="1" ht="54" hidden="1" customHeight="1">
      <c r="C175" s="51"/>
      <c r="D175" s="51" t="s">
        <v>1696</v>
      </c>
      <c r="E175" s="188"/>
      <c r="F175" s="493"/>
      <c r="G175" s="197"/>
      <c r="H175" s="268"/>
      <c r="I175" s="37"/>
      <c r="J175" s="47"/>
      <c r="K175" s="268"/>
      <c r="BS175" s="265"/>
      <c r="BT175" s="265"/>
      <c r="BU175" s="265"/>
      <c r="BW175" s="265"/>
    </row>
    <row r="176" spans="1:77" hidden="1">
      <c r="C176" s="216"/>
      <c r="H176" s="217"/>
      <c r="I176" s="217"/>
      <c r="K176" s="217"/>
      <c r="S176" s="106"/>
      <c r="AN176" s="216"/>
      <c r="AO176" s="216"/>
      <c r="AP176" s="216"/>
      <c r="AW176" s="215"/>
    </row>
    <row r="177" spans="1:79" s="60" customFormat="1" ht="34.5" hidden="1" customHeight="1">
      <c r="A177" s="15" t="s">
        <v>11</v>
      </c>
      <c r="B177" s="15" t="s">
        <v>1014</v>
      </c>
      <c r="C177" s="535" t="s">
        <v>12</v>
      </c>
      <c r="D177" s="40" t="s">
        <v>39</v>
      </c>
      <c r="E177" s="438"/>
      <c r="F177" s="366" t="s">
        <v>14</v>
      </c>
      <c r="G177" s="506"/>
      <c r="H177" s="303" t="s">
        <v>1617</v>
      </c>
      <c r="I177" s="267" t="s">
        <v>1618</v>
      </c>
      <c r="J177" s="450"/>
      <c r="K177" s="303"/>
      <c r="L177" s="354" t="s">
        <v>1357</v>
      </c>
      <c r="M177" s="354" t="s">
        <v>1556</v>
      </c>
      <c r="N177" s="354" t="s">
        <v>1557</v>
      </c>
      <c r="O177" s="354" t="s">
        <v>1487</v>
      </c>
      <c r="P177" s="354"/>
      <c r="Q177" s="889" t="s">
        <v>1487</v>
      </c>
      <c r="R177" s="889"/>
      <c r="S177" s="15"/>
      <c r="T177" s="15"/>
      <c r="U177" s="15"/>
      <c r="V177" s="15"/>
      <c r="W177" s="15"/>
      <c r="X177" s="15"/>
      <c r="Y177" s="15"/>
      <c r="Z177" s="15"/>
      <c r="AA177" s="15"/>
      <c r="AB177" s="15"/>
      <c r="AC177" s="837"/>
      <c r="AD177" s="15"/>
      <c r="AE177" s="15"/>
      <c r="AF177" s="15"/>
      <c r="AG177" s="15"/>
      <c r="AH177" s="15"/>
      <c r="AI177" s="15"/>
      <c r="AJ177" s="15"/>
      <c r="AK177" s="15"/>
      <c r="AL177" s="15"/>
      <c r="AM177" s="15"/>
      <c r="AN177" s="15"/>
      <c r="AO177" s="15"/>
      <c r="AP177" s="15"/>
      <c r="AQ177" s="15"/>
      <c r="AR177" s="15"/>
      <c r="AS177" s="15"/>
      <c r="AT177" s="15"/>
      <c r="AU177" s="15"/>
      <c r="AV177" s="15"/>
      <c r="AW177" s="12" t="s">
        <v>883</v>
      </c>
      <c r="AX177" s="13"/>
      <c r="AY177" s="12" t="s">
        <v>884</v>
      </c>
      <c r="AZ177" s="160"/>
      <c r="BA177" s="14" t="s">
        <v>1487</v>
      </c>
    </row>
    <row r="178" spans="1:79" customFormat="1" ht="21" hidden="1" customHeight="1">
      <c r="A178" s="32"/>
      <c r="B178" s="32"/>
      <c r="C178" s="40" t="s">
        <v>59</v>
      </c>
      <c r="D178" s="592" t="s">
        <v>82</v>
      </c>
      <c r="E178" s="505">
        <v>5478</v>
      </c>
      <c r="F178" s="486">
        <v>40452</v>
      </c>
      <c r="G178" s="860"/>
      <c r="H178" s="332" t="s">
        <v>254</v>
      </c>
      <c r="I178" s="29">
        <v>40015</v>
      </c>
      <c r="J178" s="457" t="s">
        <v>378</v>
      </c>
      <c r="K178" s="299" t="s">
        <v>377</v>
      </c>
      <c r="L178" s="16">
        <v>5</v>
      </c>
      <c r="M178" s="16">
        <v>0</v>
      </c>
      <c r="N178" s="16">
        <v>5</v>
      </c>
      <c r="O178" s="16">
        <v>0</v>
      </c>
      <c r="P178" s="16"/>
      <c r="Q178" s="838">
        <v>0</v>
      </c>
      <c r="R178" s="838"/>
      <c r="S178" s="18"/>
      <c r="T178" s="18"/>
      <c r="U178" s="18"/>
      <c r="V178" s="18"/>
      <c r="W178" s="18"/>
      <c r="X178" s="18"/>
      <c r="Y178" s="18"/>
      <c r="Z178" s="18"/>
      <c r="AA178" s="18"/>
      <c r="AB178" s="18"/>
      <c r="AC178" s="840"/>
      <c r="AD178" s="18"/>
      <c r="AE178" s="18"/>
      <c r="AF178" s="18"/>
      <c r="AG178" s="18"/>
      <c r="AH178" s="18"/>
      <c r="AI178" s="18"/>
      <c r="AJ178" s="19"/>
      <c r="AK178" s="19"/>
      <c r="AL178" s="19"/>
      <c r="AM178" s="19"/>
      <c r="AN178" s="19"/>
      <c r="AO178" s="19"/>
      <c r="AP178" s="19"/>
      <c r="AQ178" s="19"/>
      <c r="AR178" s="19"/>
      <c r="AS178" s="19"/>
      <c r="AT178" s="19"/>
      <c r="AU178" s="19"/>
      <c r="AV178" s="19"/>
      <c r="AW178" s="171">
        <v>0</v>
      </c>
      <c r="AX178" s="159"/>
      <c r="AY178" s="23">
        <v>0</v>
      </c>
      <c r="AZ178" s="159"/>
      <c r="BA178" s="23">
        <v>0</v>
      </c>
      <c r="BB178" s="159"/>
      <c r="BC178" s="159"/>
      <c r="BD178" s="159"/>
      <c r="BE178" s="159"/>
      <c r="BF178" s="159"/>
      <c r="BG178" s="159"/>
      <c r="BH178" s="159"/>
      <c r="BI178" s="159"/>
      <c r="BJ178" s="159"/>
      <c r="BK178" s="159"/>
      <c r="BL178" s="159"/>
      <c r="BM178" s="159"/>
      <c r="BN178" s="159"/>
      <c r="BO178" s="159"/>
      <c r="BP178" s="159"/>
      <c r="BQ178" s="159"/>
      <c r="BR178" s="159"/>
      <c r="BS178" s="159"/>
      <c r="BT178" s="159"/>
      <c r="BU178" s="159"/>
      <c r="BV178" s="159"/>
      <c r="BW178" s="159"/>
      <c r="BX178" s="159"/>
      <c r="BY178" s="159"/>
      <c r="BZ178" s="159"/>
      <c r="CA178" s="159"/>
    </row>
    <row r="179" spans="1:79" customFormat="1" ht="21" hidden="1" customHeight="1">
      <c r="A179" s="15"/>
      <c r="B179" s="15"/>
      <c r="C179" s="40" t="s">
        <v>115</v>
      </c>
      <c r="D179" s="592" t="s">
        <v>249</v>
      </c>
      <c r="E179" s="438"/>
      <c r="F179" s="485">
        <v>42026</v>
      </c>
      <c r="G179" s="860"/>
      <c r="H179" s="284" t="s">
        <v>749</v>
      </c>
      <c r="I179" s="29">
        <v>43438</v>
      </c>
      <c r="J179" s="451"/>
      <c r="K179" s="284"/>
      <c r="L179" s="16">
        <v>0</v>
      </c>
      <c r="M179" s="16">
        <v>0</v>
      </c>
      <c r="N179" s="16">
        <v>0</v>
      </c>
      <c r="O179" s="16">
        <v>0</v>
      </c>
      <c r="P179" s="16"/>
      <c r="Q179" s="838">
        <v>0</v>
      </c>
      <c r="R179" s="838"/>
      <c r="S179" s="18"/>
      <c r="T179" s="18"/>
      <c r="U179" s="18"/>
      <c r="V179" s="18"/>
      <c r="W179" s="18"/>
      <c r="X179" s="18"/>
      <c r="Y179" s="18"/>
      <c r="Z179" s="18"/>
      <c r="AA179" s="18"/>
      <c r="AB179" s="18"/>
      <c r="AC179" s="840"/>
      <c r="AD179" s="18"/>
      <c r="AE179" s="18"/>
      <c r="AF179" s="18"/>
      <c r="AG179" s="18"/>
      <c r="AH179" s="18"/>
      <c r="AI179" s="18"/>
      <c r="AJ179" s="19"/>
      <c r="AK179" s="19"/>
      <c r="AL179" s="19"/>
      <c r="AM179" s="19"/>
      <c r="AN179" s="19"/>
      <c r="AO179" s="19"/>
      <c r="AP179" s="19"/>
      <c r="AQ179" s="19"/>
      <c r="AR179" s="19"/>
      <c r="AS179" s="19"/>
      <c r="AT179" s="19"/>
      <c r="AU179" s="19"/>
      <c r="AV179" s="19"/>
      <c r="AW179" s="171">
        <v>0</v>
      </c>
      <c r="AX179" s="25"/>
      <c r="AY179" s="23">
        <v>0</v>
      </c>
      <c r="AZ179" s="25"/>
      <c r="BA179" s="23">
        <v>0</v>
      </c>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row>
    <row r="180" spans="1:79" customFormat="1" ht="21" hidden="1" customHeight="1">
      <c r="A180" s="15"/>
      <c r="B180" s="15"/>
      <c r="C180" s="40" t="s">
        <v>125</v>
      </c>
      <c r="D180" s="592" t="s">
        <v>1316</v>
      </c>
      <c r="E180" s="505">
        <v>11380</v>
      </c>
      <c r="F180" s="486">
        <v>44517</v>
      </c>
      <c r="G180" s="860"/>
      <c r="H180" s="332" t="s">
        <v>343</v>
      </c>
      <c r="I180" s="29">
        <v>44517</v>
      </c>
      <c r="J180" s="457" t="s">
        <v>1318</v>
      </c>
      <c r="K180" s="299" t="s">
        <v>1317</v>
      </c>
      <c r="L180" s="16">
        <v>0</v>
      </c>
      <c r="M180" s="16">
        <v>0</v>
      </c>
      <c r="N180" s="16">
        <v>0</v>
      </c>
      <c r="O180" s="16">
        <v>0</v>
      </c>
      <c r="P180" s="16"/>
      <c r="Q180" s="838">
        <v>0</v>
      </c>
      <c r="R180" s="838"/>
      <c r="S180" s="18"/>
      <c r="T180" s="18"/>
      <c r="U180" s="18"/>
      <c r="V180" s="18"/>
      <c r="W180" s="18"/>
      <c r="X180" s="18"/>
      <c r="Y180" s="18"/>
      <c r="Z180" s="18"/>
      <c r="AA180" s="18"/>
      <c r="AB180" s="18"/>
      <c r="AC180" s="840"/>
      <c r="AD180" s="18"/>
      <c r="AE180" s="18"/>
      <c r="AF180" s="18"/>
      <c r="AG180" s="18"/>
      <c r="AH180" s="18"/>
      <c r="AI180" s="18"/>
      <c r="AJ180" s="19"/>
      <c r="AK180" s="19"/>
      <c r="AL180" s="19"/>
      <c r="AM180" s="19"/>
      <c r="AN180" s="19"/>
      <c r="AO180" s="19"/>
      <c r="AP180" s="19"/>
      <c r="AQ180" s="19"/>
      <c r="AR180" s="19"/>
      <c r="AS180" s="19"/>
      <c r="AT180" s="19"/>
      <c r="AU180" s="19"/>
      <c r="AV180" s="19"/>
      <c r="AW180" s="171">
        <v>0</v>
      </c>
      <c r="AX180" s="25"/>
      <c r="AY180" s="23">
        <v>0</v>
      </c>
      <c r="AZ180" s="25"/>
      <c r="BA180" s="23">
        <v>0</v>
      </c>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row>
    <row r="181" spans="1:79" customFormat="1" ht="21" hidden="1" customHeight="1">
      <c r="A181" s="15"/>
      <c r="B181" s="15"/>
      <c r="C181" s="40" t="s">
        <v>38</v>
      </c>
      <c r="D181" s="592" t="s">
        <v>954</v>
      </c>
      <c r="E181" s="505">
        <v>10624</v>
      </c>
      <c r="F181" s="486">
        <v>43677</v>
      </c>
      <c r="G181" s="860"/>
      <c r="H181" s="332" t="s">
        <v>749</v>
      </c>
      <c r="I181" s="29">
        <v>43643</v>
      </c>
      <c r="J181" s="457" t="s">
        <v>956</v>
      </c>
      <c r="K181" s="299" t="s">
        <v>955</v>
      </c>
      <c r="L181" s="16">
        <v>17</v>
      </c>
      <c r="M181" s="16">
        <v>0</v>
      </c>
      <c r="N181" s="16">
        <v>17</v>
      </c>
      <c r="O181" s="16">
        <v>0</v>
      </c>
      <c r="P181" s="16"/>
      <c r="Q181" s="838">
        <v>0</v>
      </c>
      <c r="R181" s="838"/>
      <c r="S181" s="18"/>
      <c r="T181" s="18"/>
      <c r="U181" s="18"/>
      <c r="V181" s="18"/>
      <c r="W181" s="18"/>
      <c r="X181" s="18"/>
      <c r="Y181" s="18"/>
      <c r="Z181" s="18"/>
      <c r="AA181" s="18"/>
      <c r="AB181" s="18"/>
      <c r="AC181" s="840"/>
      <c r="AD181" s="18"/>
      <c r="AE181" s="18"/>
      <c r="AF181" s="18"/>
      <c r="AG181" s="18"/>
      <c r="AH181" s="18"/>
      <c r="AI181" s="18"/>
      <c r="AJ181" s="19"/>
      <c r="AK181" s="19"/>
      <c r="AL181" s="19"/>
      <c r="AM181" s="19"/>
      <c r="AN181" s="19"/>
      <c r="AO181" s="19"/>
      <c r="AP181" s="19"/>
      <c r="AQ181" s="19"/>
      <c r="AR181" s="19"/>
      <c r="AS181" s="19"/>
      <c r="AT181" s="19"/>
      <c r="AU181" s="19"/>
      <c r="AV181" s="19"/>
      <c r="AW181" s="171">
        <v>0</v>
      </c>
      <c r="AX181" s="25"/>
      <c r="AY181" s="23">
        <v>0</v>
      </c>
      <c r="AZ181" s="25"/>
      <c r="BA181" s="23">
        <v>0</v>
      </c>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row>
    <row r="182" spans="1:79" customFormat="1" ht="21" hidden="1" customHeight="1">
      <c r="A182" s="15"/>
      <c r="B182" s="15"/>
      <c r="C182" s="40" t="s">
        <v>68</v>
      </c>
      <c r="D182" s="592" t="s">
        <v>1155</v>
      </c>
      <c r="E182" s="505">
        <v>10624</v>
      </c>
      <c r="F182" s="486">
        <v>43677</v>
      </c>
      <c r="G182" s="860"/>
      <c r="H182" s="332" t="s">
        <v>749</v>
      </c>
      <c r="I182" s="29">
        <v>44239</v>
      </c>
      <c r="J182" s="457" t="s">
        <v>956</v>
      </c>
      <c r="K182" s="299" t="s">
        <v>955</v>
      </c>
      <c r="L182" s="16">
        <v>1</v>
      </c>
      <c r="M182" s="16">
        <v>0</v>
      </c>
      <c r="N182" s="16">
        <v>1</v>
      </c>
      <c r="O182" s="16">
        <v>0</v>
      </c>
      <c r="P182" s="16"/>
      <c r="Q182" s="838">
        <v>0</v>
      </c>
      <c r="R182" s="838"/>
      <c r="S182" s="18"/>
      <c r="T182" s="18"/>
      <c r="U182" s="18"/>
      <c r="V182" s="18"/>
      <c r="W182" s="18"/>
      <c r="X182" s="18"/>
      <c r="Y182" s="18"/>
      <c r="Z182" s="18"/>
      <c r="AA182" s="18"/>
      <c r="AB182" s="18"/>
      <c r="AC182" s="840"/>
      <c r="AD182" s="18"/>
      <c r="AE182" s="18"/>
      <c r="AF182" s="18"/>
      <c r="AG182" s="18"/>
      <c r="AH182" s="18"/>
      <c r="AI182" s="18"/>
      <c r="AJ182" s="19"/>
      <c r="AK182" s="19"/>
      <c r="AL182" s="19"/>
      <c r="AM182" s="19"/>
      <c r="AN182" s="19"/>
      <c r="AO182" s="19"/>
      <c r="AP182" s="19"/>
      <c r="AQ182" s="19"/>
      <c r="AR182" s="19"/>
      <c r="AS182" s="19"/>
      <c r="AT182" s="19"/>
      <c r="AU182" s="19"/>
      <c r="AV182" s="19"/>
      <c r="AW182" s="171">
        <v>0</v>
      </c>
      <c r="AX182" s="25"/>
      <c r="AY182" s="23">
        <v>0</v>
      </c>
      <c r="AZ182" s="25"/>
      <c r="BA182" s="23">
        <v>0</v>
      </c>
      <c r="BB182" s="159"/>
      <c r="BC182" s="159"/>
      <c r="BD182" s="159"/>
      <c r="BE182" s="159"/>
      <c r="BF182" s="159"/>
      <c r="BG182" s="159"/>
      <c r="BH182" s="159"/>
      <c r="BI182" s="159"/>
      <c r="BJ182" s="159"/>
      <c r="BK182" s="159"/>
      <c r="BL182" s="159"/>
      <c r="BM182" s="159"/>
      <c r="BN182" s="159"/>
      <c r="BO182" s="159"/>
      <c r="BP182" s="159"/>
      <c r="BQ182" s="159"/>
      <c r="BR182" s="159"/>
      <c r="BS182" s="159"/>
      <c r="BT182" s="159"/>
      <c r="BU182" s="159"/>
      <c r="BV182" s="159"/>
      <c r="BW182" s="159"/>
      <c r="BX182" s="256"/>
      <c r="BY182" s="256"/>
      <c r="BZ182" s="256"/>
      <c r="CA182" s="256"/>
    </row>
    <row r="183" spans="1:79" customFormat="1" ht="21" hidden="1" customHeight="1">
      <c r="A183" s="15"/>
      <c r="B183" s="15"/>
      <c r="C183" s="40" t="s">
        <v>52</v>
      </c>
      <c r="D183" s="592" t="s">
        <v>252</v>
      </c>
      <c r="E183" s="505">
        <v>421</v>
      </c>
      <c r="F183" s="487">
        <v>41044</v>
      </c>
      <c r="G183" s="860"/>
      <c r="H183" s="332" t="s">
        <v>1408</v>
      </c>
      <c r="I183" s="29">
        <v>15767</v>
      </c>
      <c r="J183" s="464" t="s">
        <v>495</v>
      </c>
      <c r="K183" s="299" t="s">
        <v>494</v>
      </c>
      <c r="L183" s="16">
        <v>11</v>
      </c>
      <c r="M183" s="16">
        <v>0</v>
      </c>
      <c r="N183" s="16">
        <v>11</v>
      </c>
      <c r="O183" s="16">
        <v>0</v>
      </c>
      <c r="P183" s="16"/>
      <c r="Q183" s="838">
        <v>0</v>
      </c>
      <c r="R183" s="838"/>
      <c r="S183" s="18"/>
      <c r="T183" s="18"/>
      <c r="U183" s="18"/>
      <c r="V183" s="18"/>
      <c r="W183" s="18"/>
      <c r="X183" s="18"/>
      <c r="Y183" s="18"/>
      <c r="Z183" s="18"/>
      <c r="AA183" s="18"/>
      <c r="AB183" s="18"/>
      <c r="AC183" s="840"/>
      <c r="AD183" s="18"/>
      <c r="AE183" s="18"/>
      <c r="AF183" s="18"/>
      <c r="AG183" s="18"/>
      <c r="AH183" s="18"/>
      <c r="AI183" s="18"/>
      <c r="AJ183" s="19"/>
      <c r="AK183" s="19"/>
      <c r="AL183" s="19"/>
      <c r="AM183" s="19"/>
      <c r="AN183" s="19"/>
      <c r="AO183" s="19"/>
      <c r="AP183" s="19"/>
      <c r="AQ183" s="19"/>
      <c r="AR183" s="19"/>
      <c r="AS183" s="19"/>
      <c r="AT183" s="19"/>
      <c r="AU183" s="19"/>
      <c r="AV183" s="19"/>
      <c r="AW183" s="171">
        <v>0</v>
      </c>
      <c r="AX183" s="25"/>
      <c r="AY183" s="23">
        <v>0</v>
      </c>
      <c r="AZ183" s="25"/>
      <c r="BA183" s="23">
        <v>0</v>
      </c>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row>
    <row r="184" spans="1:79" customFormat="1" ht="21" hidden="1" customHeight="1">
      <c r="A184" s="15"/>
      <c r="B184" s="15"/>
      <c r="C184" s="40" t="s">
        <v>99</v>
      </c>
      <c r="D184" s="592" t="s">
        <v>246</v>
      </c>
      <c r="E184" s="505">
        <v>266</v>
      </c>
      <c r="F184" s="487">
        <v>41047</v>
      </c>
      <c r="G184" s="860"/>
      <c r="H184" s="332" t="s">
        <v>343</v>
      </c>
      <c r="I184" s="29">
        <v>37000</v>
      </c>
      <c r="J184" s="464" t="s">
        <v>1387</v>
      </c>
      <c r="K184" s="299" t="s">
        <v>1386</v>
      </c>
      <c r="L184" s="16">
        <v>0</v>
      </c>
      <c r="M184" s="16">
        <v>0</v>
      </c>
      <c r="N184" s="16">
        <v>0</v>
      </c>
      <c r="O184" s="16">
        <v>0</v>
      </c>
      <c r="P184" s="16"/>
      <c r="Q184" s="838">
        <v>0</v>
      </c>
      <c r="R184" s="838"/>
      <c r="S184" s="18"/>
      <c r="T184" s="18"/>
      <c r="U184" s="18"/>
      <c r="V184" s="18"/>
      <c r="W184" s="18"/>
      <c r="X184" s="18"/>
      <c r="Y184" s="18"/>
      <c r="Z184" s="18"/>
      <c r="AA184" s="18"/>
      <c r="AB184" s="18"/>
      <c r="AC184" s="840"/>
      <c r="AD184" s="18"/>
      <c r="AE184" s="18"/>
      <c r="AF184" s="18"/>
      <c r="AG184" s="18"/>
      <c r="AH184" s="18"/>
      <c r="AI184" s="18"/>
      <c r="AJ184" s="19"/>
      <c r="AK184" s="19"/>
      <c r="AL184" s="19"/>
      <c r="AM184" s="19"/>
      <c r="AN184" s="19"/>
      <c r="AO184" s="19"/>
      <c r="AP184" s="19"/>
      <c r="AQ184" s="19"/>
      <c r="AR184" s="19"/>
      <c r="AS184" s="19"/>
      <c r="AT184" s="19"/>
      <c r="AU184" s="19"/>
      <c r="AV184" s="19"/>
      <c r="AW184" s="171">
        <v>0</v>
      </c>
      <c r="AX184" s="25"/>
      <c r="AY184" s="23">
        <v>0</v>
      </c>
      <c r="AZ184" s="25"/>
      <c r="BA184" s="23">
        <v>0</v>
      </c>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row>
    <row r="185" spans="1:79" customFormat="1" ht="21" hidden="1" customHeight="1">
      <c r="A185" s="15"/>
      <c r="B185" s="15"/>
      <c r="C185" s="40" t="s">
        <v>131</v>
      </c>
      <c r="D185" s="592" t="s">
        <v>1365</v>
      </c>
      <c r="E185" s="505">
        <v>11394</v>
      </c>
      <c r="F185" s="486">
        <v>44680</v>
      </c>
      <c r="G185" s="860"/>
      <c r="H185" s="332" t="s">
        <v>343</v>
      </c>
      <c r="I185" s="29">
        <v>44679</v>
      </c>
      <c r="J185" s="457" t="s">
        <v>1367</v>
      </c>
      <c r="K185" s="299" t="s">
        <v>1366</v>
      </c>
      <c r="L185" s="16">
        <v>0</v>
      </c>
      <c r="M185" s="16">
        <v>0</v>
      </c>
      <c r="N185" s="16">
        <v>0</v>
      </c>
      <c r="O185" s="16">
        <v>0</v>
      </c>
      <c r="P185" s="16"/>
      <c r="Q185" s="838">
        <v>0</v>
      </c>
      <c r="R185" s="838"/>
      <c r="S185" s="18"/>
      <c r="T185" s="18"/>
      <c r="U185" s="18"/>
      <c r="V185" s="18"/>
      <c r="W185" s="18"/>
      <c r="X185" s="18"/>
      <c r="Y185" s="18"/>
      <c r="Z185" s="18"/>
      <c r="AA185" s="18"/>
      <c r="AB185" s="18"/>
      <c r="AC185" s="840"/>
      <c r="AD185" s="18"/>
      <c r="AE185" s="18"/>
      <c r="AF185" s="18"/>
      <c r="AG185" s="18"/>
      <c r="AH185" s="18"/>
      <c r="AI185" s="18"/>
      <c r="AJ185" s="19"/>
      <c r="AK185" s="19"/>
      <c r="AL185" s="19"/>
      <c r="AM185" s="19"/>
      <c r="AN185" s="19"/>
      <c r="AO185" s="19"/>
      <c r="AP185" s="19"/>
      <c r="AQ185" s="19"/>
      <c r="AR185" s="19"/>
      <c r="AS185" s="19"/>
      <c r="AT185" s="19"/>
      <c r="AU185" s="19"/>
      <c r="AV185" s="19"/>
      <c r="AW185" s="171">
        <v>0</v>
      </c>
      <c r="AX185" s="25"/>
      <c r="AY185" s="23">
        <v>0</v>
      </c>
      <c r="AZ185" s="25"/>
      <c r="BA185" s="23">
        <v>0</v>
      </c>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row>
    <row r="186" spans="1:79" customFormat="1" ht="21" hidden="1" customHeight="1">
      <c r="A186" s="15"/>
      <c r="B186" s="15"/>
      <c r="C186" s="40" t="s">
        <v>89</v>
      </c>
      <c r="D186" s="592" t="s">
        <v>280</v>
      </c>
      <c r="E186" s="505">
        <v>9944</v>
      </c>
      <c r="F186" s="485">
        <v>38651</v>
      </c>
      <c r="G186" s="860"/>
      <c r="H186" s="332" t="s">
        <v>1408</v>
      </c>
      <c r="I186" s="29">
        <v>35828</v>
      </c>
      <c r="J186" s="457" t="s">
        <v>744</v>
      </c>
      <c r="K186" s="299" t="s">
        <v>743</v>
      </c>
      <c r="L186" s="16">
        <v>0</v>
      </c>
      <c r="M186" s="16">
        <v>0</v>
      </c>
      <c r="N186" s="16">
        <v>0</v>
      </c>
      <c r="O186" s="16">
        <v>0</v>
      </c>
      <c r="P186" s="16"/>
      <c r="Q186" s="838">
        <v>0</v>
      </c>
      <c r="R186" s="838"/>
      <c r="S186" s="18"/>
      <c r="T186" s="18"/>
      <c r="U186" s="18"/>
      <c r="V186" s="18"/>
      <c r="W186" s="18"/>
      <c r="X186" s="18"/>
      <c r="Y186" s="18"/>
      <c r="Z186" s="18"/>
      <c r="AA186" s="18"/>
      <c r="AB186" s="18"/>
      <c r="AC186" s="840"/>
      <c r="AD186" s="18"/>
      <c r="AE186" s="18"/>
      <c r="AF186" s="18"/>
      <c r="AG186" s="18"/>
      <c r="AH186" s="18"/>
      <c r="AI186" s="18"/>
      <c r="AJ186" s="19"/>
      <c r="AK186" s="19"/>
      <c r="AL186" s="19"/>
      <c r="AM186" s="19"/>
      <c r="AN186" s="19"/>
      <c r="AO186" s="19"/>
      <c r="AP186" s="19"/>
      <c r="AQ186" s="19"/>
      <c r="AR186" s="19"/>
      <c r="AS186" s="19"/>
      <c r="AT186" s="19"/>
      <c r="AU186" s="19"/>
      <c r="AV186" s="19"/>
      <c r="AW186" s="171">
        <v>0</v>
      </c>
      <c r="AX186" s="25"/>
      <c r="AY186" s="23">
        <v>0</v>
      </c>
      <c r="AZ186" s="25"/>
      <c r="BA186" s="23">
        <v>0</v>
      </c>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row>
    <row r="187" spans="1:79" s="159" customFormat="1" ht="21.6" hidden="1" customHeight="1">
      <c r="A187" s="15"/>
      <c r="B187" s="15"/>
      <c r="C187" s="40" t="s">
        <v>64</v>
      </c>
      <c r="D187" s="592" t="s">
        <v>1206</v>
      </c>
      <c r="E187" s="505">
        <v>11127</v>
      </c>
      <c r="F187" s="485">
        <v>44323</v>
      </c>
      <c r="G187" s="860"/>
      <c r="H187" s="332" t="s">
        <v>749</v>
      </c>
      <c r="I187" s="29">
        <v>44313</v>
      </c>
      <c r="J187" s="457" t="s">
        <v>1208</v>
      </c>
      <c r="K187" s="299" t="s">
        <v>1207</v>
      </c>
      <c r="L187" s="16">
        <v>0</v>
      </c>
      <c r="M187" s="16">
        <v>2</v>
      </c>
      <c r="N187" s="16">
        <v>2</v>
      </c>
      <c r="O187" s="16">
        <v>0</v>
      </c>
      <c r="P187" s="16"/>
      <c r="Q187" s="838">
        <v>0</v>
      </c>
      <c r="R187" s="838"/>
      <c r="S187" s="18"/>
      <c r="T187" s="18"/>
      <c r="U187" s="18"/>
      <c r="V187" s="18"/>
      <c r="W187" s="18"/>
      <c r="X187" s="18"/>
      <c r="Y187" s="18"/>
      <c r="Z187" s="18"/>
      <c r="AA187" s="18"/>
      <c r="AB187" s="18"/>
      <c r="AC187" s="840"/>
      <c r="AD187" s="18"/>
      <c r="AE187" s="18"/>
      <c r="AF187" s="18"/>
      <c r="AG187" s="18"/>
      <c r="AH187" s="18"/>
      <c r="AI187" s="18"/>
      <c r="AJ187" s="19"/>
      <c r="AK187" s="19"/>
      <c r="AL187" s="19"/>
      <c r="AM187" s="19"/>
      <c r="AN187" s="19"/>
      <c r="AO187" s="19"/>
      <c r="AP187" s="19"/>
      <c r="AQ187" s="19"/>
      <c r="AR187" s="19"/>
      <c r="AS187" s="19"/>
      <c r="AT187" s="19"/>
      <c r="AU187" s="19"/>
      <c r="AV187" s="19"/>
      <c r="AW187" s="171">
        <v>0</v>
      </c>
      <c r="AX187" s="25"/>
      <c r="AY187" s="15">
        <v>0</v>
      </c>
      <c r="AZ187" s="25"/>
      <c r="BA187" s="15">
        <v>0</v>
      </c>
    </row>
    <row r="188" spans="1:79" hidden="1">
      <c r="C188" s="216"/>
      <c r="H188" s="217"/>
      <c r="I188" s="217"/>
      <c r="K188" s="217"/>
      <c r="S188" s="106"/>
      <c r="AN188" s="216"/>
      <c r="AO188" s="216"/>
      <c r="AP188" s="216"/>
      <c r="AW188" s="215"/>
    </row>
    <row r="189" spans="1:79" s="52" customFormat="1" ht="54" hidden="1" customHeight="1">
      <c r="C189" s="51"/>
      <c r="D189" s="51" t="s">
        <v>1697</v>
      </c>
      <c r="E189" s="188"/>
      <c r="F189" s="493"/>
      <c r="G189" s="197"/>
      <c r="H189" s="268"/>
      <c r="I189" s="37"/>
      <c r="J189" s="47"/>
      <c r="K189" s="268"/>
      <c r="BU189" s="265"/>
      <c r="BV189" s="265"/>
      <c r="BW189" s="265"/>
      <c r="BY189" s="265"/>
    </row>
    <row r="190" spans="1:79" hidden="1">
      <c r="C190" s="216"/>
      <c r="H190" s="217"/>
      <c r="I190" s="217"/>
      <c r="K190" s="217"/>
      <c r="S190" s="106"/>
      <c r="AN190" s="216"/>
      <c r="AO190" s="216"/>
      <c r="AP190" s="216"/>
      <c r="AW190" s="215"/>
    </row>
    <row r="191" spans="1:79" s="60" customFormat="1" ht="34.5" hidden="1" customHeight="1">
      <c r="A191" s="15" t="s">
        <v>11</v>
      </c>
      <c r="B191" s="15" t="s">
        <v>1014</v>
      </c>
      <c r="C191" s="535" t="s">
        <v>12</v>
      </c>
      <c r="D191" s="40" t="s">
        <v>39</v>
      </c>
      <c r="E191" s="438"/>
      <c r="F191" s="366" t="s">
        <v>14</v>
      </c>
      <c r="G191" s="506"/>
      <c r="H191" s="303" t="s">
        <v>1617</v>
      </c>
      <c r="I191" s="267" t="s">
        <v>1618</v>
      </c>
      <c r="J191" s="450"/>
      <c r="K191" s="303"/>
      <c r="L191" s="354" t="s">
        <v>1357</v>
      </c>
      <c r="M191" s="354" t="s">
        <v>1556</v>
      </c>
      <c r="N191" s="354" t="s">
        <v>1557</v>
      </c>
      <c r="O191" s="354" t="s">
        <v>1487</v>
      </c>
      <c r="P191" s="354"/>
      <c r="Q191" s="889" t="s">
        <v>1487</v>
      </c>
      <c r="R191" s="889"/>
      <c r="S191" s="15"/>
      <c r="T191" s="15"/>
      <c r="U191" s="15"/>
      <c r="V191" s="15"/>
      <c r="W191" s="15"/>
      <c r="X191" s="15"/>
      <c r="Y191" s="15"/>
      <c r="Z191" s="15"/>
      <c r="AA191" s="15"/>
      <c r="AB191" s="15"/>
      <c r="AC191" s="837"/>
      <c r="AD191" s="15"/>
      <c r="AE191" s="15"/>
      <c r="AF191" s="15"/>
      <c r="AG191" s="15"/>
      <c r="AH191" s="15"/>
      <c r="AI191" s="15"/>
      <c r="AJ191" s="15"/>
      <c r="AK191" s="15"/>
      <c r="AL191" s="15"/>
      <c r="AM191" s="15"/>
      <c r="AN191" s="15"/>
      <c r="AO191" s="15"/>
      <c r="AP191" s="15"/>
      <c r="AQ191" s="15"/>
      <c r="AR191" s="15"/>
      <c r="AS191" s="15"/>
      <c r="AT191" s="15"/>
      <c r="AU191" s="15"/>
      <c r="AV191" s="15"/>
      <c r="AW191" s="12" t="s">
        <v>883</v>
      </c>
      <c r="AX191" s="13"/>
      <c r="AY191" s="12" t="s">
        <v>884</v>
      </c>
      <c r="AZ191" s="160"/>
      <c r="BA191" s="14" t="s">
        <v>1487</v>
      </c>
    </row>
    <row r="192" spans="1:79" s="159" customFormat="1" ht="21.6" hidden="1" customHeight="1">
      <c r="A192" s="15"/>
      <c r="B192" s="15"/>
      <c r="C192" s="40" t="s">
        <v>136</v>
      </c>
      <c r="D192" s="592" t="s">
        <v>1195</v>
      </c>
      <c r="E192" s="438"/>
      <c r="F192" s="485">
        <v>44321</v>
      </c>
      <c r="G192" s="860"/>
      <c r="H192" s="284" t="s">
        <v>749</v>
      </c>
      <c r="I192" s="29">
        <v>44327</v>
      </c>
      <c r="J192" s="451"/>
      <c r="K192" s="284"/>
      <c r="L192" s="16">
        <v>0</v>
      </c>
      <c r="M192" s="16">
        <v>0</v>
      </c>
      <c r="N192" s="16">
        <v>0</v>
      </c>
      <c r="O192" s="16">
        <v>0</v>
      </c>
      <c r="P192" s="16"/>
      <c r="Q192" s="838">
        <v>0</v>
      </c>
      <c r="R192" s="838"/>
      <c r="S192" s="18"/>
      <c r="T192" s="18"/>
      <c r="U192" s="18"/>
      <c r="V192" s="18"/>
      <c r="W192" s="18"/>
      <c r="X192" s="18"/>
      <c r="Y192" s="18"/>
      <c r="Z192" s="18"/>
      <c r="AA192" s="18"/>
      <c r="AB192" s="18"/>
      <c r="AC192" s="840"/>
      <c r="AD192" s="18"/>
      <c r="AE192" s="18"/>
      <c r="AF192" s="18"/>
      <c r="AG192" s="18"/>
      <c r="AH192" s="18"/>
      <c r="AI192" s="18"/>
      <c r="AJ192" s="19"/>
      <c r="AK192" s="19"/>
      <c r="AL192" s="19"/>
      <c r="AM192" s="19"/>
      <c r="AN192" s="19"/>
      <c r="AO192" s="19"/>
      <c r="AP192" s="19"/>
      <c r="AQ192" s="19"/>
      <c r="AR192" s="19"/>
      <c r="AS192" s="19"/>
      <c r="AT192" s="19"/>
      <c r="AU192" s="19"/>
      <c r="AV192" s="19"/>
      <c r="AW192" s="171">
        <v>0</v>
      </c>
      <c r="AX192" s="25"/>
      <c r="AY192" s="15">
        <v>0</v>
      </c>
      <c r="AZ192" s="25"/>
      <c r="BA192" s="15">
        <v>0</v>
      </c>
    </row>
    <row r="193" spans="1:79" s="159" customFormat="1" ht="21.6" hidden="1" customHeight="1">
      <c r="A193" s="15"/>
      <c r="B193" s="15"/>
      <c r="C193" s="40" t="s">
        <v>139</v>
      </c>
      <c r="D193" s="592" t="s">
        <v>1252</v>
      </c>
      <c r="E193" s="438"/>
      <c r="F193" s="485">
        <v>44347</v>
      </c>
      <c r="G193" s="860"/>
      <c r="H193" s="284" t="s">
        <v>749</v>
      </c>
      <c r="I193" s="29">
        <v>44326</v>
      </c>
      <c r="J193" s="451"/>
      <c r="K193" s="284"/>
      <c r="L193" s="16">
        <v>0</v>
      </c>
      <c r="M193" s="16">
        <v>0</v>
      </c>
      <c r="N193" s="16">
        <v>0</v>
      </c>
      <c r="O193" s="16">
        <v>0</v>
      </c>
      <c r="P193" s="16"/>
      <c r="Q193" s="838">
        <v>0</v>
      </c>
      <c r="R193" s="838"/>
      <c r="S193" s="18"/>
      <c r="T193" s="18"/>
      <c r="U193" s="18"/>
      <c r="V193" s="18"/>
      <c r="W193" s="18"/>
      <c r="X193" s="18"/>
      <c r="Y193" s="18"/>
      <c r="Z193" s="18"/>
      <c r="AA193" s="18"/>
      <c r="AB193" s="18"/>
      <c r="AC193" s="840"/>
      <c r="AD193" s="18"/>
      <c r="AE193" s="18"/>
      <c r="AF193" s="18"/>
      <c r="AG193" s="18"/>
      <c r="AH193" s="18"/>
      <c r="AI193" s="18"/>
      <c r="AJ193" s="19"/>
      <c r="AK193" s="19"/>
      <c r="AL193" s="19"/>
      <c r="AM193" s="19"/>
      <c r="AN193" s="19"/>
      <c r="AO193" s="19"/>
      <c r="AP193" s="19"/>
      <c r="AQ193" s="19"/>
      <c r="AR193" s="19"/>
      <c r="AS193" s="19"/>
      <c r="AT193" s="19"/>
      <c r="AU193" s="19"/>
      <c r="AV193" s="19"/>
      <c r="AW193" s="171">
        <v>0</v>
      </c>
      <c r="AX193" s="25"/>
      <c r="AY193" s="15">
        <v>0</v>
      </c>
      <c r="AZ193" s="25"/>
      <c r="BA193" s="15">
        <v>0</v>
      </c>
    </row>
    <row r="194" spans="1:79" s="60" customFormat="1" ht="34.5" hidden="1" customHeight="1">
      <c r="A194" s="15" t="s">
        <v>11</v>
      </c>
      <c r="B194" s="15" t="s">
        <v>1014</v>
      </c>
      <c r="C194" s="535" t="s">
        <v>12</v>
      </c>
      <c r="D194" s="40" t="s">
        <v>13</v>
      </c>
      <c r="E194" s="438"/>
      <c r="F194" s="366" t="s">
        <v>14</v>
      </c>
      <c r="G194" s="506"/>
      <c r="H194" s="303" t="s">
        <v>1617</v>
      </c>
      <c r="I194" s="267" t="s">
        <v>1618</v>
      </c>
      <c r="J194" s="450"/>
      <c r="K194" s="303"/>
      <c r="L194" s="354" t="s">
        <v>1357</v>
      </c>
      <c r="M194" s="354" t="s">
        <v>1487</v>
      </c>
      <c r="N194" s="354"/>
      <c r="O194" s="354" t="s">
        <v>1487</v>
      </c>
      <c r="P194" s="354"/>
      <c r="Q194" s="889" t="s">
        <v>1487</v>
      </c>
      <c r="R194" s="889"/>
      <c r="S194" s="15"/>
      <c r="T194" s="15"/>
      <c r="U194" s="15"/>
      <c r="V194" s="15"/>
      <c r="W194" s="15"/>
      <c r="X194" s="15"/>
      <c r="Y194" s="15"/>
      <c r="Z194" s="15"/>
      <c r="AA194" s="15"/>
      <c r="AB194" s="15"/>
      <c r="AC194" s="837"/>
      <c r="AD194" s="15"/>
      <c r="AE194" s="15"/>
      <c r="AF194" s="15"/>
      <c r="AG194" s="15"/>
      <c r="AH194" s="15"/>
      <c r="AI194" s="15"/>
      <c r="AJ194" s="15"/>
      <c r="AK194" s="15"/>
      <c r="AL194" s="15"/>
      <c r="AM194" s="15"/>
      <c r="AN194" s="15"/>
      <c r="AO194" s="15"/>
      <c r="AP194" s="15"/>
      <c r="AQ194" s="15"/>
      <c r="AR194" s="15"/>
      <c r="AS194" s="15"/>
      <c r="AT194" s="15"/>
      <c r="AU194" s="15"/>
      <c r="AV194" s="15"/>
      <c r="AW194" s="12" t="s">
        <v>883</v>
      </c>
      <c r="AX194" s="13"/>
      <c r="AY194" s="12" t="s">
        <v>884</v>
      </c>
      <c r="AZ194" s="160"/>
      <c r="BA194" s="14" t="s">
        <v>1487</v>
      </c>
    </row>
    <row r="195" spans="1:79" s="256" customFormat="1" ht="21" hidden="1" customHeight="1">
      <c r="A195" s="247"/>
      <c r="B195" s="247"/>
      <c r="C195" s="40" t="s">
        <v>19</v>
      </c>
      <c r="D195" s="592" t="s">
        <v>1484</v>
      </c>
      <c r="E195" s="438"/>
      <c r="F195" s="487">
        <v>44823</v>
      </c>
      <c r="G195" s="860"/>
      <c r="H195" s="259" t="s">
        <v>343</v>
      </c>
      <c r="I195" s="26">
        <v>44658</v>
      </c>
      <c r="J195" s="451"/>
      <c r="K195" s="259"/>
      <c r="L195" s="16">
        <v>0</v>
      </c>
      <c r="M195" s="16">
        <v>0</v>
      </c>
      <c r="N195" s="16">
        <v>0</v>
      </c>
      <c r="O195" s="16">
        <v>0</v>
      </c>
      <c r="P195" s="16"/>
      <c r="Q195" s="838">
        <v>0</v>
      </c>
      <c r="R195" s="838"/>
      <c r="S195" s="18"/>
      <c r="T195" s="18"/>
      <c r="U195" s="18"/>
      <c r="V195" s="18"/>
      <c r="W195" s="18"/>
      <c r="X195" s="18"/>
      <c r="Y195" s="18"/>
      <c r="Z195" s="18"/>
      <c r="AA195" s="18"/>
      <c r="AB195" s="18"/>
      <c r="AC195" s="840"/>
      <c r="AD195" s="18"/>
      <c r="AE195" s="18"/>
      <c r="AF195" s="18"/>
      <c r="AG195" s="18"/>
      <c r="AH195" s="18"/>
      <c r="AI195" s="18"/>
      <c r="AJ195" s="20"/>
      <c r="AK195" s="20"/>
      <c r="AL195" s="20"/>
      <c r="AM195" s="20"/>
      <c r="AN195" s="20"/>
      <c r="AO195" s="20"/>
      <c r="AP195" s="20"/>
      <c r="AQ195" s="20"/>
      <c r="AR195" s="20"/>
      <c r="AS195" s="20"/>
      <c r="AT195" s="20"/>
      <c r="AU195" s="20"/>
      <c r="AV195" s="20"/>
      <c r="AW195" s="171">
        <f>COUNT(S195:AI195)</f>
        <v>0</v>
      </c>
      <c r="AX195" s="159"/>
      <c r="AY195" s="15">
        <f>COUNT(AJ195:AV195)</f>
        <v>0</v>
      </c>
      <c r="AZ195" s="159"/>
      <c r="BA195" s="15">
        <f>SUM(AW195,AY195)</f>
        <v>0</v>
      </c>
    </row>
    <row r="196" spans="1:79" s="60" customFormat="1" ht="34.5" hidden="1" customHeight="1">
      <c r="A196" s="15" t="s">
        <v>11</v>
      </c>
      <c r="B196" s="15" t="s">
        <v>1014</v>
      </c>
      <c r="C196" s="535" t="s">
        <v>12</v>
      </c>
      <c r="D196" s="40" t="s">
        <v>266</v>
      </c>
      <c r="E196" s="438"/>
      <c r="F196" s="366" t="s">
        <v>14</v>
      </c>
      <c r="G196" s="506"/>
      <c r="H196" s="303" t="s">
        <v>1617</v>
      </c>
      <c r="I196" s="267" t="s">
        <v>1619</v>
      </c>
      <c r="J196" s="450"/>
      <c r="K196" s="303"/>
      <c r="L196" s="354" t="s">
        <v>1357</v>
      </c>
      <c r="M196" s="354" t="s">
        <v>1487</v>
      </c>
      <c r="N196" s="354"/>
      <c r="O196" s="354" t="s">
        <v>1487</v>
      </c>
      <c r="P196" s="354"/>
      <c r="Q196" s="889" t="s">
        <v>1487</v>
      </c>
      <c r="R196" s="889"/>
      <c r="S196" s="15">
        <v>2</v>
      </c>
      <c r="T196" s="15">
        <v>9</v>
      </c>
      <c r="U196" s="15">
        <v>16</v>
      </c>
      <c r="V196" s="15">
        <v>23</v>
      </c>
      <c r="W196" s="15">
        <v>30</v>
      </c>
      <c r="X196" s="15">
        <v>6</v>
      </c>
      <c r="Y196" s="15">
        <v>13</v>
      </c>
      <c r="Z196" s="15">
        <v>20</v>
      </c>
      <c r="AA196" s="15">
        <v>27</v>
      </c>
      <c r="AB196" s="15">
        <v>5</v>
      </c>
      <c r="AC196" s="837"/>
      <c r="AD196" s="15">
        <v>12</v>
      </c>
      <c r="AE196" s="15">
        <v>19</v>
      </c>
      <c r="AF196" s="15">
        <v>26</v>
      </c>
      <c r="AG196" s="15">
        <v>2</v>
      </c>
      <c r="AH196" s="15">
        <v>9</v>
      </c>
      <c r="AI196" s="15">
        <v>23</v>
      </c>
      <c r="AJ196" s="15">
        <v>1</v>
      </c>
      <c r="AK196" s="15">
        <v>8</v>
      </c>
      <c r="AL196" s="15">
        <v>22</v>
      </c>
      <c r="AM196" s="15">
        <v>29</v>
      </c>
      <c r="AN196" s="15">
        <v>5</v>
      </c>
      <c r="AO196" s="15">
        <v>12</v>
      </c>
      <c r="AP196" s="15">
        <v>19</v>
      </c>
      <c r="AQ196" s="15">
        <v>26</v>
      </c>
      <c r="AR196" s="15">
        <v>3</v>
      </c>
      <c r="AS196" s="15">
        <v>10</v>
      </c>
      <c r="AT196" s="15">
        <v>17</v>
      </c>
      <c r="AU196" s="15">
        <v>24</v>
      </c>
      <c r="AV196" s="15">
        <v>31</v>
      </c>
      <c r="AW196" s="12" t="s">
        <v>883</v>
      </c>
      <c r="AX196" s="13"/>
      <c r="AY196" s="12" t="s">
        <v>884</v>
      </c>
      <c r="AZ196" s="160"/>
      <c r="BA196" s="14" t="s">
        <v>1487</v>
      </c>
    </row>
    <row r="197" spans="1:79" s="25" customFormat="1" ht="21" hidden="1" customHeight="1">
      <c r="A197" s="15"/>
      <c r="B197" s="249"/>
      <c r="C197" s="306" t="s">
        <v>17</v>
      </c>
      <c r="D197" s="592" t="s">
        <v>273</v>
      </c>
      <c r="E197" s="438"/>
      <c r="F197" s="485">
        <v>40799</v>
      </c>
      <c r="G197" s="860"/>
      <c r="H197" s="284" t="s">
        <v>258</v>
      </c>
      <c r="I197" s="26">
        <v>40806</v>
      </c>
      <c r="J197" s="451"/>
      <c r="K197" s="284"/>
      <c r="L197" s="16">
        <v>151</v>
      </c>
      <c r="M197" s="16">
        <v>13</v>
      </c>
      <c r="N197" s="16">
        <v>164</v>
      </c>
      <c r="O197" s="16">
        <v>0</v>
      </c>
      <c r="P197" s="16"/>
      <c r="Q197" s="838">
        <v>0</v>
      </c>
      <c r="R197" s="838"/>
      <c r="S197" s="18"/>
      <c r="T197" s="18"/>
      <c r="U197" s="18"/>
      <c r="V197" s="18"/>
      <c r="W197" s="18"/>
      <c r="X197" s="18"/>
      <c r="Y197" s="18"/>
      <c r="Z197" s="18"/>
      <c r="AA197" s="18"/>
      <c r="AB197" s="18"/>
      <c r="AC197" s="840"/>
      <c r="AD197" s="18"/>
      <c r="AE197" s="18"/>
      <c r="AF197" s="18"/>
      <c r="AG197" s="18"/>
      <c r="AH197" s="18"/>
      <c r="AI197" s="18"/>
      <c r="AJ197" s="20"/>
      <c r="AK197" s="20"/>
      <c r="AL197" s="20"/>
      <c r="AM197" s="20"/>
      <c r="AN197" s="20"/>
      <c r="AO197" s="20"/>
      <c r="AP197" s="20"/>
      <c r="AQ197" s="20"/>
      <c r="AR197" s="20"/>
      <c r="AS197" s="20"/>
      <c r="AT197" s="20"/>
      <c r="AU197" s="20"/>
      <c r="AV197" s="20"/>
      <c r="AW197" s="171">
        <f>COUNT(S197:AI197)</f>
        <v>0</v>
      </c>
      <c r="AY197" s="15">
        <f>COUNT(AJ197:AV197)</f>
        <v>0</v>
      </c>
      <c r="BA197" s="15">
        <f>SUM(AW197,AY197)</f>
        <v>0</v>
      </c>
    </row>
    <row r="198" spans="1:79" hidden="1">
      <c r="C198" s="216"/>
      <c r="H198" s="217"/>
      <c r="I198" s="217"/>
      <c r="K198" s="217"/>
      <c r="S198" s="106"/>
      <c r="AN198" s="216"/>
      <c r="AO198" s="216"/>
      <c r="AP198" s="216"/>
      <c r="AW198" s="215"/>
    </row>
    <row r="199" spans="1:79" ht="53.25" hidden="1" customHeight="1">
      <c r="C199" s="216"/>
      <c r="D199" s="51" t="s">
        <v>1698</v>
      </c>
      <c r="E199" s="188"/>
      <c r="H199" s="217"/>
      <c r="I199" s="217"/>
      <c r="K199" s="217"/>
      <c r="S199" s="106"/>
      <c r="AN199" s="219"/>
      <c r="AR199" s="216"/>
      <c r="AS199" s="216"/>
      <c r="AT199" s="216"/>
      <c r="AW199" s="215"/>
    </row>
    <row r="200" spans="1:79" hidden="1">
      <c r="C200" s="216"/>
      <c r="H200" s="217"/>
      <c r="I200" s="217"/>
      <c r="K200" s="217"/>
      <c r="S200" s="106"/>
      <c r="AN200" s="216"/>
      <c r="AO200" s="216"/>
      <c r="AP200" s="216"/>
      <c r="AW200" s="215"/>
    </row>
    <row r="201" spans="1:79" s="60" customFormat="1" ht="34.5" hidden="1" customHeight="1">
      <c r="A201" s="15" t="s">
        <v>11</v>
      </c>
      <c r="B201" s="15" t="s">
        <v>1014</v>
      </c>
      <c r="C201" s="535" t="s">
        <v>12</v>
      </c>
      <c r="D201" s="40" t="s">
        <v>13</v>
      </c>
      <c r="E201" s="438"/>
      <c r="F201" s="366" t="s">
        <v>14</v>
      </c>
      <c r="G201" s="506"/>
      <c r="H201" s="267" t="s">
        <v>297</v>
      </c>
      <c r="I201" s="267" t="s">
        <v>15</v>
      </c>
      <c r="J201" s="450"/>
      <c r="K201" s="267"/>
      <c r="L201" s="354"/>
      <c r="M201" s="354" t="s">
        <v>1265</v>
      </c>
      <c r="N201" s="354"/>
      <c r="O201" s="354" t="s">
        <v>1265</v>
      </c>
      <c r="P201" s="354"/>
      <c r="Q201" s="889" t="s">
        <v>1265</v>
      </c>
      <c r="R201" s="889"/>
      <c r="S201" s="15">
        <v>5</v>
      </c>
      <c r="T201" s="15">
        <v>12</v>
      </c>
      <c r="U201" s="15">
        <v>19</v>
      </c>
      <c r="V201" s="15"/>
      <c r="W201" s="15">
        <v>26</v>
      </c>
      <c r="X201" s="15">
        <v>2</v>
      </c>
      <c r="Y201" s="15">
        <v>9</v>
      </c>
      <c r="Z201" s="15">
        <v>16</v>
      </c>
      <c r="AA201" s="15">
        <v>23</v>
      </c>
      <c r="AB201" s="15">
        <v>2</v>
      </c>
      <c r="AC201" s="837"/>
      <c r="AD201" s="15">
        <v>9</v>
      </c>
      <c r="AE201" s="15">
        <v>16</v>
      </c>
      <c r="AF201" s="15">
        <v>30</v>
      </c>
      <c r="AG201" s="15">
        <v>6</v>
      </c>
      <c r="AH201" s="15">
        <v>13</v>
      </c>
      <c r="AI201" s="15"/>
      <c r="AJ201" s="15">
        <v>5</v>
      </c>
      <c r="AK201" s="15">
        <v>12</v>
      </c>
      <c r="AL201" s="15"/>
      <c r="AM201" s="15">
        <v>26</v>
      </c>
      <c r="AN201" s="15">
        <v>2</v>
      </c>
      <c r="AO201" s="15">
        <v>9</v>
      </c>
      <c r="AP201" s="15">
        <v>16</v>
      </c>
      <c r="AQ201" s="15">
        <v>30</v>
      </c>
      <c r="AR201" s="15">
        <v>7</v>
      </c>
      <c r="AS201" s="15">
        <v>14</v>
      </c>
      <c r="AT201" s="15"/>
      <c r="AU201" s="15">
        <v>21</v>
      </c>
      <c r="AV201" s="15">
        <v>28</v>
      </c>
      <c r="AW201" s="12" t="s">
        <v>883</v>
      </c>
      <c r="AX201" s="13"/>
      <c r="AY201" s="12" t="s">
        <v>884</v>
      </c>
      <c r="AZ201" s="160"/>
      <c r="BA201" s="14" t="s">
        <v>1265</v>
      </c>
    </row>
    <row r="202" spans="1:79" s="256" customFormat="1" ht="21" hidden="1" customHeight="1">
      <c r="A202" s="246"/>
      <c r="B202" s="246"/>
      <c r="C202" s="40" t="s">
        <v>17</v>
      </c>
      <c r="D202" s="592" t="s">
        <v>979</v>
      </c>
      <c r="E202" s="438"/>
      <c r="F202" s="495">
        <v>40187</v>
      </c>
      <c r="G202" s="860"/>
      <c r="H202" s="259" t="s">
        <v>926</v>
      </c>
      <c r="I202" s="29" t="s">
        <v>984</v>
      </c>
      <c r="J202" s="451"/>
      <c r="K202" s="259"/>
      <c r="L202" s="16">
        <v>0</v>
      </c>
      <c r="M202" s="16">
        <v>0</v>
      </c>
      <c r="N202" s="16"/>
      <c r="O202" s="16">
        <v>0</v>
      </c>
      <c r="P202" s="16"/>
      <c r="Q202" s="838">
        <v>0</v>
      </c>
      <c r="R202" s="838"/>
      <c r="S202" s="18"/>
      <c r="T202" s="18"/>
      <c r="U202" s="18"/>
      <c r="V202" s="18"/>
      <c r="W202" s="18"/>
      <c r="X202" s="18"/>
      <c r="Y202" s="18"/>
      <c r="Z202" s="18"/>
      <c r="AA202" s="18"/>
      <c r="AB202" s="18"/>
      <c r="AC202" s="840"/>
      <c r="AD202" s="18"/>
      <c r="AE202" s="18"/>
      <c r="AF202" s="18"/>
      <c r="AG202" s="18"/>
      <c r="AH202" s="18"/>
      <c r="AI202" s="18"/>
      <c r="AJ202" s="20"/>
      <c r="AK202" s="20"/>
      <c r="AL202" s="20"/>
      <c r="AM202" s="20"/>
      <c r="AN202" s="20"/>
      <c r="AO202" s="20"/>
      <c r="AP202" s="20"/>
      <c r="AQ202" s="20"/>
      <c r="AR202" s="20"/>
      <c r="AS202" s="20"/>
      <c r="AT202" s="20"/>
      <c r="AU202" s="20"/>
      <c r="AV202" s="20"/>
      <c r="AW202" s="171">
        <v>0</v>
      </c>
      <c r="AX202" s="159"/>
      <c r="AY202" s="15">
        <v>0</v>
      </c>
      <c r="AZ202" s="159"/>
      <c r="BA202" s="15">
        <v>0</v>
      </c>
    </row>
    <row r="203" spans="1:79" s="256" customFormat="1" ht="21" hidden="1" customHeight="1">
      <c r="A203" s="247"/>
      <c r="B203" s="247"/>
      <c r="C203" s="40" t="s">
        <v>23</v>
      </c>
      <c r="D203" s="592" t="s">
        <v>1030</v>
      </c>
      <c r="E203" s="438"/>
      <c r="F203" s="487">
        <v>43838</v>
      </c>
      <c r="G203" s="860"/>
      <c r="H203" s="259" t="s">
        <v>926</v>
      </c>
      <c r="I203" s="26">
        <v>41950</v>
      </c>
      <c r="J203" s="451"/>
      <c r="K203" s="259"/>
      <c r="L203" s="16">
        <v>0</v>
      </c>
      <c r="M203" s="16">
        <v>0</v>
      </c>
      <c r="N203" s="16"/>
      <c r="O203" s="16">
        <v>0</v>
      </c>
      <c r="P203" s="16"/>
      <c r="Q203" s="838">
        <v>0</v>
      </c>
      <c r="R203" s="838"/>
      <c r="S203" s="18"/>
      <c r="T203" s="18"/>
      <c r="U203" s="18"/>
      <c r="V203" s="18"/>
      <c r="W203" s="18"/>
      <c r="X203" s="18"/>
      <c r="Y203" s="18"/>
      <c r="Z203" s="18"/>
      <c r="AA203" s="18"/>
      <c r="AB203" s="18"/>
      <c r="AC203" s="840"/>
      <c r="AD203" s="18"/>
      <c r="AE203" s="18"/>
      <c r="AF203" s="18"/>
      <c r="AG203" s="18"/>
      <c r="AH203" s="18"/>
      <c r="AI203" s="18"/>
      <c r="AJ203" s="20"/>
      <c r="AK203" s="20"/>
      <c r="AL203" s="20"/>
      <c r="AM203" s="20"/>
      <c r="AN203" s="20"/>
      <c r="AO203" s="20"/>
      <c r="AP203" s="20"/>
      <c r="AQ203" s="20"/>
      <c r="AR203" s="20"/>
      <c r="AS203" s="20"/>
      <c r="AT203" s="20"/>
      <c r="AU203" s="20"/>
      <c r="AV203" s="20"/>
      <c r="AW203" s="171">
        <v>0</v>
      </c>
      <c r="AX203" s="159"/>
      <c r="AY203" s="15">
        <v>0</v>
      </c>
      <c r="AZ203" s="159"/>
      <c r="BA203" s="15">
        <v>0</v>
      </c>
    </row>
    <row r="204" spans="1:79" s="60" customFormat="1" ht="34.5" hidden="1" customHeight="1">
      <c r="A204" s="15" t="s">
        <v>11</v>
      </c>
      <c r="B204" s="15" t="s">
        <v>1014</v>
      </c>
      <c r="C204" s="535" t="s">
        <v>12</v>
      </c>
      <c r="D204" s="40" t="s">
        <v>39</v>
      </c>
      <c r="E204" s="438"/>
      <c r="F204" s="366" t="s">
        <v>14</v>
      </c>
      <c r="G204" s="506"/>
      <c r="H204" s="267" t="s">
        <v>297</v>
      </c>
      <c r="I204" s="267" t="s">
        <v>15</v>
      </c>
      <c r="J204" s="450"/>
      <c r="K204" s="267"/>
      <c r="L204" s="354"/>
      <c r="M204" s="354" t="s">
        <v>1265</v>
      </c>
      <c r="N204" s="354"/>
      <c r="O204" s="354" t="s">
        <v>1265</v>
      </c>
      <c r="P204" s="354"/>
      <c r="Q204" s="889" t="s">
        <v>1265</v>
      </c>
      <c r="R204" s="889"/>
      <c r="S204" s="15"/>
      <c r="T204" s="15"/>
      <c r="U204" s="15"/>
      <c r="V204" s="15"/>
      <c r="W204" s="15"/>
      <c r="X204" s="15"/>
      <c r="Y204" s="15"/>
      <c r="Z204" s="15"/>
      <c r="AA204" s="15"/>
      <c r="AB204" s="15"/>
      <c r="AC204" s="837"/>
      <c r="AD204" s="15"/>
      <c r="AE204" s="15"/>
      <c r="AF204" s="15"/>
      <c r="AG204" s="15"/>
      <c r="AH204" s="15"/>
      <c r="AI204" s="15"/>
      <c r="AJ204" s="15"/>
      <c r="AK204" s="15"/>
      <c r="AL204" s="15"/>
      <c r="AM204" s="15"/>
      <c r="AN204" s="15"/>
      <c r="AO204" s="15"/>
      <c r="AP204" s="15"/>
      <c r="AQ204" s="15"/>
      <c r="AR204" s="15"/>
      <c r="AS204" s="15"/>
      <c r="AT204" s="15"/>
      <c r="AU204" s="15"/>
      <c r="AV204" s="15"/>
      <c r="AW204" s="12" t="s">
        <v>883</v>
      </c>
      <c r="AX204" s="13"/>
      <c r="AY204" s="12" t="s">
        <v>884</v>
      </c>
      <c r="AZ204" s="160"/>
      <c r="BA204" s="14" t="s">
        <v>1265</v>
      </c>
    </row>
    <row r="205" spans="1:79" s="256" customFormat="1" ht="21" hidden="1" customHeight="1">
      <c r="A205" s="15"/>
      <c r="B205" s="15"/>
      <c r="C205" s="40" t="s">
        <v>97</v>
      </c>
      <c r="D205" s="592" t="s">
        <v>278</v>
      </c>
      <c r="E205" s="438"/>
      <c r="F205" s="487">
        <v>38927</v>
      </c>
      <c r="G205" s="860"/>
      <c r="H205" s="284" t="s">
        <v>926</v>
      </c>
      <c r="I205" s="29">
        <v>25062</v>
      </c>
      <c r="J205" s="451"/>
      <c r="K205" s="284"/>
      <c r="L205" s="16">
        <v>0</v>
      </c>
      <c r="M205" s="16">
        <v>0</v>
      </c>
      <c r="N205" s="16"/>
      <c r="O205" s="16">
        <v>0</v>
      </c>
      <c r="P205" s="16"/>
      <c r="Q205" s="838">
        <v>0</v>
      </c>
      <c r="R205" s="838"/>
      <c r="S205" s="18"/>
      <c r="T205" s="18"/>
      <c r="U205" s="18"/>
      <c r="V205" s="18"/>
      <c r="W205" s="18"/>
      <c r="X205" s="18"/>
      <c r="Y205" s="18"/>
      <c r="Z205" s="18"/>
      <c r="AA205" s="18"/>
      <c r="AB205" s="18"/>
      <c r="AC205" s="840"/>
      <c r="AD205" s="18"/>
      <c r="AE205" s="18"/>
      <c r="AF205" s="18"/>
      <c r="AG205" s="18"/>
      <c r="AH205" s="18"/>
      <c r="AI205" s="18"/>
      <c r="AJ205" s="19"/>
      <c r="AK205" s="19"/>
      <c r="AL205" s="19"/>
      <c r="AM205" s="19"/>
      <c r="AN205" s="19"/>
      <c r="AO205" s="19"/>
      <c r="AP205" s="19"/>
      <c r="AQ205" s="19"/>
      <c r="AR205" s="19"/>
      <c r="AS205" s="19"/>
      <c r="AT205" s="19"/>
      <c r="AU205" s="19"/>
      <c r="AV205" s="19"/>
      <c r="AW205" s="171">
        <f t="shared" ref="AW205:AW217" si="26">COUNT(S205:AI205)</f>
        <v>0</v>
      </c>
      <c r="AX205" s="25"/>
      <c r="AY205" s="15">
        <f t="shared" ref="AY205:AY217" si="27">COUNT(AJ205:AV205)</f>
        <v>0</v>
      </c>
      <c r="AZ205" s="25"/>
      <c r="BA205" s="15">
        <f t="shared" ref="BA205:BA217" si="28">SUM(AW205,AY205)</f>
        <v>0</v>
      </c>
      <c r="BB205" s="159"/>
      <c r="BC205" s="159"/>
      <c r="BX205" s="159"/>
      <c r="BY205" s="159"/>
      <c r="BZ205" s="159"/>
      <c r="CA205" s="159"/>
    </row>
    <row r="206" spans="1:79" s="256" customFormat="1" ht="21" hidden="1" customHeight="1">
      <c r="A206" s="15"/>
      <c r="B206" s="15"/>
      <c r="C206" s="40" t="s">
        <v>103</v>
      </c>
      <c r="D206" s="592" t="s">
        <v>992</v>
      </c>
      <c r="E206" s="438"/>
      <c r="F206" s="485">
        <v>41444</v>
      </c>
      <c r="G206" s="860"/>
      <c r="H206" s="284" t="s">
        <v>926</v>
      </c>
      <c r="I206" s="29">
        <v>22474</v>
      </c>
      <c r="J206" s="451"/>
      <c r="K206" s="284"/>
      <c r="L206" s="16">
        <v>0</v>
      </c>
      <c r="M206" s="16">
        <v>0</v>
      </c>
      <c r="N206" s="16"/>
      <c r="O206" s="16">
        <v>0</v>
      </c>
      <c r="P206" s="16"/>
      <c r="Q206" s="838">
        <v>0</v>
      </c>
      <c r="R206" s="838"/>
      <c r="S206" s="18"/>
      <c r="T206" s="18"/>
      <c r="U206" s="18"/>
      <c r="V206" s="18"/>
      <c r="W206" s="18"/>
      <c r="X206" s="18"/>
      <c r="Y206" s="18"/>
      <c r="Z206" s="18"/>
      <c r="AA206" s="18"/>
      <c r="AB206" s="18"/>
      <c r="AC206" s="840"/>
      <c r="AD206" s="18"/>
      <c r="AE206" s="18"/>
      <c r="AF206" s="18"/>
      <c r="AG206" s="18"/>
      <c r="AH206" s="18"/>
      <c r="AI206" s="18"/>
      <c r="AJ206" s="19"/>
      <c r="AK206" s="19"/>
      <c r="AL206" s="19"/>
      <c r="AM206" s="19"/>
      <c r="AN206" s="19"/>
      <c r="AO206" s="19"/>
      <c r="AP206" s="19"/>
      <c r="AQ206" s="19"/>
      <c r="AR206" s="19"/>
      <c r="AS206" s="19"/>
      <c r="AT206" s="19"/>
      <c r="AU206" s="19"/>
      <c r="AV206" s="19"/>
      <c r="AW206" s="171">
        <f t="shared" si="26"/>
        <v>0</v>
      </c>
      <c r="AX206" s="25"/>
      <c r="AY206" s="15">
        <f t="shared" si="27"/>
        <v>0</v>
      </c>
      <c r="AZ206" s="25"/>
      <c r="BA206" s="15">
        <f t="shared" si="28"/>
        <v>0</v>
      </c>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row>
    <row r="207" spans="1:79" s="256" customFormat="1" ht="21" hidden="1" customHeight="1">
      <c r="A207" s="15"/>
      <c r="B207" s="15"/>
      <c r="C207" s="40" t="s">
        <v>64</v>
      </c>
      <c r="D207" s="592" t="s">
        <v>872</v>
      </c>
      <c r="E207" s="438"/>
      <c r="F207" s="486">
        <v>35495</v>
      </c>
      <c r="G207" s="860"/>
      <c r="H207" s="284" t="s">
        <v>258</v>
      </c>
      <c r="I207" s="29">
        <v>35836</v>
      </c>
      <c r="J207" s="451"/>
      <c r="K207" s="284"/>
      <c r="L207" s="16">
        <v>0</v>
      </c>
      <c r="M207" s="16">
        <v>0</v>
      </c>
      <c r="N207" s="16"/>
      <c r="O207" s="16">
        <v>0</v>
      </c>
      <c r="P207" s="16"/>
      <c r="Q207" s="838">
        <v>0</v>
      </c>
      <c r="R207" s="838"/>
      <c r="S207" s="18"/>
      <c r="T207" s="18"/>
      <c r="U207" s="18"/>
      <c r="V207" s="18"/>
      <c r="W207" s="18"/>
      <c r="X207" s="18"/>
      <c r="Y207" s="18"/>
      <c r="Z207" s="18"/>
      <c r="AA207" s="18"/>
      <c r="AB207" s="18"/>
      <c r="AC207" s="840"/>
      <c r="AD207" s="18"/>
      <c r="AE207" s="18"/>
      <c r="AF207" s="18"/>
      <c r="AG207" s="18"/>
      <c r="AH207" s="18"/>
      <c r="AI207" s="18"/>
      <c r="AJ207" s="19"/>
      <c r="AK207" s="19"/>
      <c r="AL207" s="19"/>
      <c r="AM207" s="19"/>
      <c r="AN207" s="19"/>
      <c r="AO207" s="19"/>
      <c r="AP207" s="19"/>
      <c r="AQ207" s="19"/>
      <c r="AR207" s="19"/>
      <c r="AS207" s="19"/>
      <c r="AT207" s="19"/>
      <c r="AU207" s="19"/>
      <c r="AV207" s="19"/>
      <c r="AW207" s="171">
        <f t="shared" si="26"/>
        <v>0</v>
      </c>
      <c r="AX207" s="25"/>
      <c r="AY207" s="15">
        <f t="shared" si="27"/>
        <v>0</v>
      </c>
      <c r="AZ207" s="25"/>
      <c r="BA207" s="15">
        <f t="shared" si="28"/>
        <v>0</v>
      </c>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row>
    <row r="208" spans="1:79" s="256" customFormat="1" ht="21.6" hidden="1" customHeight="1">
      <c r="A208" s="15"/>
      <c r="B208" s="15"/>
      <c r="C208" s="40" t="s">
        <v>135</v>
      </c>
      <c r="D208" s="592" t="s">
        <v>1054</v>
      </c>
      <c r="E208" s="438"/>
      <c r="F208" s="487">
        <v>43847</v>
      </c>
      <c r="G208" s="860"/>
      <c r="H208" s="284" t="s">
        <v>926</v>
      </c>
      <c r="I208" s="29">
        <v>43861</v>
      </c>
      <c r="J208" s="451"/>
      <c r="K208" s="284"/>
      <c r="L208" s="16">
        <v>0</v>
      </c>
      <c r="M208" s="16">
        <v>0</v>
      </c>
      <c r="N208" s="16"/>
      <c r="O208" s="16">
        <v>0</v>
      </c>
      <c r="P208" s="16"/>
      <c r="Q208" s="838">
        <v>0</v>
      </c>
      <c r="R208" s="838"/>
      <c r="S208" s="18"/>
      <c r="T208" s="18"/>
      <c r="U208" s="18"/>
      <c r="V208" s="18"/>
      <c r="W208" s="18"/>
      <c r="X208" s="18"/>
      <c r="Y208" s="18"/>
      <c r="Z208" s="18"/>
      <c r="AA208" s="18"/>
      <c r="AB208" s="18"/>
      <c r="AC208" s="840"/>
      <c r="AD208" s="18"/>
      <c r="AE208" s="18"/>
      <c r="AF208" s="18"/>
      <c r="AG208" s="18"/>
      <c r="AH208" s="18"/>
      <c r="AI208" s="18"/>
      <c r="AJ208" s="19"/>
      <c r="AK208" s="19"/>
      <c r="AL208" s="19"/>
      <c r="AM208" s="19"/>
      <c r="AN208" s="19"/>
      <c r="AO208" s="19"/>
      <c r="AP208" s="19"/>
      <c r="AQ208" s="19"/>
      <c r="AR208" s="19"/>
      <c r="AS208" s="19"/>
      <c r="AT208" s="19"/>
      <c r="AU208" s="19"/>
      <c r="AV208" s="19"/>
      <c r="AW208" s="171">
        <f t="shared" si="26"/>
        <v>0</v>
      </c>
      <c r="AX208" s="25"/>
      <c r="AY208" s="15">
        <f t="shared" si="27"/>
        <v>0</v>
      </c>
      <c r="AZ208" s="25"/>
      <c r="BA208" s="15">
        <f t="shared" si="28"/>
        <v>0</v>
      </c>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row>
    <row r="209" spans="1:79" s="256" customFormat="1" ht="21.6" hidden="1" customHeight="1">
      <c r="A209" s="32"/>
      <c r="B209" s="32"/>
      <c r="C209" s="40" t="s">
        <v>91</v>
      </c>
      <c r="D209" s="592" t="s">
        <v>945</v>
      </c>
      <c r="E209" s="438"/>
      <c r="F209" s="487">
        <v>38309</v>
      </c>
      <c r="G209" s="860"/>
      <c r="H209" s="284" t="s">
        <v>926</v>
      </c>
      <c r="I209" s="29">
        <v>29881</v>
      </c>
      <c r="J209" s="451"/>
      <c r="K209" s="284"/>
      <c r="L209" s="16">
        <v>0</v>
      </c>
      <c r="M209" s="16">
        <v>0</v>
      </c>
      <c r="N209" s="16"/>
      <c r="O209" s="16">
        <v>0</v>
      </c>
      <c r="P209" s="16"/>
      <c r="Q209" s="838">
        <v>0</v>
      </c>
      <c r="R209" s="838"/>
      <c r="S209" s="18"/>
      <c r="T209" s="18"/>
      <c r="U209" s="18"/>
      <c r="V209" s="18"/>
      <c r="W209" s="18"/>
      <c r="X209" s="18"/>
      <c r="Y209" s="18"/>
      <c r="Z209" s="18"/>
      <c r="AA209" s="18"/>
      <c r="AB209" s="18"/>
      <c r="AC209" s="840"/>
      <c r="AD209" s="18"/>
      <c r="AE209" s="18"/>
      <c r="AF209" s="18"/>
      <c r="AG209" s="18"/>
      <c r="AH209" s="18"/>
      <c r="AI209" s="18"/>
      <c r="AJ209" s="19"/>
      <c r="AK209" s="19"/>
      <c r="AL209" s="19"/>
      <c r="AM209" s="19"/>
      <c r="AN209" s="19"/>
      <c r="AO209" s="19"/>
      <c r="AP209" s="19"/>
      <c r="AQ209" s="19"/>
      <c r="AR209" s="19"/>
      <c r="AS209" s="19"/>
      <c r="AT209" s="19"/>
      <c r="AU209" s="19"/>
      <c r="AV209" s="19"/>
      <c r="AW209" s="171">
        <f t="shared" si="26"/>
        <v>0</v>
      </c>
      <c r="AX209" s="159"/>
      <c r="AY209" s="15">
        <f t="shared" si="27"/>
        <v>0</v>
      </c>
      <c r="AZ209" s="159"/>
      <c r="BA209" s="15">
        <f t="shared" si="28"/>
        <v>0</v>
      </c>
      <c r="BZ209" s="159"/>
      <c r="CA209" s="159"/>
    </row>
    <row r="210" spans="1:79" s="159" customFormat="1" ht="21.6" hidden="1" customHeight="1">
      <c r="A210" s="15"/>
      <c r="B210" s="15"/>
      <c r="C210" s="40" t="s">
        <v>125</v>
      </c>
      <c r="D210" s="36" t="s">
        <v>1043</v>
      </c>
      <c r="E210" s="438"/>
      <c r="F210" s="486">
        <v>43141</v>
      </c>
      <c r="G210" s="860"/>
      <c r="H210" s="284" t="s">
        <v>926</v>
      </c>
      <c r="I210" s="29">
        <v>43844</v>
      </c>
      <c r="J210" s="451"/>
      <c r="K210" s="284"/>
      <c r="L210" s="16">
        <v>0</v>
      </c>
      <c r="M210" s="16">
        <v>0</v>
      </c>
      <c r="N210" s="16"/>
      <c r="O210" s="16">
        <v>0</v>
      </c>
      <c r="P210" s="16"/>
      <c r="Q210" s="838">
        <v>0</v>
      </c>
      <c r="R210" s="838"/>
      <c r="S210" s="18"/>
      <c r="T210" s="18"/>
      <c r="U210" s="18"/>
      <c r="V210" s="18"/>
      <c r="W210" s="18"/>
      <c r="X210" s="18"/>
      <c r="Y210" s="18"/>
      <c r="Z210" s="18"/>
      <c r="AA210" s="18"/>
      <c r="AB210" s="18"/>
      <c r="AC210" s="840"/>
      <c r="AD210" s="18"/>
      <c r="AE210" s="18"/>
      <c r="AF210" s="18"/>
      <c r="AG210" s="18"/>
      <c r="AH210" s="18"/>
      <c r="AI210" s="18"/>
      <c r="AJ210" s="19"/>
      <c r="AK210" s="19"/>
      <c r="AL210" s="19"/>
      <c r="AM210" s="19"/>
      <c r="AN210" s="19"/>
      <c r="AO210" s="19"/>
      <c r="AP210" s="19"/>
      <c r="AQ210" s="19"/>
      <c r="AR210" s="19"/>
      <c r="AS210" s="19"/>
      <c r="AT210" s="19"/>
      <c r="AU210" s="19"/>
      <c r="AV210" s="19"/>
      <c r="AW210" s="171">
        <f t="shared" si="26"/>
        <v>0</v>
      </c>
      <c r="AX210" s="25"/>
      <c r="AY210" s="15">
        <f t="shared" si="27"/>
        <v>0</v>
      </c>
      <c r="AZ210" s="25"/>
      <c r="BA210" s="15">
        <f t="shared" si="28"/>
        <v>0</v>
      </c>
    </row>
    <row r="211" spans="1:79" s="159" customFormat="1" ht="21.6" hidden="1" customHeight="1">
      <c r="A211" s="15"/>
      <c r="B211" s="15"/>
      <c r="C211" s="40" t="s">
        <v>108</v>
      </c>
      <c r="D211" s="592" t="s">
        <v>132</v>
      </c>
      <c r="E211" s="438"/>
      <c r="F211" s="485">
        <v>41880</v>
      </c>
      <c r="G211" s="860"/>
      <c r="H211" s="284" t="s">
        <v>926</v>
      </c>
      <c r="I211" s="29">
        <v>21930</v>
      </c>
      <c r="J211" s="451"/>
      <c r="K211" s="284"/>
      <c r="L211" s="16">
        <v>0</v>
      </c>
      <c r="M211" s="16">
        <v>0</v>
      </c>
      <c r="N211" s="16"/>
      <c r="O211" s="16">
        <v>0</v>
      </c>
      <c r="P211" s="16"/>
      <c r="Q211" s="838">
        <v>0</v>
      </c>
      <c r="R211" s="838"/>
      <c r="S211" s="18"/>
      <c r="T211" s="18"/>
      <c r="U211" s="18"/>
      <c r="V211" s="18"/>
      <c r="W211" s="18"/>
      <c r="X211" s="18"/>
      <c r="Y211" s="18"/>
      <c r="Z211" s="18"/>
      <c r="AA211" s="18"/>
      <c r="AB211" s="18"/>
      <c r="AC211" s="840"/>
      <c r="AD211" s="18"/>
      <c r="AE211" s="18"/>
      <c r="AF211" s="18"/>
      <c r="AG211" s="18"/>
      <c r="AH211" s="18"/>
      <c r="AI211" s="18"/>
      <c r="AJ211" s="19"/>
      <c r="AK211" s="19"/>
      <c r="AL211" s="19"/>
      <c r="AM211" s="19"/>
      <c r="AN211" s="19"/>
      <c r="AO211" s="19"/>
      <c r="AP211" s="19"/>
      <c r="AQ211" s="19"/>
      <c r="AR211" s="19"/>
      <c r="AS211" s="19"/>
      <c r="AT211" s="19"/>
      <c r="AU211" s="19"/>
      <c r="AV211" s="19"/>
      <c r="AW211" s="171">
        <f t="shared" si="26"/>
        <v>0</v>
      </c>
      <c r="AX211" s="25"/>
      <c r="AY211" s="15">
        <f t="shared" si="27"/>
        <v>0</v>
      </c>
      <c r="AZ211" s="25"/>
      <c r="BA211" s="15">
        <f t="shared" si="28"/>
        <v>0</v>
      </c>
    </row>
    <row r="212" spans="1:79" s="159" customFormat="1" ht="21.6" hidden="1" customHeight="1">
      <c r="A212" s="15"/>
      <c r="B212" s="15"/>
      <c r="C212" s="40" t="s">
        <v>72</v>
      </c>
      <c r="D212" s="592" t="s">
        <v>1406</v>
      </c>
      <c r="E212" s="438"/>
      <c r="F212" s="485">
        <v>30834</v>
      </c>
      <c r="G212" s="860"/>
      <c r="H212" s="284" t="s">
        <v>259</v>
      </c>
      <c r="I212" s="29">
        <v>34716</v>
      </c>
      <c r="J212" s="451"/>
      <c r="K212" s="284"/>
      <c r="L212" s="16">
        <v>0</v>
      </c>
      <c r="M212" s="16">
        <v>0</v>
      </c>
      <c r="N212" s="16"/>
      <c r="O212" s="16">
        <v>0</v>
      </c>
      <c r="P212" s="16"/>
      <c r="Q212" s="838">
        <v>0</v>
      </c>
      <c r="R212" s="838"/>
      <c r="S212" s="18"/>
      <c r="T212" s="18"/>
      <c r="U212" s="18"/>
      <c r="V212" s="18"/>
      <c r="W212" s="18"/>
      <c r="X212" s="18"/>
      <c r="Y212" s="18"/>
      <c r="Z212" s="18"/>
      <c r="AA212" s="18"/>
      <c r="AB212" s="18"/>
      <c r="AC212" s="840"/>
      <c r="AD212" s="18"/>
      <c r="AE212" s="18"/>
      <c r="AF212" s="18"/>
      <c r="AG212" s="18"/>
      <c r="AH212" s="18"/>
      <c r="AI212" s="18"/>
      <c r="AJ212" s="19"/>
      <c r="AK212" s="19"/>
      <c r="AL212" s="19"/>
      <c r="AM212" s="19"/>
      <c r="AN212" s="19"/>
      <c r="AO212" s="19"/>
      <c r="AP212" s="19"/>
      <c r="AQ212" s="19"/>
      <c r="AR212" s="19"/>
      <c r="AS212" s="19"/>
      <c r="AT212" s="19"/>
      <c r="AU212" s="19"/>
      <c r="AV212" s="19"/>
      <c r="AW212" s="171">
        <f t="shared" si="26"/>
        <v>0</v>
      </c>
      <c r="AX212" s="23"/>
      <c r="AY212" s="15">
        <f t="shared" si="27"/>
        <v>0</v>
      </c>
      <c r="AZ212" s="23"/>
      <c r="BA212" s="15">
        <f t="shared" si="28"/>
        <v>0</v>
      </c>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row>
    <row r="213" spans="1:79" s="159" customFormat="1" ht="21.6" hidden="1" customHeight="1">
      <c r="A213" s="15"/>
      <c r="B213" s="15"/>
      <c r="C213" s="40" t="s">
        <v>83</v>
      </c>
      <c r="D213" s="592" t="s">
        <v>1068</v>
      </c>
      <c r="E213" s="438"/>
      <c r="F213" s="487">
        <v>36207</v>
      </c>
      <c r="G213" s="860"/>
      <c r="H213" s="284" t="s">
        <v>926</v>
      </c>
      <c r="I213" s="29">
        <v>21808</v>
      </c>
      <c r="J213" s="451"/>
      <c r="K213" s="284"/>
      <c r="L213" s="16">
        <v>0</v>
      </c>
      <c r="M213" s="16">
        <v>0</v>
      </c>
      <c r="N213" s="16"/>
      <c r="O213" s="16">
        <v>0</v>
      </c>
      <c r="P213" s="16"/>
      <c r="Q213" s="838">
        <v>0</v>
      </c>
      <c r="R213" s="838"/>
      <c r="S213" s="18"/>
      <c r="T213" s="18"/>
      <c r="U213" s="18"/>
      <c r="V213" s="18"/>
      <c r="W213" s="18"/>
      <c r="X213" s="18"/>
      <c r="Y213" s="18"/>
      <c r="Z213" s="18"/>
      <c r="AA213" s="18"/>
      <c r="AB213" s="18"/>
      <c r="AC213" s="840"/>
      <c r="AD213" s="18"/>
      <c r="AE213" s="18"/>
      <c r="AF213" s="18"/>
      <c r="AG213" s="18"/>
      <c r="AH213" s="18"/>
      <c r="AI213" s="18"/>
      <c r="AJ213" s="19"/>
      <c r="AK213" s="19"/>
      <c r="AL213" s="19"/>
      <c r="AM213" s="19"/>
      <c r="AN213" s="19"/>
      <c r="AO213" s="19"/>
      <c r="AP213" s="19"/>
      <c r="AQ213" s="19"/>
      <c r="AR213" s="19"/>
      <c r="AS213" s="19"/>
      <c r="AT213" s="19"/>
      <c r="AU213" s="19"/>
      <c r="AV213" s="19"/>
      <c r="AW213" s="171">
        <f t="shared" si="26"/>
        <v>0</v>
      </c>
      <c r="AX213" s="25"/>
      <c r="AY213" s="15">
        <f t="shared" si="27"/>
        <v>0</v>
      </c>
      <c r="AZ213" s="25"/>
      <c r="BA213" s="15">
        <f t="shared" si="28"/>
        <v>0</v>
      </c>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row>
    <row r="214" spans="1:79" s="159" customFormat="1" ht="21.6" hidden="1" customHeight="1">
      <c r="A214" s="15"/>
      <c r="B214" s="15"/>
      <c r="C214" s="40" t="s">
        <v>66</v>
      </c>
      <c r="D214" s="592" t="s">
        <v>925</v>
      </c>
      <c r="E214" s="438"/>
      <c r="F214" s="487">
        <v>39264</v>
      </c>
      <c r="G214" s="860"/>
      <c r="H214" s="284" t="s">
        <v>255</v>
      </c>
      <c r="I214" s="29">
        <v>36207</v>
      </c>
      <c r="J214" s="451"/>
      <c r="K214" s="284"/>
      <c r="L214" s="16">
        <v>0</v>
      </c>
      <c r="M214" s="16">
        <v>0</v>
      </c>
      <c r="N214" s="16"/>
      <c r="O214" s="16">
        <v>0</v>
      </c>
      <c r="P214" s="16"/>
      <c r="Q214" s="838">
        <v>0</v>
      </c>
      <c r="R214" s="838"/>
      <c r="S214" s="18"/>
      <c r="T214" s="18"/>
      <c r="U214" s="18"/>
      <c r="V214" s="18"/>
      <c r="W214" s="18"/>
      <c r="X214" s="18"/>
      <c r="Y214" s="18"/>
      <c r="Z214" s="18"/>
      <c r="AA214" s="18"/>
      <c r="AB214" s="18"/>
      <c r="AC214" s="840"/>
      <c r="AD214" s="18"/>
      <c r="AE214" s="18"/>
      <c r="AF214" s="18"/>
      <c r="AG214" s="18"/>
      <c r="AH214" s="18"/>
      <c r="AI214" s="18"/>
      <c r="AJ214" s="19"/>
      <c r="AK214" s="19"/>
      <c r="AL214" s="19"/>
      <c r="AM214" s="19"/>
      <c r="AN214" s="19"/>
      <c r="AO214" s="19"/>
      <c r="AP214" s="19"/>
      <c r="AQ214" s="19"/>
      <c r="AR214" s="19"/>
      <c r="AS214" s="19"/>
      <c r="AT214" s="19"/>
      <c r="AU214" s="19"/>
      <c r="AV214" s="19"/>
      <c r="AW214" s="171">
        <f t="shared" si="26"/>
        <v>0</v>
      </c>
      <c r="AX214" s="23"/>
      <c r="AY214" s="15">
        <f t="shared" si="27"/>
        <v>0</v>
      </c>
      <c r="AZ214" s="23"/>
      <c r="BA214" s="15">
        <f t="shared" si="28"/>
        <v>0</v>
      </c>
    </row>
    <row r="215" spans="1:79" s="159" customFormat="1" ht="21.6" hidden="1" customHeight="1">
      <c r="A215" s="15"/>
      <c r="B215" s="15"/>
      <c r="C215" s="40" t="s">
        <v>129</v>
      </c>
      <c r="D215" s="592" t="s">
        <v>968</v>
      </c>
      <c r="E215" s="438"/>
      <c r="F215" s="486">
        <v>43292</v>
      </c>
      <c r="G215" s="860"/>
      <c r="H215" s="284" t="s">
        <v>926</v>
      </c>
      <c r="I215" s="29">
        <v>22153</v>
      </c>
      <c r="J215" s="451"/>
      <c r="K215" s="284"/>
      <c r="L215" s="16">
        <v>0</v>
      </c>
      <c r="M215" s="16">
        <v>0</v>
      </c>
      <c r="N215" s="16"/>
      <c r="O215" s="16">
        <v>0</v>
      </c>
      <c r="P215" s="16"/>
      <c r="Q215" s="838">
        <v>0</v>
      </c>
      <c r="R215" s="838"/>
      <c r="S215" s="18"/>
      <c r="T215" s="18"/>
      <c r="U215" s="18"/>
      <c r="V215" s="18"/>
      <c r="W215" s="18"/>
      <c r="X215" s="18"/>
      <c r="Y215" s="18"/>
      <c r="Z215" s="18"/>
      <c r="AA215" s="18"/>
      <c r="AB215" s="18"/>
      <c r="AC215" s="840"/>
      <c r="AD215" s="18"/>
      <c r="AE215" s="18"/>
      <c r="AF215" s="18"/>
      <c r="AG215" s="18"/>
      <c r="AH215" s="18"/>
      <c r="AI215" s="18"/>
      <c r="AJ215" s="19"/>
      <c r="AK215" s="19"/>
      <c r="AL215" s="19"/>
      <c r="AM215" s="19"/>
      <c r="AN215" s="19"/>
      <c r="AO215" s="19"/>
      <c r="AP215" s="19"/>
      <c r="AQ215" s="19"/>
      <c r="AR215" s="19"/>
      <c r="AS215" s="19"/>
      <c r="AT215" s="19"/>
      <c r="AU215" s="19"/>
      <c r="AV215" s="19"/>
      <c r="AW215" s="171">
        <f t="shared" si="26"/>
        <v>0</v>
      </c>
      <c r="AX215" s="25"/>
      <c r="AY215" s="15">
        <f t="shared" si="27"/>
        <v>0</v>
      </c>
      <c r="AZ215" s="25"/>
      <c r="BA215" s="15">
        <f t="shared" si="28"/>
        <v>0</v>
      </c>
    </row>
    <row r="216" spans="1:79" s="159" customFormat="1" ht="21.6" hidden="1" customHeight="1">
      <c r="A216" s="15"/>
      <c r="B216" s="15"/>
      <c r="C216" s="40" t="s">
        <v>70</v>
      </c>
      <c r="D216" s="592" t="s">
        <v>1407</v>
      </c>
      <c r="E216" s="438"/>
      <c r="F216" s="485">
        <v>43292</v>
      </c>
      <c r="G216" s="860"/>
      <c r="H216" s="284" t="s">
        <v>259</v>
      </c>
      <c r="I216" s="29">
        <v>29271</v>
      </c>
      <c r="J216" s="451"/>
      <c r="K216" s="284"/>
      <c r="L216" s="16">
        <v>0</v>
      </c>
      <c r="M216" s="16">
        <v>0</v>
      </c>
      <c r="N216" s="16"/>
      <c r="O216" s="16">
        <v>0</v>
      </c>
      <c r="P216" s="16"/>
      <c r="Q216" s="838">
        <v>0</v>
      </c>
      <c r="R216" s="838"/>
      <c r="S216" s="18"/>
      <c r="T216" s="18"/>
      <c r="U216" s="18"/>
      <c r="V216" s="18"/>
      <c r="W216" s="18"/>
      <c r="X216" s="18"/>
      <c r="Y216" s="18"/>
      <c r="Z216" s="18"/>
      <c r="AA216" s="18"/>
      <c r="AB216" s="18"/>
      <c r="AC216" s="840"/>
      <c r="AD216" s="18"/>
      <c r="AE216" s="18"/>
      <c r="AF216" s="18"/>
      <c r="AG216" s="18"/>
      <c r="AH216" s="18"/>
      <c r="AI216" s="18"/>
      <c r="AJ216" s="19"/>
      <c r="AK216" s="19"/>
      <c r="AL216" s="19"/>
      <c r="AM216" s="19"/>
      <c r="AN216" s="19"/>
      <c r="AO216" s="19"/>
      <c r="AP216" s="19"/>
      <c r="AQ216" s="19"/>
      <c r="AR216" s="19"/>
      <c r="AS216" s="19"/>
      <c r="AT216" s="19"/>
      <c r="AU216" s="19"/>
      <c r="AV216" s="19"/>
      <c r="AW216" s="171">
        <f t="shared" si="26"/>
        <v>0</v>
      </c>
      <c r="AX216" s="23"/>
      <c r="AY216" s="15">
        <f t="shared" si="27"/>
        <v>0</v>
      </c>
      <c r="AZ216" s="23"/>
      <c r="BA216" s="15">
        <f t="shared" si="28"/>
        <v>0</v>
      </c>
      <c r="BZ216" s="256"/>
      <c r="CA216" s="256"/>
    </row>
    <row r="217" spans="1:79" s="159" customFormat="1" ht="21.6" hidden="1" customHeight="1">
      <c r="A217" s="15"/>
      <c r="B217" s="15"/>
      <c r="C217" s="40" t="s">
        <v>131</v>
      </c>
      <c r="D217" s="36" t="s">
        <v>1010</v>
      </c>
      <c r="E217" s="438"/>
      <c r="F217" s="486">
        <v>43537</v>
      </c>
      <c r="G217" s="860"/>
      <c r="H217" s="284" t="s">
        <v>926</v>
      </c>
      <c r="I217" s="29">
        <v>42373</v>
      </c>
      <c r="J217" s="451"/>
      <c r="K217" s="284"/>
      <c r="L217" s="16">
        <v>0</v>
      </c>
      <c r="M217" s="16">
        <v>0</v>
      </c>
      <c r="N217" s="16"/>
      <c r="O217" s="16">
        <v>0</v>
      </c>
      <c r="P217" s="16"/>
      <c r="Q217" s="838">
        <v>0</v>
      </c>
      <c r="R217" s="838"/>
      <c r="S217" s="18"/>
      <c r="T217" s="18"/>
      <c r="U217" s="18"/>
      <c r="V217" s="18"/>
      <c r="W217" s="18"/>
      <c r="X217" s="18"/>
      <c r="Y217" s="18"/>
      <c r="Z217" s="18"/>
      <c r="AA217" s="18"/>
      <c r="AB217" s="18"/>
      <c r="AC217" s="840"/>
      <c r="AD217" s="18"/>
      <c r="AE217" s="18"/>
      <c r="AF217" s="18"/>
      <c r="AG217" s="18"/>
      <c r="AH217" s="18"/>
      <c r="AI217" s="18"/>
      <c r="AJ217" s="19"/>
      <c r="AK217" s="19"/>
      <c r="AL217" s="19"/>
      <c r="AM217" s="19"/>
      <c r="AN217" s="19"/>
      <c r="AO217" s="19"/>
      <c r="AP217" s="19"/>
      <c r="AQ217" s="19"/>
      <c r="AR217" s="19"/>
      <c r="AS217" s="19"/>
      <c r="AT217" s="19"/>
      <c r="AU217" s="19"/>
      <c r="AV217" s="19"/>
      <c r="AW217" s="171">
        <f t="shared" si="26"/>
        <v>0</v>
      </c>
      <c r="AX217" s="25"/>
      <c r="AY217" s="15">
        <f t="shared" si="27"/>
        <v>0</v>
      </c>
      <c r="AZ217" s="25"/>
      <c r="BA217" s="15">
        <f t="shared" si="28"/>
        <v>0</v>
      </c>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row>
    <row r="218" spans="1:79" hidden="1">
      <c r="C218" s="216"/>
      <c r="H218" s="217"/>
      <c r="I218" s="217"/>
      <c r="K218" s="217"/>
      <c r="S218" s="106"/>
      <c r="AN218" s="216"/>
      <c r="AO218" s="216"/>
      <c r="AP218" s="216"/>
      <c r="AW218" s="215"/>
    </row>
    <row r="219" spans="1:79" s="52" customFormat="1" ht="54" hidden="1" customHeight="1">
      <c r="C219" s="51"/>
      <c r="D219" s="51" t="s">
        <v>1699</v>
      </c>
      <c r="E219" s="188"/>
      <c r="F219" s="493"/>
      <c r="G219" s="197"/>
      <c r="H219" s="268"/>
      <c r="I219" s="37"/>
      <c r="J219" s="47"/>
      <c r="K219" s="268"/>
      <c r="BS219" s="265"/>
      <c r="BT219" s="265"/>
      <c r="BU219" s="265"/>
      <c r="BW219" s="265"/>
    </row>
    <row r="220" spans="1:79" hidden="1">
      <c r="C220" s="216"/>
      <c r="H220" s="217"/>
      <c r="I220" s="217"/>
      <c r="K220" s="217"/>
      <c r="S220" s="106"/>
      <c r="AN220" s="216"/>
      <c r="AO220" s="216"/>
      <c r="AP220" s="216"/>
      <c r="AW220" s="215"/>
    </row>
    <row r="221" spans="1:79" s="60" customFormat="1" ht="34.5" hidden="1" customHeight="1">
      <c r="A221" s="15" t="s">
        <v>11</v>
      </c>
      <c r="B221" s="15" t="s">
        <v>1014</v>
      </c>
      <c r="C221" s="535" t="s">
        <v>12</v>
      </c>
      <c r="D221" s="40" t="s">
        <v>39</v>
      </c>
      <c r="E221" s="438"/>
      <c r="F221" s="366" t="s">
        <v>14</v>
      </c>
      <c r="G221" s="506"/>
      <c r="H221" s="267" t="s">
        <v>297</v>
      </c>
      <c r="I221" s="267" t="s">
        <v>15</v>
      </c>
      <c r="J221" s="450"/>
      <c r="K221" s="267"/>
      <c r="L221" s="354"/>
      <c r="M221" s="354" t="s">
        <v>1265</v>
      </c>
      <c r="N221" s="354"/>
      <c r="O221" s="354" t="s">
        <v>1265</v>
      </c>
      <c r="P221" s="354"/>
      <c r="Q221" s="889" t="s">
        <v>1265</v>
      </c>
      <c r="R221" s="889"/>
      <c r="S221" s="15"/>
      <c r="T221" s="15"/>
      <c r="U221" s="15"/>
      <c r="V221" s="15"/>
      <c r="W221" s="15"/>
      <c r="X221" s="15"/>
      <c r="Y221" s="15"/>
      <c r="Z221" s="15"/>
      <c r="AA221" s="15"/>
      <c r="AB221" s="15"/>
      <c r="AC221" s="837"/>
      <c r="AD221" s="15"/>
      <c r="AE221" s="15"/>
      <c r="AF221" s="15"/>
      <c r="AG221" s="15"/>
      <c r="AH221" s="15"/>
      <c r="AI221" s="15"/>
      <c r="AJ221" s="15"/>
      <c r="AK221" s="15"/>
      <c r="AL221" s="15"/>
      <c r="AM221" s="15"/>
      <c r="AN221" s="15"/>
      <c r="AO221" s="15"/>
      <c r="AP221" s="15"/>
      <c r="AQ221" s="15"/>
      <c r="AR221" s="15"/>
      <c r="AS221" s="15"/>
      <c r="AT221" s="15"/>
      <c r="AU221" s="15"/>
      <c r="AV221" s="15"/>
      <c r="AW221" s="12" t="s">
        <v>883</v>
      </c>
      <c r="AX221" s="13"/>
      <c r="AY221" s="12" t="s">
        <v>884</v>
      </c>
      <c r="AZ221" s="160"/>
      <c r="BA221" s="14" t="s">
        <v>1265</v>
      </c>
    </row>
    <row r="222" spans="1:79" s="159" customFormat="1" ht="21.6" hidden="1" customHeight="1">
      <c r="A222" s="15"/>
      <c r="B222" s="15"/>
      <c r="C222" s="40" t="s">
        <v>115</v>
      </c>
      <c r="D222" s="592" t="s">
        <v>160</v>
      </c>
      <c r="E222" s="438"/>
      <c r="F222" s="485">
        <v>42442</v>
      </c>
      <c r="G222" s="860"/>
      <c r="H222" s="284" t="s">
        <v>343</v>
      </c>
      <c r="I222" s="29">
        <v>34663</v>
      </c>
      <c r="J222" s="451"/>
      <c r="K222" s="284"/>
      <c r="L222" s="16">
        <v>0</v>
      </c>
      <c r="M222" s="16">
        <v>0</v>
      </c>
      <c r="N222" s="16"/>
      <c r="O222" s="16">
        <v>0</v>
      </c>
      <c r="P222" s="16"/>
      <c r="Q222" s="838">
        <v>0</v>
      </c>
      <c r="R222" s="838"/>
      <c r="S222" s="18"/>
      <c r="T222" s="18"/>
      <c r="U222" s="18"/>
      <c r="V222" s="18"/>
      <c r="W222" s="18"/>
      <c r="X222" s="18"/>
      <c r="Y222" s="18"/>
      <c r="Z222" s="18"/>
      <c r="AA222" s="18"/>
      <c r="AB222" s="18"/>
      <c r="AC222" s="840"/>
      <c r="AD222" s="18"/>
      <c r="AE222" s="18"/>
      <c r="AF222" s="18"/>
      <c r="AG222" s="18"/>
      <c r="AH222" s="18"/>
      <c r="AI222" s="18"/>
      <c r="AJ222" s="19"/>
      <c r="AK222" s="19"/>
      <c r="AL222" s="19"/>
      <c r="AM222" s="19"/>
      <c r="AN222" s="19"/>
      <c r="AO222" s="19"/>
      <c r="AP222" s="19"/>
      <c r="AQ222" s="19"/>
      <c r="AR222" s="19"/>
      <c r="AS222" s="19"/>
      <c r="AT222" s="19"/>
      <c r="AU222" s="19"/>
      <c r="AV222" s="19"/>
      <c r="AW222" s="171">
        <f>COUNT(S222:AI222)</f>
        <v>0</v>
      </c>
      <c r="AX222" s="25"/>
      <c r="AY222" s="15">
        <f>COUNT(AJ222:AV222)</f>
        <v>0</v>
      </c>
      <c r="AZ222" s="25"/>
      <c r="BA222" s="15">
        <f>SUM(AW222,AY222)</f>
        <v>0</v>
      </c>
    </row>
    <row r="223" spans="1:79" s="159" customFormat="1" ht="21" hidden="1" customHeight="1">
      <c r="A223" s="15"/>
      <c r="B223" s="15"/>
      <c r="C223" s="40" t="s">
        <v>63</v>
      </c>
      <c r="D223" s="592" t="s">
        <v>1122</v>
      </c>
      <c r="E223" s="438"/>
      <c r="F223" s="486">
        <v>43991</v>
      </c>
      <c r="G223" s="860"/>
      <c r="H223" s="284" t="s">
        <v>749</v>
      </c>
      <c r="I223" s="29">
        <v>23767</v>
      </c>
      <c r="J223" s="451"/>
      <c r="K223" s="284"/>
      <c r="L223" s="16">
        <v>2</v>
      </c>
      <c r="M223" s="16">
        <v>0</v>
      </c>
      <c r="N223" s="16"/>
      <c r="O223" s="16">
        <v>0</v>
      </c>
      <c r="P223" s="16"/>
      <c r="Q223" s="838">
        <v>0</v>
      </c>
      <c r="R223" s="838"/>
      <c r="S223" s="18"/>
      <c r="T223" s="18"/>
      <c r="U223" s="18"/>
      <c r="V223" s="18"/>
      <c r="W223" s="18"/>
      <c r="X223" s="18"/>
      <c r="Y223" s="18"/>
      <c r="Z223" s="18"/>
      <c r="AA223" s="18"/>
      <c r="AB223" s="18"/>
      <c r="AC223" s="840"/>
      <c r="AD223" s="18"/>
      <c r="AE223" s="18"/>
      <c r="AF223" s="18"/>
      <c r="AG223" s="18"/>
      <c r="AH223" s="18"/>
      <c r="AI223" s="18"/>
      <c r="AJ223" s="19"/>
      <c r="AK223" s="19"/>
      <c r="AL223" s="19"/>
      <c r="AM223" s="19"/>
      <c r="AN223" s="19"/>
      <c r="AO223" s="19"/>
      <c r="AP223" s="19"/>
      <c r="AQ223" s="19"/>
      <c r="AR223" s="19"/>
      <c r="AS223" s="19"/>
      <c r="AT223" s="19"/>
      <c r="AU223" s="19"/>
      <c r="AV223" s="19"/>
      <c r="AW223" s="171">
        <f>COUNT(S223:AI223)</f>
        <v>0</v>
      </c>
      <c r="AX223" s="25"/>
      <c r="AY223" s="15">
        <f>COUNT(AJ223:AV223)</f>
        <v>0</v>
      </c>
      <c r="AZ223" s="25"/>
      <c r="BA223" s="15">
        <f>SUM(AW223,AY223)</f>
        <v>0</v>
      </c>
      <c r="BX223" s="256"/>
      <c r="BY223" s="256"/>
    </row>
    <row r="224" spans="1:79" hidden="1">
      <c r="C224" s="216"/>
      <c r="H224" s="217"/>
      <c r="I224" s="217"/>
      <c r="K224" s="217"/>
      <c r="S224" s="106"/>
      <c r="AN224" s="216"/>
      <c r="AO224" s="216"/>
      <c r="AP224" s="216"/>
      <c r="AW224" s="215"/>
    </row>
  </sheetData>
  <sortState xmlns:xlrd2="http://schemas.microsoft.com/office/spreadsheetml/2017/richdata2" ref="A4:CD50">
    <sortCondition descending="1" ref="G4:G50"/>
    <sortCondition ref="F4:F5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61"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63"/>
  <sheetViews>
    <sheetView topLeftCell="D1" zoomScale="60" zoomScaleNormal="60" workbookViewId="0"/>
  </sheetViews>
  <sheetFormatPr defaultColWidth="7.44140625" defaultRowHeight="27" outlineLevelCol="2"/>
  <cols>
    <col min="1" max="1" width="40.77734375" style="139" customWidth="1"/>
    <col min="2" max="2" width="54.6640625" style="760" customWidth="1"/>
    <col min="3" max="3" width="54.6640625" style="776" customWidth="1"/>
    <col min="4" max="4" width="61.6640625" style="139" customWidth="1"/>
    <col min="5" max="5" width="26" style="434" hidden="1" customWidth="1" outlineLevel="2"/>
    <col min="6" max="6" width="22.5546875" style="142" hidden="1" customWidth="1" outlineLevel="2"/>
    <col min="7" max="7" width="7.21875" style="142" hidden="1" customWidth="1" outlineLevel="2"/>
    <col min="8" max="8" width="25.77734375" style="439" hidden="1" customWidth="1" outlineLevel="2"/>
    <col min="9" max="9" width="22.5546875" style="143" hidden="1" customWidth="1" outlineLevel="2"/>
    <col min="10" max="10" width="33.33203125" style="439" hidden="1" customWidth="1" outlineLevel="2"/>
    <col min="11" max="11" width="33.21875" style="255" hidden="1" customWidth="1" outlineLevel="1" collapsed="1"/>
    <col min="12" max="12" width="7" style="326" hidden="1" customWidth="1" outlineLevel="1"/>
    <col min="13" max="13" width="16.21875" style="139" hidden="1" customWidth="1" outlineLevel="1"/>
    <col min="14" max="14" width="16.21875" style="368" hidden="1" customWidth="1" outlineLevel="1"/>
    <col min="15" max="15" width="30.77734375" style="368" hidden="1" customWidth="1" outlineLevel="1"/>
    <col min="16" max="16" width="29.109375" style="145" hidden="1" customWidth="1" outlineLevel="1"/>
    <col min="17" max="17" width="16.21875" style="139" hidden="1" customWidth="1" outlineLevel="1"/>
    <col min="18" max="18" width="13" style="139" customWidth="1" collapsed="1"/>
    <col min="19" max="41" width="13" style="139" customWidth="1"/>
    <col min="42" max="16384" width="7.44140625" style="139"/>
  </cols>
  <sheetData>
    <row r="1" spans="1:41" s="133" customFormat="1" ht="64.900000000000006" customHeight="1">
      <c r="A1" s="64" t="s">
        <v>296</v>
      </c>
      <c r="B1" s="713" t="s">
        <v>1719</v>
      </c>
      <c r="C1" s="788" t="s">
        <v>1776</v>
      </c>
      <c r="D1" s="130" t="s">
        <v>778</v>
      </c>
      <c r="E1" s="433" t="s">
        <v>1627</v>
      </c>
      <c r="F1" s="127" t="s">
        <v>14</v>
      </c>
      <c r="G1" s="428"/>
      <c r="H1" s="790" t="s">
        <v>297</v>
      </c>
      <c r="I1" s="128" t="s">
        <v>15</v>
      </c>
      <c r="J1" s="421" t="s">
        <v>299</v>
      </c>
      <c r="K1" s="129" t="s">
        <v>298</v>
      </c>
      <c r="L1" s="69"/>
      <c r="M1" s="129" t="s">
        <v>300</v>
      </c>
      <c r="N1" s="367" t="s">
        <v>752</v>
      </c>
      <c r="O1" s="367" t="s">
        <v>1433</v>
      </c>
      <c r="P1" s="130" t="s">
        <v>302</v>
      </c>
      <c r="Q1" s="129" t="s">
        <v>303</v>
      </c>
      <c r="R1" s="66" t="s">
        <v>304</v>
      </c>
      <c r="S1" s="66" t="s">
        <v>305</v>
      </c>
      <c r="T1" s="66" t="s">
        <v>306</v>
      </c>
      <c r="U1" s="66" t="s">
        <v>307</v>
      </c>
      <c r="V1" s="66" t="s">
        <v>308</v>
      </c>
      <c r="W1" s="66" t="s">
        <v>309</v>
      </c>
      <c r="X1" s="66" t="s">
        <v>310</v>
      </c>
      <c r="Y1" s="131" t="s">
        <v>311</v>
      </c>
      <c r="Z1" s="132" t="s">
        <v>312</v>
      </c>
      <c r="AA1" s="67" t="s">
        <v>313</v>
      </c>
      <c r="AB1" s="132" t="s">
        <v>314</v>
      </c>
      <c r="AC1" s="67" t="s">
        <v>315</v>
      </c>
      <c r="AD1" s="67" t="s">
        <v>316</v>
      </c>
      <c r="AE1" s="131" t="s">
        <v>1025</v>
      </c>
      <c r="AF1" s="132" t="s">
        <v>315</v>
      </c>
      <c r="AG1" s="68" t="s">
        <v>313</v>
      </c>
      <c r="AH1" s="70" t="s">
        <v>317</v>
      </c>
      <c r="AI1" s="70" t="s">
        <v>318</v>
      </c>
      <c r="AJ1" s="70" t="s">
        <v>319</v>
      </c>
      <c r="AK1" s="69" t="s">
        <v>320</v>
      </c>
      <c r="AL1" s="69" t="s">
        <v>321</v>
      </c>
      <c r="AM1" s="69" t="s">
        <v>753</v>
      </c>
      <c r="AN1" s="69" t="s">
        <v>322</v>
      </c>
      <c r="AO1" s="70" t="s">
        <v>323</v>
      </c>
    </row>
    <row r="2" spans="1:41" s="86" customFormat="1" ht="39.6" customHeight="1">
      <c r="A2" s="473"/>
      <c r="B2" s="759" t="s">
        <v>1995</v>
      </c>
      <c r="C2" s="827" t="s">
        <v>1994</v>
      </c>
      <c r="D2" s="137" t="s">
        <v>1240</v>
      </c>
      <c r="E2" s="505">
        <v>8423</v>
      </c>
      <c r="F2" s="486">
        <v>41967</v>
      </c>
      <c r="G2" s="92"/>
      <c r="H2" s="299" t="s">
        <v>1599</v>
      </c>
      <c r="I2" s="26">
        <v>28880</v>
      </c>
      <c r="J2" s="458" t="s">
        <v>754</v>
      </c>
      <c r="K2" s="136" t="s">
        <v>754</v>
      </c>
      <c r="L2" s="329"/>
      <c r="M2" s="135" t="s">
        <v>327</v>
      </c>
      <c r="N2" s="84" t="s">
        <v>1239</v>
      </c>
      <c r="O2" s="84"/>
      <c r="P2" s="137" t="s">
        <v>372</v>
      </c>
      <c r="Q2" s="138">
        <v>40974</v>
      </c>
      <c r="R2" s="87"/>
      <c r="S2" s="87"/>
      <c r="T2" s="87"/>
      <c r="U2" s="87"/>
      <c r="V2" s="87"/>
      <c r="W2" s="87"/>
      <c r="X2" s="87"/>
      <c r="Y2" s="87"/>
      <c r="Z2" s="88"/>
      <c r="AA2" s="87"/>
      <c r="AB2" s="88"/>
      <c r="AC2" s="87"/>
      <c r="AD2" s="87"/>
      <c r="AE2" s="87"/>
      <c r="AF2" s="88"/>
      <c r="AG2" s="87">
        <v>1</v>
      </c>
      <c r="AH2" s="82"/>
      <c r="AI2" s="82"/>
      <c r="AJ2" s="82"/>
      <c r="AK2" s="81"/>
      <c r="AL2" s="81"/>
      <c r="AM2" s="81"/>
      <c r="AN2" s="81"/>
      <c r="AO2" s="82"/>
    </row>
    <row r="3" spans="1:41" s="86" customFormat="1" ht="39.6" customHeight="1">
      <c r="A3" s="295"/>
      <c r="B3" s="96">
        <v>3398907566</v>
      </c>
      <c r="C3" s="832" t="s">
        <v>1996</v>
      </c>
      <c r="D3" s="36" t="s">
        <v>756</v>
      </c>
      <c r="E3" s="505">
        <v>11498</v>
      </c>
      <c r="F3" s="485">
        <v>34767</v>
      </c>
      <c r="G3" s="85"/>
      <c r="H3" s="332" t="s">
        <v>1599</v>
      </c>
      <c r="I3" s="29">
        <v>28661</v>
      </c>
      <c r="J3" s="634" t="s">
        <v>758</v>
      </c>
      <c r="K3" s="136" t="s">
        <v>757</v>
      </c>
      <c r="L3" s="329"/>
      <c r="M3" s="76" t="s">
        <v>327</v>
      </c>
      <c r="N3" s="74" t="s">
        <v>640</v>
      </c>
      <c r="O3" s="74"/>
      <c r="P3" s="77" t="s">
        <v>759</v>
      </c>
      <c r="Q3" s="75">
        <v>38262</v>
      </c>
      <c r="R3" s="87"/>
      <c r="S3" s="87"/>
      <c r="T3" s="87"/>
      <c r="U3" s="87"/>
      <c r="V3" s="87"/>
      <c r="W3" s="87"/>
      <c r="X3" s="87"/>
      <c r="Y3" s="87"/>
      <c r="Z3" s="693"/>
      <c r="AA3" s="87"/>
      <c r="AB3" s="693"/>
      <c r="AC3" s="87"/>
      <c r="AD3" s="87">
        <v>1</v>
      </c>
      <c r="AE3" s="87"/>
      <c r="AF3" s="88"/>
      <c r="AG3" s="87"/>
      <c r="AH3" s="82"/>
      <c r="AI3" s="82"/>
      <c r="AJ3" s="82"/>
      <c r="AK3" s="81"/>
      <c r="AL3" s="81"/>
      <c r="AM3" s="81"/>
      <c r="AN3" s="81"/>
      <c r="AO3" s="82"/>
    </row>
    <row r="4" spans="1:41" s="86" customFormat="1" ht="39.6" customHeight="1">
      <c r="A4" s="295"/>
      <c r="B4" s="104">
        <v>3356798682</v>
      </c>
      <c r="C4" s="877" t="s">
        <v>2241</v>
      </c>
      <c r="D4" s="36" t="s">
        <v>2242</v>
      </c>
      <c r="E4" s="505">
        <v>11712</v>
      </c>
      <c r="F4" s="485" t="s">
        <v>2243</v>
      </c>
      <c r="G4" s="85"/>
      <c r="H4" s="332" t="s">
        <v>1837</v>
      </c>
      <c r="I4" s="29"/>
      <c r="J4" s="458" t="s">
        <v>2244</v>
      </c>
      <c r="K4" s="136" t="s">
        <v>2244</v>
      </c>
      <c r="L4" s="329"/>
      <c r="M4" s="76" t="s">
        <v>327</v>
      </c>
      <c r="N4" s="74" t="s">
        <v>2245</v>
      </c>
      <c r="O4" s="74"/>
      <c r="P4" s="77" t="s">
        <v>2246</v>
      </c>
      <c r="Q4" s="75">
        <v>44979</v>
      </c>
      <c r="R4" s="87"/>
      <c r="S4" s="87"/>
      <c r="T4" s="87"/>
      <c r="U4" s="87"/>
      <c r="V4" s="87"/>
      <c r="W4" s="87"/>
      <c r="X4" s="87"/>
      <c r="Y4" s="87"/>
      <c r="Z4" s="693"/>
      <c r="AA4" s="87"/>
      <c r="AB4" s="693"/>
      <c r="AC4" s="87"/>
      <c r="AD4" s="87">
        <v>1</v>
      </c>
      <c r="AE4" s="87"/>
      <c r="AF4" s="88"/>
      <c r="AG4" s="87"/>
      <c r="AH4" s="82"/>
      <c r="AI4" s="82"/>
      <c r="AJ4" s="82"/>
      <c r="AK4" s="81"/>
      <c r="AL4" s="81"/>
      <c r="AM4" s="81"/>
      <c r="AN4" s="81"/>
      <c r="AO4" s="82"/>
    </row>
    <row r="5" spans="1:41" s="86" customFormat="1" ht="39.6" customHeight="1">
      <c r="A5" s="295"/>
      <c r="B5" s="96">
        <v>3389691743</v>
      </c>
      <c r="C5" s="827" t="s">
        <v>1997</v>
      </c>
      <c r="D5" s="36" t="s">
        <v>28</v>
      </c>
      <c r="E5" s="505">
        <v>218</v>
      </c>
      <c r="F5" s="485">
        <v>37074</v>
      </c>
      <c r="G5" s="85"/>
      <c r="H5" s="332" t="s">
        <v>1599</v>
      </c>
      <c r="I5" s="29">
        <v>36810</v>
      </c>
      <c r="J5" s="634" t="s">
        <v>764</v>
      </c>
      <c r="K5" s="136" t="s">
        <v>763</v>
      </c>
      <c r="L5" s="329"/>
      <c r="M5" s="76" t="s">
        <v>327</v>
      </c>
      <c r="N5" s="74" t="s">
        <v>1600</v>
      </c>
      <c r="O5" s="74"/>
      <c r="P5" s="77" t="s">
        <v>1601</v>
      </c>
      <c r="Q5" s="75">
        <v>37564</v>
      </c>
      <c r="R5" s="87"/>
      <c r="S5" s="87"/>
      <c r="T5" s="87"/>
      <c r="U5" s="87">
        <v>1</v>
      </c>
      <c r="V5" s="87">
        <v>1</v>
      </c>
      <c r="W5" s="87"/>
      <c r="X5" s="87"/>
      <c r="Y5" s="87">
        <v>1</v>
      </c>
      <c r="Z5" s="693"/>
      <c r="AA5" s="87"/>
      <c r="AB5" s="693"/>
      <c r="AC5" s="87"/>
      <c r="AD5" s="87"/>
      <c r="AE5" s="87"/>
      <c r="AF5" s="88"/>
      <c r="AG5" s="87"/>
      <c r="AH5" s="82"/>
      <c r="AI5" s="82"/>
      <c r="AJ5" s="82"/>
      <c r="AK5" s="81"/>
      <c r="AL5" s="81"/>
      <c r="AM5" s="81"/>
      <c r="AN5" s="81"/>
      <c r="AO5" s="82"/>
    </row>
    <row r="6" spans="1:41" s="86" customFormat="1" ht="39.6" customHeight="1">
      <c r="A6" s="295"/>
      <c r="B6" s="96">
        <v>33113252336</v>
      </c>
      <c r="C6" s="832" t="s">
        <v>1998</v>
      </c>
      <c r="D6" s="36" t="s">
        <v>1778</v>
      </c>
      <c r="E6" s="505">
        <v>11526</v>
      </c>
      <c r="F6" s="485">
        <v>44723</v>
      </c>
      <c r="G6" s="85"/>
      <c r="H6" s="332" t="s">
        <v>1599</v>
      </c>
      <c r="I6" s="29">
        <v>44995</v>
      </c>
      <c r="J6" s="634" t="s">
        <v>1779</v>
      </c>
      <c r="K6" s="136" t="s">
        <v>1780</v>
      </c>
      <c r="L6" s="329"/>
      <c r="M6" s="76" t="s">
        <v>327</v>
      </c>
      <c r="N6" s="74" t="s">
        <v>1781</v>
      </c>
      <c r="O6" s="74"/>
      <c r="P6" s="77" t="s">
        <v>326</v>
      </c>
      <c r="Q6" s="75">
        <v>44995</v>
      </c>
      <c r="R6" s="87">
        <v>1</v>
      </c>
      <c r="S6" s="87">
        <v>1</v>
      </c>
      <c r="T6" s="87"/>
      <c r="U6" s="87"/>
      <c r="V6" s="87"/>
      <c r="W6" s="87"/>
      <c r="X6" s="87"/>
      <c r="Y6" s="87">
        <v>1</v>
      </c>
      <c r="Z6" s="693"/>
      <c r="AA6" s="87"/>
      <c r="AB6" s="693"/>
      <c r="AC6" s="87"/>
      <c r="AD6" s="87"/>
      <c r="AE6" s="87"/>
      <c r="AF6" s="88"/>
      <c r="AG6" s="87"/>
      <c r="AH6" s="82"/>
      <c r="AI6" s="82"/>
      <c r="AJ6" s="82"/>
      <c r="AK6" s="81"/>
      <c r="AL6" s="81"/>
      <c r="AM6" s="81"/>
      <c r="AN6" s="81"/>
      <c r="AO6" s="82"/>
    </row>
    <row r="7" spans="1:41" s="86" customFormat="1" ht="38.25" customHeight="1">
      <c r="A7" s="366"/>
      <c r="B7" s="759" t="s">
        <v>2001</v>
      </c>
      <c r="C7" s="827" t="s">
        <v>2000</v>
      </c>
      <c r="D7" s="36" t="s">
        <v>1845</v>
      </c>
      <c r="E7" s="505">
        <v>242</v>
      </c>
      <c r="F7" s="485">
        <v>31796</v>
      </c>
      <c r="G7" s="85"/>
      <c r="H7" s="332" t="s">
        <v>1837</v>
      </c>
      <c r="I7" s="29">
        <v>26632</v>
      </c>
      <c r="J7" s="458" t="s">
        <v>1846</v>
      </c>
      <c r="K7" s="299" t="s">
        <v>1847</v>
      </c>
      <c r="L7" s="327"/>
      <c r="M7" s="76" t="s">
        <v>324</v>
      </c>
      <c r="N7" s="74" t="s">
        <v>1848</v>
      </c>
      <c r="O7" s="74" t="s">
        <v>1890</v>
      </c>
      <c r="P7" s="77" t="s">
        <v>326</v>
      </c>
      <c r="Q7" s="75">
        <v>42921</v>
      </c>
      <c r="R7" s="90"/>
      <c r="S7" s="87"/>
      <c r="T7" s="87"/>
      <c r="U7" s="87"/>
      <c r="V7" s="87"/>
      <c r="W7" s="87">
        <v>1</v>
      </c>
      <c r="X7" s="79"/>
      <c r="Y7" s="87"/>
      <c r="Z7" s="88"/>
      <c r="AA7" s="87"/>
      <c r="AB7" s="88"/>
      <c r="AC7" s="87"/>
      <c r="AD7" s="87"/>
      <c r="AE7" s="87"/>
      <c r="AF7" s="88"/>
      <c r="AG7" s="87"/>
      <c r="AH7" s="88"/>
      <c r="AI7" s="88"/>
      <c r="AJ7" s="88"/>
      <c r="AK7" s="81"/>
      <c r="AL7" s="81"/>
      <c r="AM7" s="81"/>
      <c r="AN7" s="81"/>
      <c r="AO7" s="82"/>
    </row>
    <row r="8" spans="1:41" s="86" customFormat="1" ht="39.6" customHeight="1">
      <c r="A8" s="473"/>
      <c r="B8" s="759" t="s">
        <v>2003</v>
      </c>
      <c r="C8" s="827" t="s">
        <v>2002</v>
      </c>
      <c r="D8" s="137" t="s">
        <v>923</v>
      </c>
      <c r="E8" s="505">
        <v>283</v>
      </c>
      <c r="F8" s="487">
        <v>38950</v>
      </c>
      <c r="G8" s="75"/>
      <c r="H8" s="299" t="s">
        <v>258</v>
      </c>
      <c r="I8" s="26">
        <v>32127</v>
      </c>
      <c r="J8" s="458" t="s">
        <v>767</v>
      </c>
      <c r="K8" s="136" t="s">
        <v>766</v>
      </c>
      <c r="L8" s="329"/>
      <c r="M8" s="135" t="s">
        <v>324</v>
      </c>
      <c r="N8" s="84" t="s">
        <v>924</v>
      </c>
      <c r="O8" s="84"/>
      <c r="P8" s="137" t="s">
        <v>401</v>
      </c>
      <c r="Q8" s="138">
        <v>42081</v>
      </c>
      <c r="R8" s="87"/>
      <c r="S8" s="87">
        <v>1</v>
      </c>
      <c r="T8" s="87"/>
      <c r="U8" s="87"/>
      <c r="V8" s="87"/>
      <c r="W8" s="87"/>
      <c r="X8" s="87"/>
      <c r="Y8" s="87"/>
      <c r="Z8" s="693"/>
      <c r="AA8" s="87"/>
      <c r="AB8" s="693"/>
      <c r="AC8" s="87"/>
      <c r="AD8" s="87"/>
      <c r="AE8" s="87"/>
      <c r="AF8" s="88"/>
      <c r="AG8" s="87"/>
      <c r="AH8" s="82"/>
      <c r="AI8" s="82"/>
      <c r="AJ8" s="82"/>
      <c r="AK8" s="81">
        <v>1</v>
      </c>
      <c r="AL8" s="81"/>
      <c r="AM8" s="81"/>
      <c r="AN8" s="81"/>
      <c r="AO8" s="82"/>
    </row>
    <row r="9" spans="1:41" s="86" customFormat="1" ht="39.6" customHeight="1">
      <c r="A9" s="473"/>
      <c r="B9" s="74" t="s">
        <v>2219</v>
      </c>
      <c r="C9" s="834" t="s">
        <v>2004</v>
      </c>
      <c r="D9" s="137" t="s">
        <v>1286</v>
      </c>
      <c r="E9" s="505">
        <v>11395</v>
      </c>
      <c r="F9" s="487">
        <v>44593</v>
      </c>
      <c r="G9" s="75"/>
      <c r="H9" s="299" t="s">
        <v>343</v>
      </c>
      <c r="I9" s="26">
        <v>44581</v>
      </c>
      <c r="J9" s="458" t="s">
        <v>1288</v>
      </c>
      <c r="K9" s="136" t="s">
        <v>1287</v>
      </c>
      <c r="L9" s="329"/>
      <c r="M9" s="135" t="s">
        <v>327</v>
      </c>
      <c r="N9" s="84" t="s">
        <v>1289</v>
      </c>
      <c r="O9" s="84"/>
      <c r="P9" s="137" t="s">
        <v>326</v>
      </c>
      <c r="Q9" s="138">
        <v>44581</v>
      </c>
      <c r="R9" s="87"/>
      <c r="S9" s="87"/>
      <c r="T9" s="87"/>
      <c r="U9" s="87"/>
      <c r="V9" s="87"/>
      <c r="W9" s="87"/>
      <c r="X9" s="87"/>
      <c r="Y9" s="87"/>
      <c r="Z9" s="693"/>
      <c r="AA9" s="87"/>
      <c r="AB9" s="693"/>
      <c r="AC9" s="87"/>
      <c r="AD9" s="87"/>
      <c r="AE9" s="87"/>
      <c r="AF9" s="88"/>
      <c r="AG9" s="87"/>
      <c r="AH9" s="82"/>
      <c r="AI9" s="82"/>
      <c r="AJ9" s="82"/>
      <c r="AK9" s="81">
        <v>1</v>
      </c>
      <c r="AL9" s="81"/>
      <c r="AM9" s="81"/>
      <c r="AN9" s="81"/>
      <c r="AO9" s="82"/>
    </row>
    <row r="10" spans="1:41" s="86" customFormat="1" ht="39.6" customHeight="1">
      <c r="A10" s="295"/>
      <c r="B10" s="759" t="s">
        <v>2191</v>
      </c>
      <c r="C10" s="826" t="s">
        <v>2192</v>
      </c>
      <c r="D10" s="137" t="s">
        <v>2193</v>
      </c>
      <c r="E10" s="505">
        <v>11686</v>
      </c>
      <c r="F10" s="487">
        <v>43703</v>
      </c>
      <c r="G10" s="75"/>
      <c r="H10" s="299" t="s">
        <v>1837</v>
      </c>
      <c r="I10" s="26">
        <v>43705</v>
      </c>
      <c r="J10" s="458" t="s">
        <v>2194</v>
      </c>
      <c r="K10" s="136" t="s">
        <v>2195</v>
      </c>
      <c r="L10" s="329"/>
      <c r="M10" s="135" t="s">
        <v>327</v>
      </c>
      <c r="N10" s="84" t="s">
        <v>2196</v>
      </c>
      <c r="O10" s="84"/>
      <c r="P10" s="137" t="s">
        <v>326</v>
      </c>
      <c r="Q10" s="138">
        <v>43705</v>
      </c>
      <c r="R10" s="87">
        <v>1</v>
      </c>
      <c r="S10" s="87">
        <v>1</v>
      </c>
      <c r="T10" s="87">
        <v>1</v>
      </c>
      <c r="U10" s="87">
        <v>1</v>
      </c>
      <c r="V10" s="87">
        <v>1</v>
      </c>
      <c r="W10" s="87">
        <v>1</v>
      </c>
      <c r="X10" s="87">
        <v>1</v>
      </c>
      <c r="Y10" s="87">
        <v>1</v>
      </c>
      <c r="Z10" s="693"/>
      <c r="AA10" s="87">
        <v>1</v>
      </c>
      <c r="AB10" s="693"/>
      <c r="AC10" s="87">
        <v>1</v>
      </c>
      <c r="AD10" s="87">
        <v>1</v>
      </c>
      <c r="AE10" s="87">
        <v>1</v>
      </c>
      <c r="AF10" s="88"/>
      <c r="AG10" s="87">
        <v>1</v>
      </c>
      <c r="AH10" s="82"/>
      <c r="AI10" s="82"/>
      <c r="AJ10" s="82"/>
      <c r="AK10" s="81">
        <v>1</v>
      </c>
      <c r="AL10" s="81">
        <v>1</v>
      </c>
      <c r="AM10" s="81">
        <v>1</v>
      </c>
      <c r="AN10" s="81"/>
      <c r="AO10" s="82"/>
    </row>
    <row r="11" spans="1:41" s="86" customFormat="1" ht="39.6" customHeight="1">
      <c r="A11" s="295"/>
      <c r="B11" s="96">
        <v>3391667935</v>
      </c>
      <c r="C11" s="832" t="s">
        <v>2215</v>
      </c>
      <c r="D11" s="36" t="s">
        <v>1128</v>
      </c>
      <c r="E11" s="505">
        <v>11405</v>
      </c>
      <c r="F11" s="485">
        <v>33633</v>
      </c>
      <c r="G11" s="85"/>
      <c r="H11" s="332" t="s">
        <v>749</v>
      </c>
      <c r="I11" s="26">
        <v>43516</v>
      </c>
      <c r="J11" s="634" t="s">
        <v>1616</v>
      </c>
      <c r="K11" s="299" t="s">
        <v>1129</v>
      </c>
      <c r="L11" s="327"/>
      <c r="M11" s="135" t="s">
        <v>327</v>
      </c>
      <c r="N11" s="84" t="s">
        <v>1130</v>
      </c>
      <c r="O11" s="84"/>
      <c r="P11" s="137" t="s">
        <v>363</v>
      </c>
      <c r="Q11" s="138">
        <v>43516</v>
      </c>
      <c r="R11" s="87"/>
      <c r="S11" s="87"/>
      <c r="T11" s="87"/>
      <c r="U11" s="87"/>
      <c r="V11" s="87"/>
      <c r="W11" s="87"/>
      <c r="X11" s="87"/>
      <c r="Y11" s="87"/>
      <c r="Z11" s="693"/>
      <c r="AA11" s="87"/>
      <c r="AB11" s="693"/>
      <c r="AC11" s="87"/>
      <c r="AD11" s="87"/>
      <c r="AE11" s="87"/>
      <c r="AF11" s="88"/>
      <c r="AG11" s="87"/>
      <c r="AH11" s="82"/>
      <c r="AI11" s="82"/>
      <c r="AJ11" s="82"/>
      <c r="AK11" s="81">
        <v>1</v>
      </c>
      <c r="AL11" s="81"/>
      <c r="AM11" s="81"/>
      <c r="AN11" s="81"/>
      <c r="AO11" s="82"/>
    </row>
    <row r="12" spans="1:41" s="86" customFormat="1" ht="39.6" customHeight="1">
      <c r="A12" s="983"/>
      <c r="B12" s="758" t="s">
        <v>2007</v>
      </c>
      <c r="C12" s="827" t="s">
        <v>1879</v>
      </c>
      <c r="D12" s="36" t="s">
        <v>26</v>
      </c>
      <c r="E12" s="505">
        <v>455</v>
      </c>
      <c r="F12" s="485">
        <v>35831</v>
      </c>
      <c r="G12" s="85"/>
      <c r="H12" s="332" t="s">
        <v>1837</v>
      </c>
      <c r="I12" s="791"/>
      <c r="J12" s="634" t="s">
        <v>771</v>
      </c>
      <c r="K12" s="299" t="s">
        <v>770</v>
      </c>
      <c r="L12" s="327"/>
      <c r="M12" s="135" t="s">
        <v>324</v>
      </c>
      <c r="N12" s="84" t="s">
        <v>1379</v>
      </c>
      <c r="O12" s="84"/>
      <c r="P12" s="137" t="s">
        <v>331</v>
      </c>
      <c r="Q12" s="138">
        <v>43510</v>
      </c>
      <c r="R12" s="87"/>
      <c r="S12" s="87"/>
      <c r="T12" s="87"/>
      <c r="U12" s="87"/>
      <c r="V12" s="87"/>
      <c r="W12" s="87">
        <v>1</v>
      </c>
      <c r="X12" s="87"/>
      <c r="Y12" s="87"/>
      <c r="Z12" s="693"/>
      <c r="AA12" s="87"/>
      <c r="AB12" s="693"/>
      <c r="AC12" s="87"/>
      <c r="AD12" s="87"/>
      <c r="AE12" s="87"/>
      <c r="AF12" s="88"/>
      <c r="AG12" s="87"/>
      <c r="AH12" s="82"/>
      <c r="AI12" s="82"/>
      <c r="AJ12" s="82"/>
      <c r="AK12" s="81"/>
      <c r="AL12" s="81"/>
      <c r="AM12" s="81"/>
      <c r="AN12" s="81"/>
      <c r="AO12" s="82"/>
    </row>
    <row r="13" spans="1:41" s="86" customFormat="1" ht="39.6" customHeight="1">
      <c r="A13" s="473"/>
      <c r="B13" s="74" t="s">
        <v>2184</v>
      </c>
      <c r="C13" s="835" t="s">
        <v>2183</v>
      </c>
      <c r="D13" s="137" t="s">
        <v>1713</v>
      </c>
      <c r="E13" s="505">
        <v>6638</v>
      </c>
      <c r="F13" s="486">
        <v>41260</v>
      </c>
      <c r="G13" s="92"/>
      <c r="H13" s="299" t="s">
        <v>1599</v>
      </c>
      <c r="I13" s="26">
        <v>39379</v>
      </c>
      <c r="J13" s="458" t="s">
        <v>773</v>
      </c>
      <c r="K13" s="136" t="s">
        <v>773</v>
      </c>
      <c r="L13" s="329"/>
      <c r="M13" s="135" t="s">
        <v>327</v>
      </c>
      <c r="N13" s="84" t="s">
        <v>774</v>
      </c>
      <c r="O13" s="84"/>
      <c r="P13" s="137" t="s">
        <v>750</v>
      </c>
      <c r="Q13" s="138">
        <v>41324</v>
      </c>
      <c r="R13" s="87"/>
      <c r="S13" s="87"/>
      <c r="T13" s="87"/>
      <c r="U13" s="87"/>
      <c r="V13" s="87"/>
      <c r="W13" s="87"/>
      <c r="X13" s="87"/>
      <c r="Y13" s="87">
        <v>1</v>
      </c>
      <c r="Z13" s="693"/>
      <c r="AA13" s="87">
        <v>1</v>
      </c>
      <c r="AB13" s="693"/>
      <c r="AC13" s="87"/>
      <c r="AD13" s="87"/>
      <c r="AE13" s="87"/>
      <c r="AF13" s="88"/>
      <c r="AG13" s="87"/>
      <c r="AH13" s="82"/>
      <c r="AI13" s="82"/>
      <c r="AJ13" s="82"/>
      <c r="AK13" s="81"/>
      <c r="AL13" s="81"/>
      <c r="AM13" s="81"/>
      <c r="AN13" s="81"/>
      <c r="AO13" s="82"/>
    </row>
    <row r="14" spans="1:41" s="86" customFormat="1" ht="39.6" customHeight="1">
      <c r="A14" s="801"/>
      <c r="B14" s="800" t="s">
        <v>2221</v>
      </c>
      <c r="C14" s="836" t="s">
        <v>2223</v>
      </c>
      <c r="D14" s="137" t="s">
        <v>1030</v>
      </c>
      <c r="E14" s="505">
        <v>9664</v>
      </c>
      <c r="F14" s="486">
        <v>43838</v>
      </c>
      <c r="G14" s="92"/>
      <c r="H14" s="299" t="s">
        <v>1837</v>
      </c>
      <c r="I14" s="26">
        <v>22889</v>
      </c>
      <c r="J14" s="458" t="s">
        <v>1031</v>
      </c>
      <c r="K14" s="136" t="s">
        <v>1031</v>
      </c>
      <c r="L14" s="329"/>
      <c r="M14" s="135" t="s">
        <v>327</v>
      </c>
      <c r="N14" s="84" t="s">
        <v>2224</v>
      </c>
      <c r="O14" s="84"/>
      <c r="P14" s="137" t="s">
        <v>2225</v>
      </c>
      <c r="Q14" s="138">
        <v>43838</v>
      </c>
      <c r="R14" s="87">
        <v>1</v>
      </c>
      <c r="S14" s="87">
        <v>1</v>
      </c>
      <c r="T14" s="87"/>
      <c r="U14" s="87"/>
      <c r="V14" s="87"/>
      <c r="W14" s="87"/>
      <c r="X14" s="87"/>
      <c r="Y14" s="87"/>
      <c r="Z14" s="693"/>
      <c r="AA14" s="87"/>
      <c r="AB14" s="693"/>
      <c r="AC14" s="87"/>
      <c r="AD14" s="87"/>
      <c r="AE14" s="87"/>
      <c r="AF14" s="88"/>
      <c r="AG14" s="87"/>
      <c r="AH14" s="82"/>
      <c r="AI14" s="82"/>
      <c r="AJ14" s="82"/>
      <c r="AK14" s="81">
        <v>1</v>
      </c>
      <c r="AL14" s="81">
        <v>1</v>
      </c>
      <c r="AM14" s="81">
        <v>1</v>
      </c>
      <c r="AN14" s="81">
        <v>1</v>
      </c>
      <c r="AO14" s="82"/>
    </row>
    <row r="15" spans="1:41" s="86" customFormat="1" ht="39.6" customHeight="1">
      <c r="A15" s="473"/>
      <c r="B15" s="74" t="s">
        <v>2009</v>
      </c>
      <c r="C15" s="835" t="s">
        <v>2008</v>
      </c>
      <c r="D15" s="137" t="s">
        <v>1134</v>
      </c>
      <c r="E15" s="505">
        <v>5494</v>
      </c>
      <c r="F15" s="486">
        <v>35066</v>
      </c>
      <c r="G15" s="92"/>
      <c r="H15" s="332" t="s">
        <v>343</v>
      </c>
      <c r="I15" s="26">
        <v>38258</v>
      </c>
      <c r="J15" s="457" t="s">
        <v>1136</v>
      </c>
      <c r="K15" s="136" t="s">
        <v>1135</v>
      </c>
      <c r="L15" s="329"/>
      <c r="M15" s="135" t="s">
        <v>327</v>
      </c>
      <c r="N15" s="84" t="s">
        <v>1137</v>
      </c>
      <c r="O15" s="84"/>
      <c r="P15" s="137" t="s">
        <v>1087</v>
      </c>
      <c r="Q15" s="138">
        <v>38258</v>
      </c>
      <c r="R15" s="87"/>
      <c r="S15" s="87"/>
      <c r="T15" s="87"/>
      <c r="U15" s="87"/>
      <c r="V15" s="87"/>
      <c r="W15" s="87"/>
      <c r="X15" s="87"/>
      <c r="Y15" s="87"/>
      <c r="Z15" s="693"/>
      <c r="AA15" s="87"/>
      <c r="AB15" s="693"/>
      <c r="AC15" s="87"/>
      <c r="AD15" s="87"/>
      <c r="AE15" s="87"/>
      <c r="AF15" s="88"/>
      <c r="AG15" s="87"/>
      <c r="AH15" s="82"/>
      <c r="AI15" s="82"/>
      <c r="AJ15" s="82"/>
      <c r="AK15" s="81">
        <v>1</v>
      </c>
      <c r="AL15" s="81"/>
      <c r="AM15" s="81"/>
      <c r="AN15" s="81"/>
      <c r="AO15" s="82"/>
    </row>
    <row r="16" spans="1:41" ht="48" customHeight="1">
      <c r="C16" s="775"/>
      <c r="P16" s="144" t="s">
        <v>737</v>
      </c>
      <c r="R16" s="959">
        <f t="shared" ref="R16:Z16" si="0">SUM(R2:R15)</f>
        <v>3</v>
      </c>
      <c r="S16" s="959">
        <f t="shared" si="0"/>
        <v>4</v>
      </c>
      <c r="T16" s="959">
        <f t="shared" si="0"/>
        <v>1</v>
      </c>
      <c r="U16" s="959">
        <f t="shared" si="0"/>
        <v>2</v>
      </c>
      <c r="V16" s="959">
        <f t="shared" si="0"/>
        <v>2</v>
      </c>
      <c r="W16" s="959">
        <f t="shared" si="0"/>
        <v>3</v>
      </c>
      <c r="X16" s="959">
        <f t="shared" si="0"/>
        <v>1</v>
      </c>
      <c r="Y16" s="959">
        <f t="shared" si="0"/>
        <v>4</v>
      </c>
      <c r="Z16" s="959">
        <f t="shared" si="0"/>
        <v>0</v>
      </c>
      <c r="AA16" s="959">
        <f>SUM(AA1:AA15)</f>
        <v>2</v>
      </c>
      <c r="AB16" s="959">
        <f t="shared" ref="AB16:AO16" si="1">SUM(AB2:AB15)</f>
        <v>0</v>
      </c>
      <c r="AC16" s="959">
        <f t="shared" si="1"/>
        <v>1</v>
      </c>
      <c r="AD16" s="959">
        <f t="shared" si="1"/>
        <v>3</v>
      </c>
      <c r="AE16" s="959">
        <f t="shared" si="1"/>
        <v>1</v>
      </c>
      <c r="AF16" s="959">
        <f t="shared" si="1"/>
        <v>0</v>
      </c>
      <c r="AG16" s="959">
        <f t="shared" si="1"/>
        <v>2</v>
      </c>
      <c r="AH16" s="959">
        <f t="shared" si="1"/>
        <v>0</v>
      </c>
      <c r="AI16" s="959">
        <f t="shared" si="1"/>
        <v>0</v>
      </c>
      <c r="AJ16" s="959">
        <f t="shared" si="1"/>
        <v>0</v>
      </c>
      <c r="AK16" s="959">
        <f t="shared" si="1"/>
        <v>6</v>
      </c>
      <c r="AL16" s="959">
        <f t="shared" si="1"/>
        <v>2</v>
      </c>
      <c r="AM16" s="959">
        <f t="shared" si="1"/>
        <v>2</v>
      </c>
      <c r="AN16" s="959">
        <f t="shared" si="1"/>
        <v>1</v>
      </c>
      <c r="AO16" s="959">
        <f t="shared" si="1"/>
        <v>0</v>
      </c>
    </row>
    <row r="17" spans="1:43" ht="25.15" customHeight="1">
      <c r="P17" s="14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row>
    <row r="18" spans="1:43" ht="25.5" customHeight="1">
      <c r="P18" s="14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row>
    <row r="19" spans="1:43" ht="25.15" customHeight="1">
      <c r="P19" s="14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row>
    <row r="20" spans="1:43" ht="25.15" customHeight="1">
      <c r="P20" s="14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row>
    <row r="21" spans="1:43" ht="24.75" customHeight="1">
      <c r="P21" s="14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694"/>
    </row>
    <row r="22" spans="1:43" ht="25.15" hidden="1" customHeight="1">
      <c r="P22" s="14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row>
    <row r="23" spans="1:43" ht="25.15" hidden="1" customHeight="1">
      <c r="P23" s="14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row>
    <row r="24" spans="1:43" s="86" customFormat="1" ht="49.5" hidden="1" customHeight="1">
      <c r="A24" s="286" t="s">
        <v>2419</v>
      </c>
      <c r="B24" s="762"/>
      <c r="C24" s="779"/>
      <c r="D24" s="685"/>
      <c r="E24" s="686"/>
      <c r="F24" s="687"/>
      <c r="G24" s="687"/>
      <c r="H24" s="606"/>
      <c r="I24" s="688"/>
      <c r="J24" s="689"/>
      <c r="K24" s="690"/>
      <c r="L24" s="691"/>
      <c r="M24" s="275"/>
      <c r="N24" s="274"/>
      <c r="O24" s="274"/>
      <c r="P24" s="276"/>
      <c r="Q24" s="274"/>
      <c r="R24" s="274"/>
      <c r="S24" s="274"/>
      <c r="T24" s="274"/>
      <c r="U24" s="274"/>
      <c r="V24" s="274"/>
      <c r="W24" s="277"/>
      <c r="X24" s="277"/>
      <c r="Y24" s="277"/>
      <c r="Z24" s="277"/>
      <c r="AA24" s="277"/>
      <c r="AB24" s="277"/>
      <c r="AC24" s="277"/>
      <c r="AD24" s="278"/>
      <c r="AE24" s="277"/>
      <c r="AF24" s="277"/>
      <c r="AG24" s="277"/>
      <c r="AH24" s="277"/>
      <c r="AI24" s="277"/>
      <c r="AJ24" s="279"/>
      <c r="AK24" s="277"/>
      <c r="AL24" s="277"/>
      <c r="AM24" s="273"/>
      <c r="AN24" s="273"/>
      <c r="AO24" s="273"/>
    </row>
    <row r="25" spans="1:43" s="86" customFormat="1" ht="39.6" hidden="1" customHeight="1">
      <c r="A25" s="295"/>
      <c r="B25" s="759" t="s">
        <v>2006</v>
      </c>
      <c r="C25" s="827" t="s">
        <v>2005</v>
      </c>
      <c r="D25" s="137" t="s">
        <v>1021</v>
      </c>
      <c r="E25" s="505">
        <v>9544</v>
      </c>
      <c r="F25" s="487">
        <v>43885</v>
      </c>
      <c r="G25" s="75"/>
      <c r="H25" s="299" t="s">
        <v>926</v>
      </c>
      <c r="I25" s="26">
        <v>43888</v>
      </c>
      <c r="J25" s="458" t="s">
        <v>1023</v>
      </c>
      <c r="K25" s="136" t="s">
        <v>1022</v>
      </c>
      <c r="L25" s="329"/>
      <c r="M25" s="135" t="s">
        <v>327</v>
      </c>
      <c r="N25" s="84" t="s">
        <v>1024</v>
      </c>
      <c r="O25" s="84"/>
      <c r="P25" s="137" t="s">
        <v>326</v>
      </c>
      <c r="Q25" s="138">
        <v>43888</v>
      </c>
      <c r="R25" s="87"/>
      <c r="S25" s="87"/>
      <c r="T25" s="87"/>
      <c r="U25" s="87"/>
      <c r="V25" s="87"/>
      <c r="W25" s="87"/>
      <c r="X25" s="87"/>
      <c r="Y25" s="87"/>
      <c r="Z25" s="693"/>
      <c r="AA25" s="87"/>
      <c r="AB25" s="693"/>
      <c r="AC25" s="87"/>
      <c r="AD25" s="87"/>
      <c r="AE25" s="87"/>
      <c r="AF25" s="88"/>
      <c r="AG25" s="87"/>
      <c r="AH25" s="82"/>
      <c r="AI25" s="82"/>
      <c r="AJ25" s="82"/>
      <c r="AK25" s="81"/>
      <c r="AL25" s="81"/>
      <c r="AM25" s="81"/>
      <c r="AN25" s="81"/>
      <c r="AO25" s="82"/>
    </row>
    <row r="26" spans="1:43" ht="25.15" hidden="1" customHeight="1">
      <c r="P26" s="14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row>
    <row r="27" spans="1:43" s="86" customFormat="1" ht="49.5" hidden="1" customHeight="1">
      <c r="A27" s="702" t="s">
        <v>2416</v>
      </c>
      <c r="B27" s="763"/>
      <c r="C27" s="781"/>
      <c r="D27" s="590"/>
      <c r="E27" s="703"/>
      <c r="F27" s="704"/>
      <c r="G27" s="704"/>
      <c r="H27" s="607"/>
      <c r="I27" s="705"/>
      <c r="J27" s="706"/>
      <c r="K27" s="707"/>
      <c r="L27" s="708"/>
      <c r="M27" s="120"/>
      <c r="N27" s="121"/>
      <c r="O27" s="121"/>
      <c r="P27" s="121"/>
      <c r="Q27" s="122"/>
      <c r="R27" s="121"/>
      <c r="S27" s="121"/>
      <c r="T27" s="121"/>
      <c r="U27" s="121"/>
      <c r="V27" s="121"/>
      <c r="W27" s="121"/>
      <c r="X27" s="123"/>
      <c r="Y27" s="123"/>
      <c r="Z27" s="123"/>
      <c r="AA27" s="123"/>
      <c r="AB27" s="123"/>
      <c r="AC27" s="123"/>
      <c r="AD27" s="123"/>
      <c r="AE27" s="124"/>
      <c r="AF27" s="123"/>
      <c r="AG27" s="123"/>
      <c r="AH27" s="123"/>
      <c r="AI27" s="123"/>
      <c r="AJ27" s="123"/>
      <c r="AK27" s="125"/>
      <c r="AL27" s="123"/>
      <c r="AM27" s="123"/>
      <c r="AN27" s="116"/>
      <c r="AO27" s="116"/>
      <c r="AP27" s="116"/>
    </row>
    <row r="28" spans="1:43" s="86" customFormat="1" ht="38.25" hidden="1" customHeight="1">
      <c r="A28" s="366"/>
      <c r="B28" s="96">
        <v>3297425127</v>
      </c>
      <c r="C28" s="833" t="s">
        <v>1999</v>
      </c>
      <c r="D28" s="36" t="s">
        <v>1766</v>
      </c>
      <c r="E28" s="505">
        <v>11388</v>
      </c>
      <c r="F28" s="485">
        <v>43124</v>
      </c>
      <c r="G28" s="85"/>
      <c r="H28" s="332" t="s">
        <v>343</v>
      </c>
      <c r="I28" s="29">
        <v>43124</v>
      </c>
      <c r="J28" s="458" t="s">
        <v>1350</v>
      </c>
      <c r="K28" s="299" t="s">
        <v>1349</v>
      </c>
      <c r="L28" s="327"/>
      <c r="M28" s="76" t="s">
        <v>327</v>
      </c>
      <c r="N28" s="74" t="s">
        <v>1351</v>
      </c>
      <c r="O28" s="74"/>
      <c r="P28" s="77" t="s">
        <v>1352</v>
      </c>
      <c r="Q28" s="75">
        <v>43124</v>
      </c>
      <c r="R28" s="90"/>
      <c r="S28" s="87"/>
      <c r="T28" s="87"/>
      <c r="U28" s="87"/>
      <c r="V28" s="87"/>
      <c r="W28" s="87"/>
      <c r="X28" s="79"/>
      <c r="Y28" s="87"/>
      <c r="Z28" s="88"/>
      <c r="AA28" s="87"/>
      <c r="AB28" s="88"/>
      <c r="AC28" s="87"/>
      <c r="AD28" s="87"/>
      <c r="AE28" s="87">
        <v>1</v>
      </c>
      <c r="AF28" s="88"/>
      <c r="AG28" s="87"/>
      <c r="AH28" s="88"/>
      <c r="AI28" s="88"/>
      <c r="AJ28" s="88"/>
      <c r="AK28" s="81"/>
      <c r="AL28" s="81"/>
      <c r="AM28" s="81"/>
      <c r="AN28" s="81"/>
      <c r="AO28" s="82"/>
    </row>
    <row r="29" spans="1:43" s="86" customFormat="1" ht="39.6" hidden="1" customHeight="1">
      <c r="A29" s="908"/>
      <c r="B29" s="96" t="s">
        <v>2307</v>
      </c>
      <c r="C29" s="877" t="s">
        <v>2308</v>
      </c>
      <c r="D29" s="36" t="s">
        <v>2309</v>
      </c>
      <c r="E29" s="910">
        <v>11822</v>
      </c>
      <c r="F29" s="485">
        <v>44868</v>
      </c>
      <c r="G29" s="85"/>
      <c r="H29" s="332" t="s">
        <v>1837</v>
      </c>
      <c r="I29" s="26">
        <v>44694</v>
      </c>
      <c r="J29" s="634" t="s">
        <v>2310</v>
      </c>
      <c r="K29" s="299" t="s">
        <v>2311</v>
      </c>
      <c r="L29" s="327"/>
      <c r="M29" s="135" t="s">
        <v>327</v>
      </c>
      <c r="N29" s="84" t="s">
        <v>2312</v>
      </c>
      <c r="O29" s="84"/>
      <c r="P29" s="137" t="s">
        <v>326</v>
      </c>
      <c r="Q29" s="138">
        <v>44694</v>
      </c>
      <c r="R29" s="87">
        <v>1</v>
      </c>
      <c r="S29" s="87">
        <v>1</v>
      </c>
      <c r="T29" s="87">
        <v>1</v>
      </c>
      <c r="U29" s="87"/>
      <c r="V29" s="87"/>
      <c r="W29" s="87"/>
      <c r="X29" s="87"/>
      <c r="Y29" s="87">
        <v>1</v>
      </c>
      <c r="Z29" s="693"/>
      <c r="AA29" s="87">
        <v>1</v>
      </c>
      <c r="AB29" s="693"/>
      <c r="AC29" s="87"/>
      <c r="AD29" s="87"/>
      <c r="AE29" s="87"/>
      <c r="AF29" s="88"/>
      <c r="AG29" s="87">
        <v>1</v>
      </c>
      <c r="AH29" s="82"/>
      <c r="AI29" s="82"/>
      <c r="AJ29" s="82"/>
      <c r="AK29" s="81"/>
      <c r="AL29" s="81"/>
      <c r="AM29" s="81">
        <v>1</v>
      </c>
      <c r="AN29" s="81"/>
      <c r="AO29" s="82"/>
    </row>
    <row r="30" spans="1:43" ht="25.15" hidden="1" customHeight="1">
      <c r="P30" s="14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694"/>
    </row>
    <row r="31" spans="1:43" ht="25.15" hidden="1" customHeight="1">
      <c r="P31" s="14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row>
    <row r="32" spans="1:43" s="86" customFormat="1" ht="49.5" hidden="1" customHeight="1">
      <c r="A32" s="695" t="s">
        <v>1905</v>
      </c>
      <c r="B32" s="761"/>
      <c r="C32" s="777"/>
      <c r="D32" s="696"/>
      <c r="E32" s="697"/>
      <c r="F32" s="603"/>
      <c r="G32" s="610"/>
      <c r="H32" s="789"/>
      <c r="I32" s="698"/>
      <c r="J32" s="610"/>
      <c r="K32" s="699"/>
      <c r="L32" s="700"/>
      <c r="M32" s="701"/>
      <c r="N32" s="701"/>
      <c r="O32" s="109"/>
      <c r="P32" s="110"/>
      <c r="Q32" s="110"/>
      <c r="R32" s="111"/>
      <c r="S32" s="110"/>
      <c r="T32" s="110"/>
      <c r="U32" s="110"/>
      <c r="V32" s="110"/>
      <c r="W32" s="110"/>
      <c r="X32" s="110"/>
      <c r="Y32" s="112"/>
      <c r="Z32" s="112"/>
      <c r="AA32" s="112"/>
      <c r="AB32" s="112"/>
      <c r="AC32" s="112"/>
      <c r="AD32" s="112"/>
      <c r="AE32" s="112"/>
      <c r="AF32" s="113"/>
      <c r="AG32" s="112"/>
      <c r="AH32" s="112"/>
      <c r="AI32" s="112"/>
      <c r="AJ32" s="112"/>
      <c r="AK32" s="112"/>
      <c r="AL32" s="114"/>
      <c r="AM32" s="112"/>
      <c r="AN32" s="112"/>
      <c r="AO32" s="108"/>
      <c r="AP32" s="108"/>
      <c r="AQ32" s="108"/>
    </row>
    <row r="33" spans="1:42" s="86" customFormat="1" ht="39.6" hidden="1" customHeight="1">
      <c r="A33" s="295"/>
      <c r="B33" s="304"/>
      <c r="C33" s="778"/>
      <c r="D33" s="308" t="s">
        <v>1030</v>
      </c>
      <c r="E33" s="406">
        <v>9664</v>
      </c>
      <c r="F33" s="92">
        <v>43838</v>
      </c>
      <c r="G33" s="92"/>
      <c r="H33" s="299" t="s">
        <v>926</v>
      </c>
      <c r="I33" s="85">
        <v>22889</v>
      </c>
      <c r="J33" s="136" t="s">
        <v>1031</v>
      </c>
      <c r="K33" s="136" t="s">
        <v>1031</v>
      </c>
      <c r="L33" s="329"/>
      <c r="M33" s="135" t="s">
        <v>324</v>
      </c>
      <c r="N33" s="84" t="s">
        <v>1032</v>
      </c>
      <c r="O33" s="84"/>
      <c r="P33" s="137" t="s">
        <v>326</v>
      </c>
      <c r="Q33" s="138">
        <v>41950</v>
      </c>
      <c r="R33" s="87"/>
      <c r="S33" s="87"/>
      <c r="T33" s="87"/>
      <c r="U33" s="87"/>
      <c r="V33" s="87"/>
      <c r="W33" s="87"/>
      <c r="X33" s="87"/>
      <c r="Y33" s="87"/>
      <c r="Z33" s="693"/>
      <c r="AA33" s="87"/>
      <c r="AB33" s="693"/>
      <c r="AC33" s="87">
        <v>1</v>
      </c>
      <c r="AD33" s="87"/>
      <c r="AE33" s="87"/>
      <c r="AF33" s="88"/>
      <c r="AG33" s="87"/>
      <c r="AH33" s="82"/>
      <c r="AI33" s="82"/>
      <c r="AJ33" s="82"/>
      <c r="AK33" s="81">
        <v>1</v>
      </c>
      <c r="AL33" s="81">
        <v>1</v>
      </c>
      <c r="AM33" s="81"/>
      <c r="AN33" s="81">
        <v>1</v>
      </c>
      <c r="AO33" s="82"/>
    </row>
    <row r="34" spans="1:42" ht="25.15" hidden="1" customHeight="1">
      <c r="P34" s="14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row>
    <row r="35" spans="1:42" s="86" customFormat="1" ht="49.5" hidden="1" customHeight="1">
      <c r="A35" s="286" t="s">
        <v>1625</v>
      </c>
      <c r="B35" s="762"/>
      <c r="C35" s="779"/>
      <c r="D35" s="685"/>
      <c r="E35" s="686"/>
      <c r="F35" s="687"/>
      <c r="G35" s="687"/>
      <c r="H35" s="606"/>
      <c r="I35" s="688"/>
      <c r="J35" s="689"/>
      <c r="K35" s="690"/>
      <c r="L35" s="691"/>
      <c r="M35" s="275"/>
      <c r="N35" s="274"/>
      <c r="O35" s="274"/>
      <c r="P35" s="276"/>
      <c r="Q35" s="274"/>
      <c r="R35" s="274"/>
      <c r="S35" s="274"/>
      <c r="T35" s="274"/>
      <c r="U35" s="274"/>
      <c r="V35" s="274"/>
      <c r="W35" s="277"/>
      <c r="X35" s="277"/>
      <c r="Y35" s="277"/>
      <c r="Z35" s="277"/>
      <c r="AA35" s="277"/>
      <c r="AB35" s="277"/>
      <c r="AC35" s="277"/>
      <c r="AD35" s="278"/>
      <c r="AE35" s="277"/>
      <c r="AF35" s="277"/>
      <c r="AG35" s="277"/>
      <c r="AH35" s="277"/>
      <c r="AI35" s="277"/>
      <c r="AJ35" s="279"/>
      <c r="AK35" s="277"/>
      <c r="AL35" s="277"/>
      <c r="AM35" s="273"/>
      <c r="AN35" s="273"/>
      <c r="AO35" s="273"/>
    </row>
    <row r="36" spans="1:42" s="86" customFormat="1" ht="39.6" hidden="1" customHeight="1">
      <c r="A36" s="473"/>
      <c r="B36" s="692"/>
      <c r="C36" s="780"/>
      <c r="D36" s="308" t="s">
        <v>1240</v>
      </c>
      <c r="E36" s="406">
        <v>8423</v>
      </c>
      <c r="F36" s="92">
        <v>41967</v>
      </c>
      <c r="G36" s="92"/>
      <c r="H36" s="299" t="s">
        <v>749</v>
      </c>
      <c r="I36" s="85">
        <v>28880</v>
      </c>
      <c r="J36" s="136" t="s">
        <v>754</v>
      </c>
      <c r="K36" s="136" t="s">
        <v>754</v>
      </c>
      <c r="L36" s="329"/>
      <c r="M36" s="135" t="s">
        <v>327</v>
      </c>
      <c r="N36" s="84" t="s">
        <v>1239</v>
      </c>
      <c r="O36" s="84"/>
      <c r="P36" s="137" t="s">
        <v>524</v>
      </c>
      <c r="Q36" s="138">
        <v>40974</v>
      </c>
      <c r="R36" s="87"/>
      <c r="S36" s="87"/>
      <c r="T36" s="87"/>
      <c r="U36" s="87"/>
      <c r="V36" s="87"/>
      <c r="W36" s="87"/>
      <c r="X36" s="87"/>
      <c r="Y36" s="87"/>
      <c r="Z36" s="88"/>
      <c r="AA36" s="87"/>
      <c r="AB36" s="88"/>
      <c r="AC36" s="87"/>
      <c r="AD36" s="87"/>
      <c r="AE36" s="87"/>
      <c r="AF36" s="88"/>
      <c r="AG36" s="87"/>
      <c r="AH36" s="82"/>
      <c r="AI36" s="82"/>
      <c r="AJ36" s="82"/>
      <c r="AK36" s="81"/>
      <c r="AL36" s="81"/>
      <c r="AM36" s="81"/>
      <c r="AN36" s="81"/>
      <c r="AO36" s="82"/>
    </row>
    <row r="37" spans="1:42" s="86" customFormat="1" ht="39" hidden="1" customHeight="1">
      <c r="A37" s="285"/>
      <c r="B37" s="96"/>
      <c r="C37" s="765"/>
      <c r="D37" s="308" t="s">
        <v>37</v>
      </c>
      <c r="E37" s="406">
        <v>11401</v>
      </c>
      <c r="F37" s="85">
        <v>42145</v>
      </c>
      <c r="G37" s="85"/>
      <c r="H37" s="299" t="s">
        <v>749</v>
      </c>
      <c r="I37" s="85">
        <v>28804</v>
      </c>
      <c r="J37" s="416" t="s">
        <v>609</v>
      </c>
      <c r="K37" s="136">
        <v>2366640395</v>
      </c>
      <c r="L37" s="329"/>
      <c r="M37" s="135" t="s">
        <v>327</v>
      </c>
      <c r="N37" s="84" t="s">
        <v>738</v>
      </c>
      <c r="O37" s="84"/>
      <c r="P37" s="137" t="s">
        <v>358</v>
      </c>
      <c r="Q37" s="138">
        <v>40542</v>
      </c>
      <c r="R37" s="87"/>
      <c r="S37" s="87"/>
      <c r="T37" s="87"/>
      <c r="U37" s="87"/>
      <c r="V37" s="87"/>
      <c r="W37" s="87"/>
      <c r="X37" s="87"/>
      <c r="Y37" s="87"/>
      <c r="Z37" s="693"/>
      <c r="AA37" s="87"/>
      <c r="AB37" s="693"/>
      <c r="AC37" s="87"/>
      <c r="AD37" s="87"/>
      <c r="AE37" s="87"/>
      <c r="AF37" s="88"/>
      <c r="AG37" s="87"/>
      <c r="AH37" s="82"/>
      <c r="AI37" s="82"/>
      <c r="AJ37" s="82"/>
      <c r="AK37" s="81"/>
      <c r="AL37" s="81"/>
      <c r="AM37" s="81"/>
      <c r="AN37" s="81"/>
      <c r="AO37" s="82"/>
    </row>
    <row r="38" spans="1:42" s="86" customFormat="1" ht="39.6" hidden="1" customHeight="1">
      <c r="A38" s="473"/>
      <c r="B38" s="692"/>
      <c r="C38" s="780"/>
      <c r="D38" s="308" t="s">
        <v>772</v>
      </c>
      <c r="E38" s="406">
        <v>6638</v>
      </c>
      <c r="F38" s="92">
        <v>41260</v>
      </c>
      <c r="G38" s="92"/>
      <c r="H38" s="299" t="s">
        <v>254</v>
      </c>
      <c r="I38" s="85">
        <v>39379</v>
      </c>
      <c r="J38" s="136" t="s">
        <v>773</v>
      </c>
      <c r="K38" s="136" t="s">
        <v>773</v>
      </c>
      <c r="L38" s="329"/>
      <c r="M38" s="135" t="s">
        <v>327</v>
      </c>
      <c r="N38" s="84" t="s">
        <v>774</v>
      </c>
      <c r="O38" s="84"/>
      <c r="P38" s="137" t="s">
        <v>750</v>
      </c>
      <c r="Q38" s="138">
        <v>41324</v>
      </c>
      <c r="R38" s="87"/>
      <c r="S38" s="87"/>
      <c r="T38" s="87"/>
      <c r="U38" s="87"/>
      <c r="V38" s="87"/>
      <c r="W38" s="87"/>
      <c r="X38" s="87"/>
      <c r="Y38" s="87"/>
      <c r="Z38" s="693"/>
      <c r="AA38" s="87"/>
      <c r="AB38" s="693"/>
      <c r="AC38" s="87"/>
      <c r="AD38" s="87"/>
      <c r="AE38" s="87"/>
      <c r="AF38" s="88"/>
      <c r="AG38" s="87"/>
      <c r="AH38" s="82"/>
      <c r="AI38" s="82"/>
      <c r="AJ38" s="82"/>
      <c r="AK38" s="81"/>
      <c r="AL38" s="81"/>
      <c r="AM38" s="81"/>
      <c r="AN38" s="81"/>
      <c r="AO38" s="82"/>
    </row>
    <row r="39" spans="1:42" ht="25.15" hidden="1" customHeight="1">
      <c r="P39" s="14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row>
    <row r="40" spans="1:42" s="86" customFormat="1" ht="49.5" hidden="1" customHeight="1">
      <c r="A40" s="702" t="s">
        <v>1912</v>
      </c>
      <c r="B40" s="763"/>
      <c r="C40" s="781"/>
      <c r="D40" s="590"/>
      <c r="E40" s="703"/>
      <c r="F40" s="704"/>
      <c r="G40" s="704"/>
      <c r="H40" s="607"/>
      <c r="I40" s="705"/>
      <c r="J40" s="706"/>
      <c r="K40" s="707"/>
      <c r="L40" s="708"/>
      <c r="M40" s="120"/>
      <c r="N40" s="121"/>
      <c r="O40" s="121"/>
      <c r="P40" s="121"/>
      <c r="Q40" s="122"/>
      <c r="R40" s="121"/>
      <c r="S40" s="121"/>
      <c r="T40" s="121"/>
      <c r="U40" s="121"/>
      <c r="V40" s="121"/>
      <c r="W40" s="121"/>
      <c r="X40" s="123"/>
      <c r="Y40" s="123"/>
      <c r="Z40" s="123"/>
      <c r="AA40" s="123"/>
      <c r="AB40" s="123"/>
      <c r="AC40" s="123"/>
      <c r="AD40" s="123"/>
      <c r="AE40" s="124"/>
      <c r="AF40" s="123"/>
      <c r="AG40" s="123"/>
      <c r="AH40" s="123"/>
      <c r="AI40" s="123"/>
      <c r="AJ40" s="123"/>
      <c r="AK40" s="125"/>
      <c r="AL40" s="123"/>
      <c r="AM40" s="123"/>
      <c r="AN40" s="116"/>
      <c r="AO40" s="116"/>
      <c r="AP40" s="116"/>
    </row>
    <row r="41" spans="1:42" s="86" customFormat="1" ht="39.6" hidden="1" customHeight="1">
      <c r="A41" s="126"/>
      <c r="B41" s="724"/>
      <c r="C41" s="782"/>
      <c r="D41" s="134" t="s">
        <v>1063</v>
      </c>
      <c r="E41" s="406">
        <v>9164</v>
      </c>
      <c r="F41" s="92">
        <v>41852</v>
      </c>
      <c r="G41" s="92"/>
      <c r="H41" s="299" t="s">
        <v>926</v>
      </c>
      <c r="I41" s="85">
        <v>41988</v>
      </c>
      <c r="J41" s="136" t="s">
        <v>1065</v>
      </c>
      <c r="K41" s="136" t="s">
        <v>1064</v>
      </c>
      <c r="L41" s="329"/>
      <c r="M41" s="135" t="s">
        <v>327</v>
      </c>
      <c r="N41" s="84" t="s">
        <v>1066</v>
      </c>
      <c r="O41" s="84"/>
      <c r="P41" s="137" t="s">
        <v>1067</v>
      </c>
      <c r="Q41" s="138">
        <v>41988</v>
      </c>
      <c r="R41" s="87"/>
      <c r="S41" s="87">
        <v>1</v>
      </c>
      <c r="T41" s="87"/>
      <c r="U41" s="87"/>
      <c r="V41" s="87"/>
      <c r="W41" s="87"/>
      <c r="X41" s="87"/>
      <c r="Y41" s="87"/>
      <c r="Z41" s="88"/>
      <c r="AA41" s="87"/>
      <c r="AB41" s="88"/>
      <c r="AC41" s="87"/>
      <c r="AD41" s="87"/>
      <c r="AE41" s="87"/>
      <c r="AF41" s="88"/>
      <c r="AG41" s="87"/>
      <c r="AH41" s="82"/>
      <c r="AI41" s="82"/>
      <c r="AJ41" s="82"/>
      <c r="AK41" s="81"/>
      <c r="AL41" s="81"/>
      <c r="AM41" s="81"/>
      <c r="AN41" s="81"/>
      <c r="AO41" s="82"/>
    </row>
    <row r="42" spans="1:42" ht="25.15" hidden="1" customHeight="1">
      <c r="P42" s="14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694"/>
    </row>
    <row r="43" spans="1:42" s="86" customFormat="1" ht="49.5" hidden="1" customHeight="1">
      <c r="A43" s="115" t="s">
        <v>1624</v>
      </c>
      <c r="B43" s="764"/>
      <c r="C43" s="783"/>
      <c r="D43" s="116"/>
      <c r="E43" s="709"/>
      <c r="F43" s="118"/>
      <c r="G43" s="118"/>
      <c r="H43" s="608"/>
      <c r="I43" s="119"/>
      <c r="J43" s="430"/>
      <c r="K43" s="431"/>
      <c r="L43" s="330"/>
      <c r="M43" s="120"/>
      <c r="N43" s="121"/>
      <c r="O43" s="121"/>
      <c r="P43" s="122"/>
      <c r="Q43" s="121"/>
      <c r="R43" s="123"/>
      <c r="S43" s="123"/>
      <c r="T43" s="123"/>
      <c r="U43" s="123"/>
      <c r="V43" s="123"/>
      <c r="W43" s="123"/>
      <c r="X43" s="123"/>
      <c r="Y43" s="124"/>
      <c r="Z43" s="123"/>
      <c r="AA43" s="123"/>
      <c r="AB43" s="123"/>
      <c r="AC43" s="123"/>
      <c r="AD43" s="123"/>
      <c r="AE43" s="125"/>
      <c r="AF43" s="123"/>
      <c r="AG43" s="123"/>
      <c r="AH43" s="116"/>
      <c r="AI43" s="116"/>
      <c r="AJ43" s="116"/>
      <c r="AK43" s="116"/>
      <c r="AL43" s="116"/>
      <c r="AM43" s="116"/>
      <c r="AN43" s="116"/>
      <c r="AO43" s="116"/>
    </row>
    <row r="44" spans="1:42" s="86" customFormat="1" ht="38.25" hidden="1" customHeight="1">
      <c r="A44" s="72" t="s">
        <v>265</v>
      </c>
      <c r="B44" s="579"/>
      <c r="C44" s="784"/>
      <c r="D44" s="73" t="s">
        <v>1484</v>
      </c>
      <c r="E44" s="406">
        <v>11382</v>
      </c>
      <c r="F44" s="85">
        <v>44823</v>
      </c>
      <c r="G44" s="85"/>
      <c r="H44" s="332" t="s">
        <v>343</v>
      </c>
      <c r="I44" s="75">
        <v>44658</v>
      </c>
      <c r="J44" s="136" t="s">
        <v>1395</v>
      </c>
      <c r="K44" s="299" t="s">
        <v>1394</v>
      </c>
      <c r="L44" s="327"/>
      <c r="M44" s="76" t="s">
        <v>327</v>
      </c>
      <c r="N44" s="74" t="s">
        <v>1396</v>
      </c>
      <c r="O44" s="74"/>
      <c r="P44" s="77" t="s">
        <v>326</v>
      </c>
      <c r="Q44" s="75">
        <v>44658</v>
      </c>
      <c r="R44" s="87">
        <v>1</v>
      </c>
      <c r="S44" s="87">
        <v>1</v>
      </c>
      <c r="T44" s="87">
        <v>1</v>
      </c>
      <c r="U44" s="87">
        <v>1</v>
      </c>
      <c r="V44" s="87">
        <v>1</v>
      </c>
      <c r="W44" s="87">
        <v>1</v>
      </c>
      <c r="X44" s="79">
        <v>1</v>
      </c>
      <c r="Y44" s="87">
        <v>1</v>
      </c>
      <c r="Z44" s="710"/>
      <c r="AA44" s="87">
        <v>1</v>
      </c>
      <c r="AB44" s="710"/>
      <c r="AC44" s="87">
        <v>1</v>
      </c>
      <c r="AD44" s="87"/>
      <c r="AE44" s="87">
        <v>1</v>
      </c>
      <c r="AF44" s="710"/>
      <c r="AG44" s="87">
        <v>1</v>
      </c>
      <c r="AH44" s="711"/>
      <c r="AI44" s="711"/>
      <c r="AJ44" s="711"/>
      <c r="AK44" s="81"/>
      <c r="AL44" s="81"/>
      <c r="AM44" s="81"/>
      <c r="AN44" s="81"/>
      <c r="AO44" s="82"/>
    </row>
    <row r="45" spans="1:42" s="86" customFormat="1" ht="39.6" hidden="1" customHeight="1">
      <c r="A45" s="72" t="s">
        <v>265</v>
      </c>
      <c r="B45" s="579"/>
      <c r="C45" s="784"/>
      <c r="D45" s="308" t="s">
        <v>1165</v>
      </c>
      <c r="E45" s="406">
        <v>11387</v>
      </c>
      <c r="F45" s="85">
        <v>42892</v>
      </c>
      <c r="G45" s="85"/>
      <c r="H45" s="299" t="s">
        <v>749</v>
      </c>
      <c r="I45" s="85">
        <v>43851</v>
      </c>
      <c r="J45" s="416" t="s">
        <v>1167</v>
      </c>
      <c r="K45" s="136" t="s">
        <v>1166</v>
      </c>
      <c r="L45" s="329"/>
      <c r="M45" s="135" t="s">
        <v>327</v>
      </c>
      <c r="N45" s="84" t="s">
        <v>1168</v>
      </c>
      <c r="O45" s="84"/>
      <c r="P45" s="137" t="s">
        <v>372</v>
      </c>
      <c r="Q45" s="138">
        <v>43851</v>
      </c>
      <c r="R45" s="87">
        <v>1</v>
      </c>
      <c r="S45" s="87">
        <v>1</v>
      </c>
      <c r="T45" s="87"/>
      <c r="U45" s="87"/>
      <c r="V45" s="87"/>
      <c r="W45" s="87"/>
      <c r="X45" s="87"/>
      <c r="Y45" s="87"/>
      <c r="Z45" s="693"/>
      <c r="AA45" s="87"/>
      <c r="AB45" s="693"/>
      <c r="AC45" s="87"/>
      <c r="AD45" s="87"/>
      <c r="AE45" s="87"/>
      <c r="AF45" s="88"/>
      <c r="AG45" s="87"/>
      <c r="AH45" s="82"/>
      <c r="AI45" s="82"/>
      <c r="AJ45" s="82"/>
      <c r="AK45" s="81"/>
      <c r="AL45" s="81"/>
      <c r="AM45" s="81"/>
      <c r="AN45" s="81"/>
      <c r="AO45" s="82"/>
    </row>
    <row r="46" spans="1:42" ht="25.15" hidden="1" customHeight="1">
      <c r="P46" s="14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694"/>
    </row>
    <row r="47" spans="1:42" ht="25.15" hidden="1" customHeight="1">
      <c r="P47" s="14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row>
    <row r="48" spans="1:42" s="86" customFormat="1" ht="49.5" hidden="1" customHeight="1">
      <c r="A48" s="286" t="s">
        <v>1504</v>
      </c>
      <c r="B48" s="762"/>
      <c r="C48" s="779"/>
      <c r="D48" s="685"/>
      <c r="E48" s="686"/>
      <c r="F48" s="687"/>
      <c r="G48" s="687"/>
      <c r="H48" s="606"/>
      <c r="I48" s="688"/>
      <c r="J48" s="689"/>
      <c r="K48" s="690"/>
      <c r="L48" s="691"/>
      <c r="M48" s="275"/>
      <c r="N48" s="274"/>
      <c r="O48" s="274"/>
      <c r="P48" s="276"/>
      <c r="Q48" s="274"/>
      <c r="R48" s="274"/>
      <c r="S48" s="274"/>
      <c r="T48" s="274"/>
      <c r="U48" s="274"/>
      <c r="V48" s="274"/>
      <c r="W48" s="277"/>
      <c r="X48" s="277"/>
      <c r="Y48" s="277"/>
      <c r="Z48" s="277"/>
      <c r="AA48" s="277"/>
      <c r="AB48" s="277"/>
      <c r="AC48" s="277"/>
      <c r="AD48" s="278"/>
      <c r="AE48" s="277"/>
      <c r="AF48" s="277"/>
      <c r="AG48" s="277"/>
      <c r="AH48" s="277"/>
      <c r="AI48" s="277"/>
      <c r="AJ48" s="279"/>
      <c r="AK48" s="277"/>
      <c r="AL48" s="277"/>
      <c r="AM48" s="273"/>
      <c r="AN48" s="273"/>
      <c r="AO48" s="273"/>
    </row>
    <row r="49" spans="1:42" s="86" customFormat="1" ht="39.6" hidden="1" customHeight="1">
      <c r="A49" s="473"/>
      <c r="B49" s="692"/>
      <c r="C49" s="780"/>
      <c r="D49" s="308" t="s">
        <v>20</v>
      </c>
      <c r="E49" s="712"/>
      <c r="F49" s="85">
        <v>30855</v>
      </c>
      <c r="G49" s="85"/>
      <c r="H49" s="299" t="s">
        <v>257</v>
      </c>
      <c r="I49" s="85">
        <v>30005</v>
      </c>
      <c r="J49" s="416" t="s">
        <v>761</v>
      </c>
      <c r="K49" s="136" t="s">
        <v>760</v>
      </c>
      <c r="L49" s="329"/>
      <c r="M49" s="135" t="s">
        <v>324</v>
      </c>
      <c r="N49" s="84" t="s">
        <v>762</v>
      </c>
      <c r="O49" s="84"/>
      <c r="P49" s="137" t="s">
        <v>401</v>
      </c>
      <c r="Q49" s="138">
        <v>35039</v>
      </c>
      <c r="R49" s="87"/>
      <c r="S49" s="87"/>
      <c r="T49" s="87"/>
      <c r="U49" s="87"/>
      <c r="V49" s="87"/>
      <c r="W49" s="87"/>
      <c r="X49" s="87"/>
      <c r="Y49" s="87"/>
      <c r="Z49" s="693"/>
      <c r="AA49" s="87"/>
      <c r="AB49" s="693"/>
      <c r="AC49" s="87"/>
      <c r="AD49" s="87"/>
      <c r="AE49" s="87"/>
      <c r="AF49" s="88"/>
      <c r="AG49" s="87"/>
      <c r="AH49" s="82"/>
      <c r="AI49" s="82"/>
      <c r="AJ49" s="82"/>
      <c r="AK49" s="81"/>
      <c r="AL49" s="81"/>
      <c r="AM49" s="81"/>
      <c r="AN49" s="81"/>
      <c r="AO49" s="82"/>
    </row>
    <row r="50" spans="1:42" s="86" customFormat="1" ht="39.6" hidden="1" customHeight="1">
      <c r="A50" s="267"/>
      <c r="B50" s="331"/>
      <c r="C50" s="785"/>
      <c r="D50" s="155" t="s">
        <v>930</v>
      </c>
      <c r="E50" s="580"/>
      <c r="F50" s="92">
        <v>42527</v>
      </c>
      <c r="G50" s="92"/>
      <c r="H50" s="332" t="s">
        <v>258</v>
      </c>
      <c r="I50" s="85">
        <v>43659</v>
      </c>
      <c r="J50" s="417" t="s">
        <v>932</v>
      </c>
      <c r="K50" s="136" t="s">
        <v>931</v>
      </c>
      <c r="L50" s="329"/>
      <c r="M50" s="135" t="s">
        <v>327</v>
      </c>
      <c r="N50" s="84" t="s">
        <v>933</v>
      </c>
      <c r="O50" s="84"/>
      <c r="P50" s="137" t="s">
        <v>934</v>
      </c>
      <c r="Q50" s="138">
        <v>43659</v>
      </c>
      <c r="R50" s="87"/>
      <c r="S50" s="87"/>
      <c r="T50" s="87"/>
      <c r="U50" s="87"/>
      <c r="V50" s="87"/>
      <c r="W50" s="87"/>
      <c r="X50" s="87"/>
      <c r="Y50" s="87"/>
      <c r="Z50" s="693"/>
      <c r="AA50" s="87"/>
      <c r="AB50" s="693"/>
      <c r="AC50" s="87"/>
      <c r="AD50" s="87"/>
      <c r="AE50" s="87"/>
      <c r="AF50" s="88"/>
      <c r="AG50" s="87"/>
      <c r="AH50" s="82"/>
      <c r="AI50" s="82"/>
      <c r="AJ50" s="82"/>
      <c r="AK50" s="81"/>
      <c r="AL50" s="81"/>
      <c r="AM50" s="81"/>
      <c r="AN50" s="81"/>
      <c r="AO50" s="82"/>
    </row>
    <row r="51" spans="1:42" s="86" customFormat="1" ht="39.6" hidden="1" customHeight="1">
      <c r="A51" s="285"/>
      <c r="B51" s="725"/>
      <c r="C51" s="786"/>
      <c r="D51" s="134" t="s">
        <v>979</v>
      </c>
      <c r="E51" s="712"/>
      <c r="F51" s="92">
        <v>40187</v>
      </c>
      <c r="G51" s="92"/>
      <c r="H51" s="299" t="s">
        <v>926</v>
      </c>
      <c r="I51" s="85">
        <v>40187</v>
      </c>
      <c r="J51" s="417" t="s">
        <v>981</v>
      </c>
      <c r="K51" s="136" t="s">
        <v>980</v>
      </c>
      <c r="L51" s="329"/>
      <c r="M51" s="135" t="s">
        <v>327</v>
      </c>
      <c r="N51" s="84" t="s">
        <v>982</v>
      </c>
      <c r="O51" s="84"/>
      <c r="P51" s="137" t="s">
        <v>983</v>
      </c>
      <c r="Q51" s="138">
        <v>40187</v>
      </c>
      <c r="R51" s="87"/>
      <c r="S51" s="87"/>
      <c r="T51" s="87"/>
      <c r="U51" s="87"/>
      <c r="V51" s="87"/>
      <c r="W51" s="87"/>
      <c r="X51" s="87"/>
      <c r="Y51" s="87"/>
      <c r="Z51" s="693"/>
      <c r="AA51" s="87"/>
      <c r="AB51" s="693"/>
      <c r="AC51" s="87"/>
      <c r="AD51" s="87"/>
      <c r="AE51" s="87"/>
      <c r="AF51" s="88"/>
      <c r="AG51" s="87"/>
      <c r="AH51" s="82"/>
      <c r="AI51" s="82"/>
      <c r="AJ51" s="82"/>
      <c r="AK51" s="81"/>
      <c r="AL51" s="81"/>
      <c r="AM51" s="81"/>
      <c r="AN51" s="81"/>
      <c r="AO51" s="82"/>
    </row>
    <row r="52" spans="1:42" ht="25.15" hidden="1" customHeight="1">
      <c r="P52" s="14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row>
    <row r="53" spans="1:42" s="86" customFormat="1" ht="49.5" hidden="1" customHeight="1">
      <c r="A53" s="702" t="s">
        <v>1913</v>
      </c>
      <c r="B53" s="763"/>
      <c r="C53" s="781"/>
      <c r="D53" s="590"/>
      <c r="E53" s="703"/>
      <c r="F53" s="704"/>
      <c r="G53" s="704"/>
      <c r="H53" s="607"/>
      <c r="I53" s="705"/>
      <c r="J53" s="706"/>
      <c r="K53" s="707"/>
      <c r="L53" s="708"/>
      <c r="M53" s="120"/>
      <c r="N53" s="121"/>
      <c r="O53" s="121"/>
      <c r="P53" s="121"/>
      <c r="Q53" s="122"/>
      <c r="R53" s="121"/>
      <c r="S53" s="121"/>
      <c r="T53" s="121"/>
      <c r="U53" s="121"/>
      <c r="V53" s="121"/>
      <c r="W53" s="121"/>
      <c r="X53" s="123"/>
      <c r="Y53" s="123"/>
      <c r="Z53" s="123"/>
      <c r="AA53" s="123"/>
      <c r="AB53" s="123"/>
      <c r="AC53" s="123"/>
      <c r="AD53" s="123"/>
      <c r="AE53" s="124"/>
      <c r="AF53" s="123"/>
      <c r="AG53" s="123"/>
      <c r="AH53" s="123"/>
      <c r="AI53" s="123"/>
      <c r="AJ53" s="123"/>
      <c r="AK53" s="125"/>
      <c r="AL53" s="123"/>
      <c r="AM53" s="123"/>
      <c r="AN53" s="116"/>
      <c r="AO53" s="116"/>
      <c r="AP53" s="116"/>
    </row>
    <row r="54" spans="1:42" s="86" customFormat="1" ht="39.6" hidden="1" customHeight="1">
      <c r="A54" s="473"/>
      <c r="B54" s="692"/>
      <c r="C54" s="780"/>
      <c r="D54" s="308" t="s">
        <v>1249</v>
      </c>
      <c r="E54" s="712"/>
      <c r="F54" s="85">
        <v>43283</v>
      </c>
      <c r="G54" s="85"/>
      <c r="H54" s="299" t="s">
        <v>749</v>
      </c>
      <c r="I54" s="85">
        <v>44076</v>
      </c>
      <c r="J54" s="416" t="s">
        <v>1247</v>
      </c>
      <c r="K54" s="136" t="s">
        <v>1246</v>
      </c>
      <c r="L54" s="329"/>
      <c r="M54" s="135" t="s">
        <v>327</v>
      </c>
      <c r="N54" s="84" t="s">
        <v>1248</v>
      </c>
      <c r="O54" s="84"/>
      <c r="P54" s="137" t="s">
        <v>331</v>
      </c>
      <c r="Q54" s="138">
        <v>44076</v>
      </c>
      <c r="R54" s="87">
        <v>1</v>
      </c>
      <c r="S54" s="87">
        <v>1</v>
      </c>
      <c r="T54" s="87"/>
      <c r="U54" s="87"/>
      <c r="V54" s="87">
        <v>1</v>
      </c>
      <c r="W54" s="87"/>
      <c r="X54" s="87"/>
      <c r="Y54" s="87"/>
      <c r="Z54" s="693"/>
      <c r="AA54" s="87">
        <v>1</v>
      </c>
      <c r="AB54" s="693"/>
      <c r="AC54" s="87"/>
      <c r="AD54" s="87"/>
      <c r="AE54" s="87"/>
      <c r="AF54" s="88"/>
      <c r="AG54" s="87"/>
      <c r="AH54" s="82"/>
      <c r="AI54" s="82"/>
      <c r="AJ54" s="82"/>
      <c r="AK54" s="81">
        <v>1</v>
      </c>
      <c r="AL54" s="81">
        <v>1</v>
      </c>
      <c r="AM54" s="81"/>
      <c r="AN54" s="81"/>
      <c r="AO54" s="82"/>
    </row>
    <row r="55" spans="1:42" ht="25.15" hidden="1" customHeight="1">
      <c r="P55" s="14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694"/>
    </row>
    <row r="56" spans="1:42" s="86" customFormat="1" ht="49.5" hidden="1" customHeight="1">
      <c r="A56" s="115" t="s">
        <v>1488</v>
      </c>
      <c r="B56" s="764"/>
      <c r="C56" s="783"/>
      <c r="D56" s="116"/>
      <c r="E56" s="709"/>
      <c r="F56" s="118"/>
      <c r="G56" s="118"/>
      <c r="H56" s="608"/>
      <c r="I56" s="119"/>
      <c r="J56" s="430"/>
      <c r="K56" s="431"/>
      <c r="L56" s="330"/>
      <c r="M56" s="120"/>
      <c r="N56" s="121"/>
      <c r="O56" s="121"/>
      <c r="P56" s="122"/>
      <c r="Q56" s="121"/>
      <c r="R56" s="123"/>
      <c r="S56" s="123"/>
      <c r="T56" s="123"/>
      <c r="U56" s="123"/>
      <c r="V56" s="123"/>
      <c r="W56" s="123"/>
      <c r="X56" s="123"/>
      <c r="Y56" s="124"/>
      <c r="Z56" s="123"/>
      <c r="AA56" s="123"/>
      <c r="AB56" s="123"/>
      <c r="AC56" s="123"/>
      <c r="AD56" s="123"/>
      <c r="AE56" s="125"/>
      <c r="AF56" s="123"/>
      <c r="AG56" s="123"/>
      <c r="AH56" s="116"/>
      <c r="AI56" s="116"/>
      <c r="AJ56" s="116"/>
      <c r="AK56" s="116"/>
      <c r="AL56" s="116"/>
      <c r="AM56" s="116"/>
      <c r="AN56" s="116"/>
      <c r="AO56" s="116"/>
    </row>
    <row r="57" spans="1:42" s="86" customFormat="1" ht="39.6" hidden="1" customHeight="1">
      <c r="A57" s="72" t="s">
        <v>265</v>
      </c>
      <c r="B57" s="726"/>
      <c r="C57" s="787"/>
      <c r="D57" s="134" t="s">
        <v>1047</v>
      </c>
      <c r="E57" s="712"/>
      <c r="F57" s="85">
        <v>43663</v>
      </c>
      <c r="G57" s="85"/>
      <c r="H57" s="299" t="s">
        <v>926</v>
      </c>
      <c r="I57" s="85">
        <v>43662</v>
      </c>
      <c r="J57" s="416" t="s">
        <v>1049</v>
      </c>
      <c r="K57" s="136" t="s">
        <v>1048</v>
      </c>
      <c r="L57" s="329"/>
      <c r="M57" s="135" t="s">
        <v>327</v>
      </c>
      <c r="N57" s="84" t="s">
        <v>1050</v>
      </c>
      <c r="O57" s="84"/>
      <c r="P57" s="137" t="s">
        <v>506</v>
      </c>
      <c r="Q57" s="138">
        <v>43662</v>
      </c>
      <c r="R57" s="87">
        <v>1</v>
      </c>
      <c r="S57" s="87"/>
      <c r="T57" s="87"/>
      <c r="U57" s="87"/>
      <c r="V57" s="87"/>
      <c r="W57" s="87"/>
      <c r="X57" s="87"/>
      <c r="Y57" s="87"/>
      <c r="Z57" s="693"/>
      <c r="AA57" s="87"/>
      <c r="AB57" s="693"/>
      <c r="AC57" s="87"/>
      <c r="AD57" s="87">
        <v>1</v>
      </c>
      <c r="AE57" s="87"/>
      <c r="AF57" s="88"/>
      <c r="AG57" s="87"/>
      <c r="AH57" s="82"/>
      <c r="AI57" s="82"/>
      <c r="AJ57" s="82"/>
      <c r="AK57" s="81">
        <v>1</v>
      </c>
      <c r="AL57" s="81">
        <v>1</v>
      </c>
      <c r="AM57" s="81">
        <v>1</v>
      </c>
      <c r="AN57" s="81">
        <v>1</v>
      </c>
      <c r="AO57" s="82"/>
    </row>
    <row r="58" spans="1:42" s="86" customFormat="1" ht="39.6" hidden="1" customHeight="1">
      <c r="A58" s="72" t="s">
        <v>265</v>
      </c>
      <c r="B58" s="726"/>
      <c r="C58" s="787"/>
      <c r="D58" s="134" t="s">
        <v>775</v>
      </c>
      <c r="E58" s="435" t="s">
        <v>1745</v>
      </c>
      <c r="F58" s="92">
        <v>42723</v>
      </c>
      <c r="G58" s="92"/>
      <c r="H58" s="332" t="s">
        <v>258</v>
      </c>
      <c r="I58" s="85">
        <v>36944</v>
      </c>
      <c r="J58" s="417" t="s">
        <v>777</v>
      </c>
      <c r="K58" s="136" t="s">
        <v>776</v>
      </c>
      <c r="L58" s="329"/>
      <c r="M58" s="135" t="s">
        <v>327</v>
      </c>
      <c r="N58" s="84" t="s">
        <v>587</v>
      </c>
      <c r="O58" s="84"/>
      <c r="P58" s="137" t="s">
        <v>401</v>
      </c>
      <c r="Q58" s="138">
        <v>42776</v>
      </c>
      <c r="R58" s="87"/>
      <c r="S58" s="87"/>
      <c r="T58" s="87"/>
      <c r="U58" s="87">
        <v>1</v>
      </c>
      <c r="V58" s="87"/>
      <c r="W58" s="87"/>
      <c r="X58" s="87"/>
      <c r="Y58" s="87">
        <v>1</v>
      </c>
      <c r="Z58" s="693"/>
      <c r="AA58" s="87"/>
      <c r="AB58" s="693"/>
      <c r="AC58" s="87"/>
      <c r="AD58" s="87"/>
      <c r="AE58" s="87"/>
      <c r="AF58" s="88"/>
      <c r="AG58" s="87"/>
      <c r="AH58" s="82"/>
      <c r="AI58" s="82"/>
      <c r="AJ58" s="82"/>
      <c r="AK58" s="81"/>
      <c r="AL58" s="81"/>
      <c r="AM58" s="81"/>
      <c r="AN58" s="81"/>
      <c r="AO58" s="82"/>
    </row>
    <row r="59" spans="1:42" ht="25.15" hidden="1" customHeight="1">
      <c r="P59" s="14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694"/>
    </row>
    <row r="60" spans="1:42" s="86" customFormat="1" ht="49.5" hidden="1" customHeight="1">
      <c r="A60" s="286" t="s">
        <v>1285</v>
      </c>
      <c r="B60" s="762"/>
      <c r="C60" s="779"/>
      <c r="D60" s="685"/>
      <c r="E60" s="686"/>
      <c r="F60" s="687"/>
      <c r="G60" s="687"/>
      <c r="H60" s="606"/>
      <c r="I60" s="688"/>
      <c r="J60" s="689"/>
      <c r="K60" s="690"/>
      <c r="L60" s="691"/>
      <c r="M60" s="275"/>
      <c r="N60" s="274"/>
      <c r="O60" s="274"/>
      <c r="P60" s="276"/>
      <c r="Q60" s="274"/>
      <c r="R60" s="274"/>
      <c r="S60" s="274"/>
      <c r="T60" s="274"/>
      <c r="U60" s="274"/>
      <c r="V60" s="274"/>
      <c r="W60" s="277"/>
      <c r="X60" s="277"/>
      <c r="Y60" s="277"/>
      <c r="Z60" s="277"/>
      <c r="AA60" s="277"/>
      <c r="AB60" s="277"/>
      <c r="AC60" s="277"/>
      <c r="AD60" s="278"/>
      <c r="AE60" s="277"/>
      <c r="AF60" s="277"/>
      <c r="AG60" s="277"/>
      <c r="AH60" s="277"/>
      <c r="AI60" s="277"/>
      <c r="AJ60" s="279"/>
      <c r="AK60" s="277"/>
      <c r="AL60" s="277"/>
      <c r="AM60" s="273"/>
      <c r="AN60" s="273"/>
      <c r="AO60" s="273"/>
    </row>
    <row r="61" spans="1:42" s="86" customFormat="1" ht="39.6" hidden="1" customHeight="1">
      <c r="A61" s="473"/>
      <c r="B61" s="692"/>
      <c r="C61" s="780"/>
      <c r="D61" s="308" t="s">
        <v>28</v>
      </c>
      <c r="E61" s="712"/>
      <c r="F61" s="85">
        <v>37074</v>
      </c>
      <c r="G61" s="85"/>
      <c r="H61" s="299" t="s">
        <v>255</v>
      </c>
      <c r="I61" s="85">
        <v>16837</v>
      </c>
      <c r="J61" s="416" t="s">
        <v>764</v>
      </c>
      <c r="K61" s="136" t="s">
        <v>763</v>
      </c>
      <c r="L61" s="329"/>
      <c r="M61" s="135" t="s">
        <v>324</v>
      </c>
      <c r="N61" s="84" t="s">
        <v>765</v>
      </c>
      <c r="O61" s="84"/>
      <c r="P61" s="137" t="s">
        <v>326</v>
      </c>
      <c r="Q61" s="138">
        <v>38473</v>
      </c>
      <c r="R61" s="87"/>
      <c r="S61" s="87"/>
      <c r="T61" s="87"/>
      <c r="U61" s="87"/>
      <c r="V61" s="87"/>
      <c r="W61" s="87"/>
      <c r="X61" s="87"/>
      <c r="Y61" s="87"/>
      <c r="Z61" s="693"/>
      <c r="AA61" s="87"/>
      <c r="AB61" s="693"/>
      <c r="AC61" s="87"/>
      <c r="AD61" s="87"/>
      <c r="AE61" s="87"/>
      <c r="AF61" s="88"/>
      <c r="AG61" s="87"/>
      <c r="AH61" s="82"/>
      <c r="AI61" s="82"/>
      <c r="AJ61" s="82"/>
      <c r="AK61" s="81"/>
      <c r="AL61" s="81"/>
      <c r="AM61" s="81"/>
      <c r="AN61" s="81"/>
      <c r="AO61" s="82"/>
    </row>
    <row r="62" spans="1:42" s="86" customFormat="1" ht="39.6" hidden="1" customHeight="1">
      <c r="A62" s="473"/>
      <c r="B62" s="692"/>
      <c r="C62" s="780"/>
      <c r="D62" s="308" t="s">
        <v>30</v>
      </c>
      <c r="E62" s="712"/>
      <c r="F62" s="75">
        <v>38950</v>
      </c>
      <c r="G62" s="75"/>
      <c r="H62" s="299" t="s">
        <v>259</v>
      </c>
      <c r="I62" s="85">
        <v>25020</v>
      </c>
      <c r="J62" s="136" t="s">
        <v>767</v>
      </c>
      <c r="K62" s="136" t="s">
        <v>766</v>
      </c>
      <c r="L62" s="329"/>
      <c r="M62" s="135" t="s">
        <v>324</v>
      </c>
      <c r="N62" s="84" t="s">
        <v>768</v>
      </c>
      <c r="O62" s="84"/>
      <c r="P62" s="137" t="s">
        <v>326</v>
      </c>
      <c r="Q62" s="138">
        <v>39609</v>
      </c>
      <c r="R62" s="87"/>
      <c r="S62" s="87"/>
      <c r="T62" s="87"/>
      <c r="U62" s="87"/>
      <c r="V62" s="87"/>
      <c r="W62" s="87"/>
      <c r="X62" s="87"/>
      <c r="Y62" s="87"/>
      <c r="Z62" s="693"/>
      <c r="AA62" s="87"/>
      <c r="AB62" s="693"/>
      <c r="AC62" s="87"/>
      <c r="AD62" s="87"/>
      <c r="AE62" s="87"/>
      <c r="AF62" s="88"/>
      <c r="AG62" s="87"/>
      <c r="AH62" s="82"/>
      <c r="AI62" s="82"/>
      <c r="AJ62" s="82"/>
      <c r="AK62" s="81"/>
      <c r="AL62" s="81"/>
      <c r="AM62" s="81"/>
      <c r="AN62" s="81"/>
      <c r="AO62" s="82"/>
    </row>
    <row r="63" spans="1:42" ht="25.15" hidden="1" customHeight="1">
      <c r="P63" s="14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row>
  </sheetData>
  <sortState xmlns:xlrd2="http://schemas.microsoft.com/office/spreadsheetml/2017/richdata2" ref="A2:AP15">
    <sortCondition ref="D2:D15"/>
  </sortState>
  <hyperlinks>
    <hyperlink ref="C3" r:id="rId1" xr:uid="{00000000-0004-0000-0100-000000000000}"/>
    <hyperlink ref="C6" r:id="rId2" xr:uid="{00000000-0004-0000-0100-000001000000}"/>
    <hyperlink ref="C9" r:id="rId3" xr:uid="{00000000-0004-0000-0100-000003000000}"/>
    <hyperlink ref="C15" r:id="rId4" xr:uid="{00000000-0004-0000-0100-000004000000}"/>
    <hyperlink ref="C13" r:id="rId5" xr:uid="{00000000-0004-0000-0100-000005000000}"/>
    <hyperlink ref="C10" r:id="rId6" xr:uid="{00000000-0004-0000-0100-000006000000}"/>
    <hyperlink ref="C11" r:id="rId7" xr:uid="{00000000-0004-0000-0100-000007000000}"/>
    <hyperlink ref="C4" r:id="rId8" xr:uid="{00000000-0004-0000-0100-000008000000}"/>
    <hyperlink ref="C28" r:id="rId9" xr:uid="{3CC80139-D544-40DF-B3A6-E564E802BD44}"/>
    <hyperlink ref="C29" r:id="rId10" xr:uid="{0BB078EA-98DD-45F1-8A0F-8564E7CED755}"/>
  </hyperlinks>
  <pageMargins left="0.7" right="0.7" top="0.75" bottom="0.75" header="0.3" footer="0.3"/>
  <pageSetup paperSize="9" orientation="portrait"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R227"/>
  <sheetViews>
    <sheetView zoomScale="60" zoomScaleNormal="60" zoomScaleSheetLayoutView="70" workbookViewId="0">
      <selection activeCell="B13" sqref="B13"/>
    </sheetView>
  </sheetViews>
  <sheetFormatPr defaultColWidth="7.44140625" defaultRowHeight="20.25" outlineLevelCol="1"/>
  <cols>
    <col min="1" max="1" width="6.77734375" style="91" customWidth="1"/>
    <col min="2" max="2" width="33.6640625" style="86" customWidth="1"/>
    <col min="3" max="3" width="9.6640625" style="256" customWidth="1"/>
    <col min="4" max="4" width="11.77734375" style="548" customWidth="1"/>
    <col min="5" max="5" width="8.6640625" style="257" customWidth="1"/>
    <col min="6" max="7" width="12.77734375" style="252" hidden="1" customWidth="1" outlineLevel="1"/>
    <col min="8" max="8" width="17.77734375" style="86" hidden="1" customWidth="1" outlineLevel="1"/>
    <col min="9" max="9" width="14.6640625" style="252" hidden="1" customWidth="1" outlineLevel="1"/>
    <col min="10" max="10" width="10.88671875" style="86" hidden="1" customWidth="1" outlineLevel="1"/>
    <col min="11" max="16" width="10.88671875" style="257" hidden="1" customWidth="1" outlineLevel="1"/>
    <col min="17" max="17" width="8.6640625" style="86" customWidth="1" collapsed="1"/>
    <col min="18" max="23" width="6.21875" style="86" customWidth="1"/>
    <col min="24" max="24" width="8.6640625" style="86" customWidth="1"/>
    <col min="25" max="26" width="6.21875" style="86" customWidth="1"/>
    <col min="27" max="38" width="7.44140625" style="86" customWidth="1"/>
    <col min="39" max="16384" width="7.44140625" style="86"/>
  </cols>
  <sheetData>
    <row r="1" spans="1:96" ht="46.15" customHeight="1">
      <c r="K1" s="86"/>
    </row>
    <row r="2" spans="1:96" ht="33.75" customHeight="1">
      <c r="A2" s="248"/>
      <c r="B2" s="394"/>
      <c r="C2" s="517"/>
      <c r="D2" s="499"/>
      <c r="E2" s="391"/>
      <c r="F2" s="245"/>
      <c r="G2" s="245"/>
      <c r="H2" s="547"/>
      <c r="I2" s="245"/>
      <c r="J2" s="393"/>
      <c r="K2" s="335"/>
      <c r="L2" s="391"/>
      <c r="M2" s="391"/>
      <c r="N2" s="391"/>
      <c r="O2" s="391"/>
      <c r="P2" s="391"/>
      <c r="Q2" s="190"/>
      <c r="R2" s="190"/>
      <c r="S2" s="190"/>
      <c r="T2" s="190"/>
      <c r="U2" s="190"/>
      <c r="V2" s="190"/>
      <c r="W2" s="190"/>
      <c r="X2" s="190"/>
      <c r="Y2" s="190"/>
      <c r="Z2" s="190"/>
    </row>
    <row r="3" spans="1:96" ht="33.75" customHeight="1">
      <c r="A3" s="529"/>
      <c r="B3" s="310"/>
      <c r="C3" s="530"/>
      <c r="D3" s="531"/>
      <c r="E3" s="391"/>
      <c r="F3" s="253"/>
      <c r="G3" s="253"/>
      <c r="H3" s="547"/>
      <c r="I3" s="245"/>
      <c r="J3" s="393"/>
      <c r="K3" s="335"/>
      <c r="L3" s="391"/>
      <c r="M3" s="391"/>
      <c r="N3" s="391"/>
      <c r="O3" s="391"/>
      <c r="P3" s="391"/>
      <c r="Q3" s="398" t="s">
        <v>2345</v>
      </c>
      <c r="R3" s="397" t="s">
        <v>2346</v>
      </c>
      <c r="S3" s="949"/>
      <c r="T3" s="948" t="s">
        <v>1887</v>
      </c>
      <c r="U3" s="392"/>
      <c r="V3" s="397" t="s">
        <v>1608</v>
      </c>
      <c r="W3" s="392"/>
      <c r="X3" s="398" t="s">
        <v>2347</v>
      </c>
      <c r="Y3" s="397" t="s">
        <v>2348</v>
      </c>
      <c r="Z3" s="950"/>
    </row>
    <row r="4" spans="1:96" s="551" customFormat="1" ht="38.25" customHeight="1">
      <c r="A4" s="643" t="s">
        <v>12</v>
      </c>
      <c r="B4" s="637" t="s">
        <v>39</v>
      </c>
      <c r="C4" s="635" t="s">
        <v>1671</v>
      </c>
      <c r="D4" s="638" t="s">
        <v>14</v>
      </c>
      <c r="E4" s="635" t="s">
        <v>2286</v>
      </c>
      <c r="F4" s="638" t="s">
        <v>1617</v>
      </c>
      <c r="G4" s="638" t="s">
        <v>1618</v>
      </c>
      <c r="H4" s="635" t="s">
        <v>299</v>
      </c>
      <c r="I4" s="638" t="s">
        <v>298</v>
      </c>
      <c r="J4" s="508" t="s">
        <v>1357</v>
      </c>
      <c r="K4" s="549" t="s">
        <v>1558</v>
      </c>
      <c r="L4" s="508" t="s">
        <v>1557</v>
      </c>
      <c r="M4" s="549" t="s">
        <v>1769</v>
      </c>
      <c r="N4" s="508" t="s">
        <v>1768</v>
      </c>
      <c r="O4" s="549" t="s">
        <v>2287</v>
      </c>
      <c r="P4" s="887" t="s">
        <v>2286</v>
      </c>
      <c r="Q4" s="912" t="s">
        <v>1621</v>
      </c>
      <c r="R4" s="550" t="s">
        <v>301</v>
      </c>
      <c r="S4" s="946" t="s">
        <v>1607</v>
      </c>
      <c r="T4" s="946" t="s">
        <v>301</v>
      </c>
      <c r="U4" s="550" t="s">
        <v>1607</v>
      </c>
      <c r="V4" s="550" t="s">
        <v>301</v>
      </c>
      <c r="W4" s="550" t="s">
        <v>1607</v>
      </c>
      <c r="X4" s="912" t="s">
        <v>1621</v>
      </c>
      <c r="Y4" s="550" t="s">
        <v>301</v>
      </c>
      <c r="Z4" s="550" t="s">
        <v>1607</v>
      </c>
    </row>
    <row r="5" spans="1:96" ht="21" customHeight="1">
      <c r="A5" s="385" t="s">
        <v>16</v>
      </c>
      <c r="B5" s="592" t="s">
        <v>132</v>
      </c>
      <c r="C5" s="505">
        <v>1917</v>
      </c>
      <c r="D5" s="487">
        <v>41880</v>
      </c>
      <c r="E5" s="416">
        <v>11</v>
      </c>
      <c r="F5" s="332" t="s">
        <v>1837</v>
      </c>
      <c r="G5" s="29">
        <v>21930</v>
      </c>
      <c r="H5" s="464" t="s">
        <v>1688</v>
      </c>
      <c r="I5" s="299" t="s">
        <v>507</v>
      </c>
      <c r="J5" s="89">
        <v>7</v>
      </c>
      <c r="K5" s="311">
        <v>1</v>
      </c>
      <c r="L5" s="89">
        <v>8</v>
      </c>
      <c r="M5" s="311">
        <v>2</v>
      </c>
      <c r="N5" s="89">
        <v>10</v>
      </c>
      <c r="O5" s="851">
        <v>1</v>
      </c>
      <c r="P5" s="850">
        <v>11</v>
      </c>
      <c r="Q5" s="676" t="s">
        <v>1609</v>
      </c>
      <c r="R5" s="359"/>
      <c r="S5" s="852"/>
      <c r="T5" s="852"/>
      <c r="U5" s="359"/>
      <c r="V5" s="359"/>
      <c r="W5" s="359"/>
      <c r="X5" s="676" t="s">
        <v>1888</v>
      </c>
      <c r="Y5" s="359"/>
      <c r="Z5" s="359"/>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CN5" s="256"/>
      <c r="CO5" s="256"/>
    </row>
    <row r="6" spans="1:96" s="256" customFormat="1" ht="21" customHeight="1">
      <c r="A6" s="385" t="s">
        <v>17</v>
      </c>
      <c r="B6" s="36" t="s">
        <v>158</v>
      </c>
      <c r="C6" s="505">
        <v>1064</v>
      </c>
      <c r="D6" s="487">
        <v>40554</v>
      </c>
      <c r="E6" s="416">
        <v>6</v>
      </c>
      <c r="F6" s="332" t="s">
        <v>259</v>
      </c>
      <c r="G6" s="29">
        <v>40613</v>
      </c>
      <c r="H6" s="464" t="s">
        <v>734</v>
      </c>
      <c r="I6" s="299" t="s">
        <v>733</v>
      </c>
      <c r="J6" s="89">
        <v>4</v>
      </c>
      <c r="K6" s="311">
        <v>0</v>
      </c>
      <c r="L6" s="89">
        <v>4</v>
      </c>
      <c r="M6" s="311">
        <v>1</v>
      </c>
      <c r="N6" s="89">
        <v>5</v>
      </c>
      <c r="O6" s="851">
        <v>1</v>
      </c>
      <c r="P6" s="850">
        <v>6</v>
      </c>
      <c r="Q6" s="676" t="s">
        <v>1609</v>
      </c>
      <c r="R6" s="359"/>
      <c r="S6" s="852"/>
      <c r="T6" s="852"/>
      <c r="U6" s="359"/>
      <c r="V6" s="359"/>
      <c r="W6" s="359"/>
      <c r="X6" s="676" t="s">
        <v>1888</v>
      </c>
      <c r="Y6" s="359"/>
      <c r="Z6" s="359"/>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row>
    <row r="7" spans="1:96" ht="21" customHeight="1">
      <c r="A7" s="385" t="s">
        <v>19</v>
      </c>
      <c r="B7" s="592" t="s">
        <v>1053</v>
      </c>
      <c r="C7" s="505">
        <v>1674</v>
      </c>
      <c r="D7" s="486">
        <v>41394</v>
      </c>
      <c r="E7" s="416">
        <v>4</v>
      </c>
      <c r="F7" s="332" t="s">
        <v>1408</v>
      </c>
      <c r="G7" s="29">
        <v>17158</v>
      </c>
      <c r="H7" s="457" t="s">
        <v>1052</v>
      </c>
      <c r="I7" s="299" t="s">
        <v>1051</v>
      </c>
      <c r="J7" s="89">
        <v>0</v>
      </c>
      <c r="K7" s="311">
        <v>0</v>
      </c>
      <c r="L7" s="89">
        <v>0</v>
      </c>
      <c r="M7" s="311">
        <v>3</v>
      </c>
      <c r="N7" s="89">
        <v>3</v>
      </c>
      <c r="O7" s="851">
        <v>1</v>
      </c>
      <c r="P7" s="850">
        <v>4</v>
      </c>
      <c r="Q7" s="676" t="s">
        <v>1609</v>
      </c>
      <c r="R7" s="359"/>
      <c r="S7" s="852"/>
      <c r="T7" s="852"/>
      <c r="U7" s="359"/>
      <c r="V7" s="359"/>
      <c r="W7" s="359"/>
      <c r="X7" s="676" t="s">
        <v>1888</v>
      </c>
      <c r="Y7" s="359"/>
      <c r="Z7" s="359"/>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row>
    <row r="8" spans="1:96" ht="21" customHeight="1">
      <c r="A8" s="385" t="s">
        <v>21</v>
      </c>
      <c r="B8" s="592" t="s">
        <v>1668</v>
      </c>
      <c r="C8" s="505">
        <v>10704</v>
      </c>
      <c r="D8" s="487">
        <v>44237</v>
      </c>
      <c r="E8" s="416">
        <v>2</v>
      </c>
      <c r="F8" s="332" t="s">
        <v>1837</v>
      </c>
      <c r="G8" s="29">
        <v>36516</v>
      </c>
      <c r="H8" s="640" t="s">
        <v>1161</v>
      </c>
      <c r="I8" s="410" t="s">
        <v>1160</v>
      </c>
      <c r="J8" s="89">
        <v>0</v>
      </c>
      <c r="K8" s="311">
        <v>1</v>
      </c>
      <c r="L8" s="89">
        <v>1</v>
      </c>
      <c r="M8" s="311">
        <v>1</v>
      </c>
      <c r="N8" s="89">
        <v>2</v>
      </c>
      <c r="O8" s="851">
        <v>0</v>
      </c>
      <c r="P8" s="850">
        <v>2</v>
      </c>
      <c r="Q8" s="676" t="s">
        <v>1609</v>
      </c>
      <c r="R8" s="359"/>
      <c r="S8" s="852"/>
      <c r="T8" s="852"/>
      <c r="U8" s="359"/>
      <c r="V8" s="359"/>
      <c r="W8" s="359"/>
      <c r="X8" s="676" t="s">
        <v>1888</v>
      </c>
      <c r="Y8" s="359"/>
      <c r="Z8" s="359"/>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CN8" s="256"/>
      <c r="CO8" s="256"/>
    </row>
    <row r="9" spans="1:96" ht="21" customHeight="1">
      <c r="A9" s="385" t="s">
        <v>23</v>
      </c>
      <c r="B9" s="36" t="s">
        <v>2294</v>
      </c>
      <c r="C9" s="505">
        <v>11773</v>
      </c>
      <c r="D9" s="487">
        <v>45758</v>
      </c>
      <c r="E9" s="860">
        <v>1</v>
      </c>
      <c r="F9" s="332" t="s">
        <v>1837</v>
      </c>
      <c r="G9" s="29"/>
      <c r="H9" s="464" t="s">
        <v>2290</v>
      </c>
      <c r="I9" s="299" t="s">
        <v>2291</v>
      </c>
      <c r="J9" s="89">
        <v>0</v>
      </c>
      <c r="K9" s="311">
        <v>0</v>
      </c>
      <c r="L9" s="89">
        <v>0</v>
      </c>
      <c r="M9" s="311">
        <v>0</v>
      </c>
      <c r="N9" s="89">
        <v>0</v>
      </c>
      <c r="O9" s="851">
        <v>1</v>
      </c>
      <c r="P9" s="850">
        <v>1</v>
      </c>
      <c r="Q9" s="676" t="s">
        <v>1609</v>
      </c>
      <c r="R9" s="359"/>
      <c r="S9" s="852"/>
      <c r="T9" s="852"/>
      <c r="U9" s="359"/>
      <c r="V9" s="359"/>
      <c r="W9" s="359"/>
      <c r="X9" s="676" t="s">
        <v>1888</v>
      </c>
      <c r="Y9" s="359"/>
      <c r="Z9" s="359"/>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CN9" s="256"/>
      <c r="CO9" s="256"/>
      <c r="CP9" s="256"/>
      <c r="CQ9" s="256"/>
      <c r="CR9" s="256"/>
    </row>
    <row r="10" spans="1:96" ht="21" customHeight="1">
      <c r="A10" s="385" t="s">
        <v>25</v>
      </c>
      <c r="B10" s="592" t="s">
        <v>1279</v>
      </c>
      <c r="C10" s="505">
        <v>11410</v>
      </c>
      <c r="D10" s="485">
        <v>32569</v>
      </c>
      <c r="E10" s="416">
        <v>0</v>
      </c>
      <c r="F10" s="332" t="s">
        <v>1837</v>
      </c>
      <c r="G10" s="29">
        <v>42151</v>
      </c>
      <c r="H10" s="458" t="s">
        <v>1281</v>
      </c>
      <c r="I10" s="299" t="s">
        <v>1280</v>
      </c>
      <c r="J10" s="89">
        <v>0</v>
      </c>
      <c r="K10" s="311">
        <v>0</v>
      </c>
      <c r="L10" s="89">
        <v>0</v>
      </c>
      <c r="M10" s="311">
        <v>0</v>
      </c>
      <c r="N10" s="89">
        <v>0</v>
      </c>
      <c r="O10" s="851">
        <v>0</v>
      </c>
      <c r="P10" s="850">
        <v>0</v>
      </c>
      <c r="Q10" s="676" t="s">
        <v>1609</v>
      </c>
      <c r="R10" s="359"/>
      <c r="S10" s="852"/>
      <c r="T10" s="852"/>
      <c r="U10" s="359"/>
      <c r="V10" s="359"/>
      <c r="W10" s="359"/>
      <c r="X10" s="676" t="s">
        <v>1888</v>
      </c>
      <c r="Y10" s="359"/>
      <c r="Z10" s="359"/>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96" ht="21" customHeight="1">
      <c r="A11" s="385" t="s">
        <v>27</v>
      </c>
      <c r="B11" s="592" t="s">
        <v>102</v>
      </c>
      <c r="C11" s="505">
        <v>1700</v>
      </c>
      <c r="D11" s="487">
        <v>34494</v>
      </c>
      <c r="E11" s="416">
        <v>0</v>
      </c>
      <c r="F11" s="332" t="s">
        <v>1599</v>
      </c>
      <c r="G11" s="29">
        <v>35626</v>
      </c>
      <c r="H11" s="464" t="s">
        <v>429</v>
      </c>
      <c r="I11" s="299" t="s">
        <v>428</v>
      </c>
      <c r="J11" s="89">
        <v>0</v>
      </c>
      <c r="K11" s="311">
        <v>0</v>
      </c>
      <c r="L11" s="89">
        <v>0</v>
      </c>
      <c r="M11" s="311">
        <v>0</v>
      </c>
      <c r="N11" s="89">
        <v>0</v>
      </c>
      <c r="O11" s="851">
        <v>0</v>
      </c>
      <c r="P11" s="850">
        <v>0</v>
      </c>
      <c r="Q11" s="676" t="s">
        <v>1609</v>
      </c>
      <c r="R11" s="359"/>
      <c r="S11" s="852"/>
      <c r="T11" s="852"/>
      <c r="U11" s="359"/>
      <c r="V11" s="359"/>
      <c r="W11" s="359"/>
      <c r="X11" s="676" t="s">
        <v>1888</v>
      </c>
      <c r="Y11" s="359"/>
      <c r="Z11" s="359"/>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row>
    <row r="12" spans="1:96" ht="21" customHeight="1">
      <c r="A12" s="385" t="s">
        <v>29</v>
      </c>
      <c r="B12" s="592" t="s">
        <v>210</v>
      </c>
      <c r="C12" s="438">
        <v>261</v>
      </c>
      <c r="D12" s="486">
        <v>35219</v>
      </c>
      <c r="E12" s="860">
        <v>0</v>
      </c>
      <c r="F12" s="332" t="s">
        <v>1837</v>
      </c>
      <c r="G12" s="29">
        <v>17683</v>
      </c>
      <c r="H12" s="464" t="s">
        <v>515</v>
      </c>
      <c r="I12" s="299" t="s">
        <v>514</v>
      </c>
      <c r="J12" s="89">
        <v>0</v>
      </c>
      <c r="K12" s="311">
        <v>0</v>
      </c>
      <c r="L12" s="89">
        <v>0</v>
      </c>
      <c r="M12" s="311">
        <v>0</v>
      </c>
      <c r="N12" s="89">
        <v>0</v>
      </c>
      <c r="O12" s="851">
        <v>0</v>
      </c>
      <c r="P12" s="850">
        <v>0</v>
      </c>
      <c r="Q12" s="676" t="s">
        <v>1609</v>
      </c>
      <c r="R12" s="359"/>
      <c r="S12" s="852"/>
      <c r="T12" s="852"/>
      <c r="U12" s="359"/>
      <c r="V12" s="359"/>
      <c r="W12" s="359"/>
      <c r="X12" s="676" t="s">
        <v>1888</v>
      </c>
      <c r="Y12" s="359"/>
      <c r="Z12" s="359"/>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CN12" s="256"/>
      <c r="CO12" s="256"/>
      <c r="CP12" s="256"/>
      <c r="CQ12" s="256"/>
      <c r="CR12" s="256"/>
    </row>
    <row r="13" spans="1:96" ht="21" customHeight="1">
      <c r="A13" s="385" t="s">
        <v>31</v>
      </c>
      <c r="B13" s="592" t="s">
        <v>67</v>
      </c>
      <c r="C13" s="505">
        <v>293</v>
      </c>
      <c r="D13" s="485">
        <v>35937</v>
      </c>
      <c r="E13" s="416">
        <v>0</v>
      </c>
      <c r="F13" s="332" t="s">
        <v>1599</v>
      </c>
      <c r="G13" s="29">
        <v>35836</v>
      </c>
      <c r="H13" s="458" t="s">
        <v>545</v>
      </c>
      <c r="I13" s="299" t="s">
        <v>544</v>
      </c>
      <c r="J13" s="89">
        <v>0</v>
      </c>
      <c r="K13" s="311">
        <v>0</v>
      </c>
      <c r="L13" s="89">
        <v>0</v>
      </c>
      <c r="M13" s="311">
        <v>0</v>
      </c>
      <c r="N13" s="89">
        <v>0</v>
      </c>
      <c r="O13" s="851">
        <v>0</v>
      </c>
      <c r="P13" s="850">
        <v>0</v>
      </c>
      <c r="Q13" s="676" t="s">
        <v>1609</v>
      </c>
      <c r="R13" s="359"/>
      <c r="S13" s="852"/>
      <c r="T13" s="852"/>
      <c r="U13" s="359"/>
      <c r="V13" s="359"/>
      <c r="W13" s="359"/>
      <c r="X13" s="676" t="s">
        <v>1888</v>
      </c>
      <c r="Y13" s="359"/>
      <c r="Z13" s="359"/>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row>
    <row r="14" spans="1:96" ht="21" customHeight="1">
      <c r="A14" s="385" t="s">
        <v>32</v>
      </c>
      <c r="B14" s="592" t="s">
        <v>226</v>
      </c>
      <c r="C14" s="505">
        <v>535</v>
      </c>
      <c r="D14" s="487">
        <v>37767</v>
      </c>
      <c r="E14" s="416">
        <v>0</v>
      </c>
      <c r="F14" s="332" t="s">
        <v>1599</v>
      </c>
      <c r="G14" s="29">
        <v>36438</v>
      </c>
      <c r="H14" s="464" t="s">
        <v>711</v>
      </c>
      <c r="I14" s="299" t="s">
        <v>710</v>
      </c>
      <c r="J14" s="89">
        <v>0</v>
      </c>
      <c r="K14" s="311">
        <v>0</v>
      </c>
      <c r="L14" s="89">
        <v>0</v>
      </c>
      <c r="M14" s="311">
        <v>0</v>
      </c>
      <c r="N14" s="89">
        <v>0</v>
      </c>
      <c r="O14" s="851">
        <v>0</v>
      </c>
      <c r="P14" s="850">
        <v>0</v>
      </c>
      <c r="Q14" s="676" t="s">
        <v>1609</v>
      </c>
      <c r="R14" s="359"/>
      <c r="S14" s="852"/>
      <c r="T14" s="852"/>
      <c r="U14" s="359"/>
      <c r="V14" s="359"/>
      <c r="W14" s="359"/>
      <c r="X14" s="676" t="s">
        <v>1888</v>
      </c>
      <c r="Y14" s="359"/>
      <c r="Z14" s="359"/>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row>
    <row r="15" spans="1:96" ht="21" customHeight="1">
      <c r="A15" s="385" t="s">
        <v>33</v>
      </c>
      <c r="B15" s="36" t="s">
        <v>177</v>
      </c>
      <c r="C15" s="505">
        <v>11393</v>
      </c>
      <c r="D15" s="486">
        <v>38274</v>
      </c>
      <c r="E15" s="416">
        <v>0</v>
      </c>
      <c r="F15" s="332" t="s">
        <v>1599</v>
      </c>
      <c r="G15" s="29">
        <v>40736</v>
      </c>
      <c r="H15" s="457" t="s">
        <v>549</v>
      </c>
      <c r="I15" s="299" t="s">
        <v>548</v>
      </c>
      <c r="J15" s="89">
        <v>0</v>
      </c>
      <c r="K15" s="311">
        <v>0</v>
      </c>
      <c r="L15" s="89">
        <v>0</v>
      </c>
      <c r="M15" s="311">
        <v>0</v>
      </c>
      <c r="N15" s="89">
        <v>0</v>
      </c>
      <c r="O15" s="851">
        <v>0</v>
      </c>
      <c r="P15" s="850">
        <v>0</v>
      </c>
      <c r="Q15" s="676" t="s">
        <v>1609</v>
      </c>
      <c r="R15" s="359"/>
      <c r="S15" s="852"/>
      <c r="T15" s="852"/>
      <c r="U15" s="359"/>
      <c r="V15" s="359"/>
      <c r="W15" s="359"/>
      <c r="X15" s="676" t="s">
        <v>1888</v>
      </c>
      <c r="Y15" s="359"/>
      <c r="Z15" s="359"/>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row>
    <row r="16" spans="1:96" ht="21" customHeight="1">
      <c r="A16" s="385" t="s">
        <v>34</v>
      </c>
      <c r="B16" s="36" t="s">
        <v>2089</v>
      </c>
      <c r="C16" s="505">
        <v>523</v>
      </c>
      <c r="D16" s="486">
        <v>38803</v>
      </c>
      <c r="E16" s="416">
        <v>0</v>
      </c>
      <c r="F16" s="332" t="s">
        <v>1837</v>
      </c>
      <c r="G16" s="29">
        <v>23320</v>
      </c>
      <c r="H16" s="457" t="s">
        <v>2090</v>
      </c>
      <c r="I16" s="299" t="s">
        <v>2091</v>
      </c>
      <c r="J16" s="89">
        <v>0</v>
      </c>
      <c r="K16" s="311">
        <v>0</v>
      </c>
      <c r="L16" s="89">
        <v>0</v>
      </c>
      <c r="M16" s="311">
        <v>0</v>
      </c>
      <c r="N16" s="89">
        <v>0</v>
      </c>
      <c r="O16" s="851">
        <v>0</v>
      </c>
      <c r="P16" s="850">
        <v>0</v>
      </c>
      <c r="Q16" s="676" t="s">
        <v>1609</v>
      </c>
      <c r="R16" s="359"/>
      <c r="S16" s="852"/>
      <c r="T16" s="852"/>
      <c r="U16" s="359"/>
      <c r="V16" s="359"/>
      <c r="W16" s="359"/>
      <c r="X16" s="676" t="s">
        <v>1888</v>
      </c>
      <c r="Y16" s="359"/>
      <c r="Z16" s="359"/>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row>
    <row r="17" spans="1:96" ht="21" customHeight="1">
      <c r="A17" s="385" t="s">
        <v>35</v>
      </c>
      <c r="B17" s="592" t="s">
        <v>1675</v>
      </c>
      <c r="C17" s="505">
        <v>513</v>
      </c>
      <c r="D17" s="485">
        <v>39190</v>
      </c>
      <c r="E17" s="416">
        <v>0</v>
      </c>
      <c r="F17" s="332" t="s">
        <v>2330</v>
      </c>
      <c r="G17" s="29">
        <v>39230</v>
      </c>
      <c r="H17" s="634" t="s">
        <v>1676</v>
      </c>
      <c r="I17" s="299" t="s">
        <v>1677</v>
      </c>
      <c r="J17" s="89">
        <v>0</v>
      </c>
      <c r="K17" s="311">
        <v>0</v>
      </c>
      <c r="L17" s="89">
        <v>0</v>
      </c>
      <c r="M17" s="311">
        <v>0</v>
      </c>
      <c r="N17" s="89">
        <v>0</v>
      </c>
      <c r="O17" s="851">
        <v>0</v>
      </c>
      <c r="P17" s="850">
        <v>0</v>
      </c>
      <c r="Q17" s="676" t="s">
        <v>1609</v>
      </c>
      <c r="R17" s="359"/>
      <c r="S17" s="852"/>
      <c r="T17" s="852"/>
      <c r="U17" s="359"/>
      <c r="V17" s="359"/>
      <c r="W17" s="359"/>
      <c r="X17" s="676" t="s">
        <v>1888</v>
      </c>
      <c r="Y17" s="359"/>
      <c r="Z17" s="359"/>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row>
    <row r="18" spans="1:96" ht="21" customHeight="1">
      <c r="A18" s="385" t="s">
        <v>36</v>
      </c>
      <c r="B18" s="592" t="s">
        <v>449</v>
      </c>
      <c r="C18" s="505">
        <v>175</v>
      </c>
      <c r="D18" s="487">
        <v>40107</v>
      </c>
      <c r="E18" s="416">
        <v>0</v>
      </c>
      <c r="F18" s="332" t="s">
        <v>1599</v>
      </c>
      <c r="G18" s="29">
        <v>36733</v>
      </c>
      <c r="H18" s="464" t="s">
        <v>451</v>
      </c>
      <c r="I18" s="299" t="s">
        <v>450</v>
      </c>
      <c r="J18" s="89">
        <v>0</v>
      </c>
      <c r="K18" s="311">
        <v>0</v>
      </c>
      <c r="L18" s="89">
        <v>0</v>
      </c>
      <c r="M18" s="311">
        <v>0</v>
      </c>
      <c r="N18" s="89">
        <v>0</v>
      </c>
      <c r="O18" s="851">
        <v>0</v>
      </c>
      <c r="P18" s="850">
        <v>0</v>
      </c>
      <c r="Q18" s="676" t="s">
        <v>1609</v>
      </c>
      <c r="R18" s="359"/>
      <c r="S18" s="852"/>
      <c r="T18" s="852"/>
      <c r="U18" s="359"/>
      <c r="V18" s="359"/>
      <c r="W18" s="359"/>
      <c r="X18" s="676" t="s">
        <v>1888</v>
      </c>
      <c r="Y18" s="359"/>
      <c r="Z18" s="359"/>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row>
    <row r="19" spans="1:96" ht="21" customHeight="1">
      <c r="A19" s="385" t="s">
        <v>38</v>
      </c>
      <c r="B19" s="36" t="s">
        <v>1865</v>
      </c>
      <c r="C19" s="505">
        <v>4513</v>
      </c>
      <c r="D19" s="489">
        <v>40210</v>
      </c>
      <c r="E19" s="416">
        <v>0</v>
      </c>
      <c r="F19" s="332" t="s">
        <v>1837</v>
      </c>
      <c r="G19" s="29">
        <v>39899</v>
      </c>
      <c r="H19" s="464" t="s">
        <v>1866</v>
      </c>
      <c r="I19" s="299" t="s">
        <v>1867</v>
      </c>
      <c r="J19" s="89">
        <v>0</v>
      </c>
      <c r="K19" s="311">
        <v>0</v>
      </c>
      <c r="L19" s="89">
        <v>0</v>
      </c>
      <c r="M19" s="311">
        <v>0</v>
      </c>
      <c r="N19" s="89">
        <v>0</v>
      </c>
      <c r="O19" s="851">
        <v>0</v>
      </c>
      <c r="P19" s="850">
        <v>0</v>
      </c>
      <c r="Q19" s="676" t="s">
        <v>1609</v>
      </c>
      <c r="R19" s="359"/>
      <c r="S19" s="852"/>
      <c r="T19" s="852"/>
      <c r="U19" s="359"/>
      <c r="V19" s="359"/>
      <c r="W19" s="359"/>
      <c r="X19" s="676" t="s">
        <v>1888</v>
      </c>
      <c r="Y19" s="359"/>
      <c r="Z19" s="359"/>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row>
    <row r="20" spans="1:96" ht="21" customHeight="1">
      <c r="A20" s="385" t="s">
        <v>50</v>
      </c>
      <c r="B20" s="36" t="s">
        <v>1816</v>
      </c>
      <c r="C20" s="505">
        <v>331</v>
      </c>
      <c r="D20" s="486">
        <v>40626</v>
      </c>
      <c r="E20" s="416">
        <v>0</v>
      </c>
      <c r="F20" s="332" t="s">
        <v>1599</v>
      </c>
      <c r="G20" s="29">
        <v>16877</v>
      </c>
      <c r="H20" s="464" t="s">
        <v>1819</v>
      </c>
      <c r="I20" s="299" t="s">
        <v>1820</v>
      </c>
      <c r="J20" s="89">
        <v>0</v>
      </c>
      <c r="K20" s="311">
        <v>0</v>
      </c>
      <c r="L20" s="89">
        <v>0</v>
      </c>
      <c r="M20" s="311">
        <v>0</v>
      </c>
      <c r="N20" s="89">
        <v>0</v>
      </c>
      <c r="O20" s="851">
        <v>0</v>
      </c>
      <c r="P20" s="850">
        <v>0</v>
      </c>
      <c r="Q20" s="676" t="s">
        <v>1609</v>
      </c>
      <c r="R20" s="359"/>
      <c r="S20" s="852"/>
      <c r="T20" s="852"/>
      <c r="U20" s="359"/>
      <c r="V20" s="359"/>
      <c r="W20" s="359"/>
      <c r="X20" s="676" t="s">
        <v>1888</v>
      </c>
      <c r="Y20" s="359"/>
      <c r="Z20" s="359"/>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row>
    <row r="21" spans="1:96" ht="21" customHeight="1">
      <c r="A21" s="385" t="s">
        <v>52</v>
      </c>
      <c r="B21" s="592" t="s">
        <v>114</v>
      </c>
      <c r="C21" s="505">
        <v>1524</v>
      </c>
      <c r="D21" s="487">
        <v>40808</v>
      </c>
      <c r="E21" s="860">
        <v>0</v>
      </c>
      <c r="F21" s="332" t="s">
        <v>1837</v>
      </c>
      <c r="G21" s="29">
        <v>40808</v>
      </c>
      <c r="H21" s="464" t="s">
        <v>454</v>
      </c>
      <c r="I21" s="299" t="s">
        <v>453</v>
      </c>
      <c r="J21" s="89">
        <v>0</v>
      </c>
      <c r="K21" s="311">
        <v>0</v>
      </c>
      <c r="L21" s="89">
        <v>0</v>
      </c>
      <c r="M21" s="311">
        <v>0</v>
      </c>
      <c r="N21" s="89">
        <v>0</v>
      </c>
      <c r="O21" s="851">
        <v>0</v>
      </c>
      <c r="P21" s="850">
        <v>0</v>
      </c>
      <c r="Q21" s="676" t="s">
        <v>1609</v>
      </c>
      <c r="R21" s="359"/>
      <c r="S21" s="852"/>
      <c r="T21" s="852"/>
      <c r="U21" s="359"/>
      <c r="V21" s="359"/>
      <c r="W21" s="359"/>
      <c r="X21" s="676" t="s">
        <v>1888</v>
      </c>
      <c r="Y21" s="359"/>
      <c r="Z21" s="359"/>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CN21" s="256"/>
      <c r="CO21" s="256"/>
    </row>
    <row r="22" spans="1:96" ht="21" customHeight="1">
      <c r="A22" s="385" t="s">
        <v>54</v>
      </c>
      <c r="B22" s="36" t="s">
        <v>247</v>
      </c>
      <c r="C22" s="505">
        <v>11375</v>
      </c>
      <c r="D22" s="485">
        <v>41226</v>
      </c>
      <c r="E22" s="416">
        <v>0</v>
      </c>
      <c r="F22" s="332" t="s">
        <v>1837</v>
      </c>
      <c r="G22" s="29">
        <v>40436</v>
      </c>
      <c r="H22" s="458" t="s">
        <v>394</v>
      </c>
      <c r="I22" s="299" t="s">
        <v>393</v>
      </c>
      <c r="J22" s="89">
        <v>0</v>
      </c>
      <c r="K22" s="311">
        <v>0</v>
      </c>
      <c r="L22" s="89">
        <v>0</v>
      </c>
      <c r="M22" s="311">
        <v>0</v>
      </c>
      <c r="N22" s="89">
        <v>0</v>
      </c>
      <c r="O22" s="851">
        <v>0</v>
      </c>
      <c r="P22" s="850">
        <v>0</v>
      </c>
      <c r="Q22" s="676" t="s">
        <v>1609</v>
      </c>
      <c r="R22" s="359"/>
      <c r="S22" s="852"/>
      <c r="T22" s="852"/>
      <c r="U22" s="359"/>
      <c r="V22" s="359"/>
      <c r="W22" s="359"/>
      <c r="X22" s="676" t="s">
        <v>1888</v>
      </c>
      <c r="Y22" s="359"/>
      <c r="Z22" s="359"/>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row>
    <row r="23" spans="1:96" ht="21" customHeight="1">
      <c r="A23" s="385" t="s">
        <v>56</v>
      </c>
      <c r="B23" s="592" t="s">
        <v>1091</v>
      </c>
      <c r="C23" s="505">
        <v>6258</v>
      </c>
      <c r="D23" s="485">
        <v>41551</v>
      </c>
      <c r="E23" s="416">
        <v>0</v>
      </c>
      <c r="F23" s="332" t="s">
        <v>1599</v>
      </c>
      <c r="G23" s="29">
        <v>37930</v>
      </c>
      <c r="H23" s="458" t="s">
        <v>652</v>
      </c>
      <c r="I23" s="299" t="s">
        <v>651</v>
      </c>
      <c r="J23" s="89">
        <v>0</v>
      </c>
      <c r="K23" s="311">
        <v>0</v>
      </c>
      <c r="L23" s="89">
        <v>0</v>
      </c>
      <c r="M23" s="311">
        <v>0</v>
      </c>
      <c r="N23" s="89">
        <v>0</v>
      </c>
      <c r="O23" s="851">
        <v>0</v>
      </c>
      <c r="P23" s="850">
        <v>0</v>
      </c>
      <c r="Q23" s="676" t="s">
        <v>1609</v>
      </c>
      <c r="R23" s="359"/>
      <c r="S23" s="852"/>
      <c r="T23" s="852"/>
      <c r="U23" s="359"/>
      <c r="V23" s="359"/>
      <c r="W23" s="359"/>
      <c r="X23" s="676" t="s">
        <v>1888</v>
      </c>
      <c r="Y23" s="359"/>
      <c r="Z23" s="359"/>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row>
    <row r="24" spans="1:96" ht="21" customHeight="1">
      <c r="A24" s="385" t="s">
        <v>58</v>
      </c>
      <c r="B24" s="36" t="s">
        <v>2251</v>
      </c>
      <c r="C24" s="505">
        <v>3224</v>
      </c>
      <c r="D24" s="485">
        <v>41831</v>
      </c>
      <c r="E24" s="416">
        <v>0</v>
      </c>
      <c r="F24" s="332" t="s">
        <v>1837</v>
      </c>
      <c r="G24" s="29">
        <v>21466</v>
      </c>
      <c r="H24" s="458" t="s">
        <v>2252</v>
      </c>
      <c r="I24" s="299" t="s">
        <v>2253</v>
      </c>
      <c r="J24" s="89">
        <v>0</v>
      </c>
      <c r="K24" s="311">
        <v>0</v>
      </c>
      <c r="L24" s="89">
        <v>0</v>
      </c>
      <c r="M24" s="311">
        <v>0</v>
      </c>
      <c r="N24" s="89">
        <v>0</v>
      </c>
      <c r="O24" s="851">
        <v>0</v>
      </c>
      <c r="P24" s="850">
        <v>0</v>
      </c>
      <c r="Q24" s="676" t="s">
        <v>1609</v>
      </c>
      <c r="R24" s="359"/>
      <c r="S24" s="852"/>
      <c r="T24" s="852"/>
      <c r="U24" s="359"/>
      <c r="V24" s="359"/>
      <c r="W24" s="359"/>
      <c r="X24" s="676" t="s">
        <v>1888</v>
      </c>
      <c r="Y24" s="359"/>
      <c r="Z24" s="359"/>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CN24" s="256"/>
      <c r="CO24" s="256"/>
    </row>
    <row r="25" spans="1:96" ht="21" customHeight="1">
      <c r="A25" s="385" t="s">
        <v>59</v>
      </c>
      <c r="B25" s="592" t="s">
        <v>100</v>
      </c>
      <c r="C25" s="505">
        <v>1917</v>
      </c>
      <c r="D25" s="487">
        <v>41880</v>
      </c>
      <c r="E25" s="416">
        <v>0</v>
      </c>
      <c r="F25" s="332" t="s">
        <v>1837</v>
      </c>
      <c r="G25" s="29">
        <v>15981</v>
      </c>
      <c r="H25" s="464" t="s">
        <v>1688</v>
      </c>
      <c r="I25" s="299" t="s">
        <v>507</v>
      </c>
      <c r="J25" s="89">
        <v>0</v>
      </c>
      <c r="K25" s="311">
        <v>0</v>
      </c>
      <c r="L25" s="89">
        <v>0</v>
      </c>
      <c r="M25" s="311">
        <v>0</v>
      </c>
      <c r="N25" s="89">
        <v>0</v>
      </c>
      <c r="O25" s="851">
        <v>0</v>
      </c>
      <c r="P25" s="850">
        <v>0</v>
      </c>
      <c r="Q25" s="676" t="s">
        <v>1609</v>
      </c>
      <c r="R25" s="359"/>
      <c r="S25" s="852"/>
      <c r="T25" s="852"/>
      <c r="U25" s="359"/>
      <c r="V25" s="359"/>
      <c r="W25" s="359"/>
      <c r="X25" s="676" t="s">
        <v>1888</v>
      </c>
      <c r="Y25" s="359"/>
      <c r="Z25" s="359"/>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CN25" s="256"/>
      <c r="CO25" s="256"/>
    </row>
    <row r="26" spans="1:96" s="256" customFormat="1" ht="21" customHeight="1">
      <c r="A26" s="385" t="s">
        <v>61</v>
      </c>
      <c r="B26" s="592" t="s">
        <v>1182</v>
      </c>
      <c r="C26" s="505">
        <v>2409</v>
      </c>
      <c r="D26" s="485">
        <v>42051</v>
      </c>
      <c r="E26" s="416">
        <v>0</v>
      </c>
      <c r="F26" s="332" t="s">
        <v>1837</v>
      </c>
      <c r="G26" s="29">
        <v>43052</v>
      </c>
      <c r="H26" s="464" t="s">
        <v>638</v>
      </c>
      <c r="I26" s="299" t="s">
        <v>638</v>
      </c>
      <c r="J26" s="89">
        <v>0</v>
      </c>
      <c r="K26" s="311">
        <v>0</v>
      </c>
      <c r="L26" s="89">
        <v>0</v>
      </c>
      <c r="M26" s="311">
        <v>0</v>
      </c>
      <c r="N26" s="89">
        <v>0</v>
      </c>
      <c r="O26" s="851">
        <v>0</v>
      </c>
      <c r="P26" s="850">
        <v>0</v>
      </c>
      <c r="Q26" s="676" t="s">
        <v>1609</v>
      </c>
      <c r="R26" s="359"/>
      <c r="S26" s="852"/>
      <c r="T26" s="852"/>
      <c r="U26" s="359"/>
      <c r="V26" s="359"/>
      <c r="W26" s="359"/>
      <c r="X26" s="676" t="s">
        <v>1888</v>
      </c>
      <c r="Y26" s="359"/>
      <c r="Z26" s="359"/>
      <c r="BW26" s="86"/>
      <c r="BX26" s="86"/>
      <c r="BY26" s="86"/>
      <c r="BZ26" s="86"/>
      <c r="CA26" s="86"/>
      <c r="CB26" s="86"/>
      <c r="CC26" s="86"/>
      <c r="CD26" s="86"/>
      <c r="CE26" s="86"/>
      <c r="CF26" s="86"/>
      <c r="CG26" s="86"/>
      <c r="CH26" s="86"/>
      <c r="CI26" s="86"/>
      <c r="CJ26" s="86"/>
      <c r="CK26" s="86"/>
      <c r="CL26" s="86"/>
      <c r="CM26" s="86"/>
      <c r="CN26" s="86"/>
      <c r="CO26" s="86"/>
      <c r="CP26" s="86"/>
      <c r="CQ26" s="86"/>
      <c r="CR26" s="86"/>
    </row>
    <row r="27" spans="1:96" s="256" customFormat="1" ht="21" customHeight="1">
      <c r="A27" s="385" t="s">
        <v>63</v>
      </c>
      <c r="B27" s="592" t="s">
        <v>1101</v>
      </c>
      <c r="C27" s="505">
        <v>6658</v>
      </c>
      <c r="D27" s="487">
        <v>43109</v>
      </c>
      <c r="E27" s="860">
        <v>0</v>
      </c>
      <c r="F27" s="332" t="s">
        <v>1837</v>
      </c>
      <c r="G27" s="29">
        <v>43124</v>
      </c>
      <c r="H27" s="464" t="s">
        <v>1638</v>
      </c>
      <c r="I27" s="299" t="s">
        <v>1102</v>
      </c>
      <c r="J27" s="89">
        <v>0</v>
      </c>
      <c r="K27" s="311">
        <v>0</v>
      </c>
      <c r="L27" s="89">
        <v>0</v>
      </c>
      <c r="M27" s="311">
        <v>0</v>
      </c>
      <c r="N27" s="89">
        <v>0</v>
      </c>
      <c r="O27" s="851">
        <v>0</v>
      </c>
      <c r="P27" s="850">
        <v>0</v>
      </c>
      <c r="Q27" s="676" t="s">
        <v>1609</v>
      </c>
      <c r="R27" s="359"/>
      <c r="S27" s="852"/>
      <c r="T27" s="852"/>
      <c r="U27" s="359"/>
      <c r="V27" s="359"/>
      <c r="W27" s="359"/>
      <c r="X27" s="676" t="s">
        <v>1888</v>
      </c>
      <c r="Y27" s="359"/>
      <c r="Z27" s="359"/>
      <c r="BW27" s="86"/>
      <c r="BX27" s="86"/>
      <c r="BY27" s="86"/>
      <c r="BZ27" s="86"/>
      <c r="CA27" s="86"/>
      <c r="CB27" s="86"/>
      <c r="CC27" s="86"/>
      <c r="CD27" s="86"/>
      <c r="CE27" s="86"/>
      <c r="CF27" s="86"/>
      <c r="CG27" s="86"/>
      <c r="CH27" s="86"/>
      <c r="CI27" s="86"/>
      <c r="CJ27" s="86"/>
      <c r="CK27" s="86"/>
      <c r="CL27" s="86"/>
      <c r="CM27" s="86"/>
    </row>
    <row r="28" spans="1:96" s="256" customFormat="1" ht="21" customHeight="1">
      <c r="A28" s="385" t="s">
        <v>64</v>
      </c>
      <c r="B28" s="36" t="s">
        <v>1827</v>
      </c>
      <c r="C28" s="505">
        <v>8683</v>
      </c>
      <c r="D28" s="486">
        <v>43237</v>
      </c>
      <c r="E28" s="416">
        <v>0</v>
      </c>
      <c r="F28" s="332" t="s">
        <v>1599</v>
      </c>
      <c r="G28" s="29">
        <v>45215</v>
      </c>
      <c r="H28" s="457" t="s">
        <v>1001</v>
      </c>
      <c r="I28" s="299" t="s">
        <v>1000</v>
      </c>
      <c r="J28" s="89">
        <v>0</v>
      </c>
      <c r="K28" s="311">
        <v>0</v>
      </c>
      <c r="L28" s="89">
        <v>0</v>
      </c>
      <c r="M28" s="311">
        <v>0</v>
      </c>
      <c r="N28" s="89">
        <v>0</v>
      </c>
      <c r="O28" s="851">
        <v>0</v>
      </c>
      <c r="P28" s="850">
        <v>0</v>
      </c>
      <c r="Q28" s="676" t="s">
        <v>1609</v>
      </c>
      <c r="R28" s="359"/>
      <c r="S28" s="852"/>
      <c r="T28" s="852"/>
      <c r="U28" s="359"/>
      <c r="V28" s="359"/>
      <c r="W28" s="359"/>
      <c r="X28" s="676" t="s">
        <v>1888</v>
      </c>
      <c r="Y28" s="359"/>
      <c r="Z28" s="359"/>
      <c r="BW28" s="86"/>
      <c r="BX28" s="86"/>
      <c r="BY28" s="86"/>
      <c r="BZ28" s="86"/>
      <c r="CA28" s="86"/>
      <c r="CB28" s="86"/>
      <c r="CC28" s="86"/>
      <c r="CD28" s="86"/>
      <c r="CE28" s="86"/>
      <c r="CF28" s="86"/>
      <c r="CG28" s="86"/>
      <c r="CH28" s="86"/>
      <c r="CI28" s="86"/>
      <c r="CJ28" s="86"/>
      <c r="CK28" s="86"/>
      <c r="CL28" s="86"/>
      <c r="CM28" s="86"/>
      <c r="CN28" s="86"/>
      <c r="CO28" s="86"/>
      <c r="CP28" s="86"/>
      <c r="CQ28" s="86"/>
      <c r="CR28" s="86"/>
    </row>
    <row r="29" spans="1:96" s="256" customFormat="1" ht="21" customHeight="1">
      <c r="A29" s="385" t="s">
        <v>66</v>
      </c>
      <c r="B29" s="592" t="s">
        <v>1689</v>
      </c>
      <c r="C29" s="505">
        <v>11420</v>
      </c>
      <c r="D29" s="486">
        <v>44035</v>
      </c>
      <c r="E29" s="416">
        <v>0</v>
      </c>
      <c r="F29" s="332" t="s">
        <v>1599</v>
      </c>
      <c r="G29" s="29"/>
      <c r="H29" s="457" t="s">
        <v>1692</v>
      </c>
      <c r="I29" s="299" t="s">
        <v>1693</v>
      </c>
      <c r="J29" s="89">
        <v>0</v>
      </c>
      <c r="K29" s="311">
        <v>0</v>
      </c>
      <c r="L29" s="89">
        <v>0</v>
      </c>
      <c r="M29" s="311">
        <v>0</v>
      </c>
      <c r="N29" s="89">
        <v>0</v>
      </c>
      <c r="O29" s="851">
        <v>0</v>
      </c>
      <c r="P29" s="850">
        <v>0</v>
      </c>
      <c r="Q29" s="676" t="s">
        <v>1609</v>
      </c>
      <c r="R29" s="359"/>
      <c r="S29" s="852"/>
      <c r="T29" s="852"/>
      <c r="U29" s="359"/>
      <c r="V29" s="359"/>
      <c r="W29" s="359"/>
      <c r="X29" s="676" t="s">
        <v>1888</v>
      </c>
      <c r="Y29" s="359"/>
      <c r="Z29" s="359"/>
      <c r="BW29" s="86"/>
      <c r="BX29" s="86"/>
      <c r="BY29" s="86"/>
      <c r="BZ29" s="86"/>
      <c r="CA29" s="86"/>
      <c r="CB29" s="86"/>
      <c r="CC29" s="86"/>
      <c r="CD29" s="86"/>
      <c r="CE29" s="86"/>
      <c r="CF29" s="86"/>
      <c r="CG29" s="86"/>
      <c r="CH29" s="86"/>
      <c r="CI29" s="86"/>
      <c r="CJ29" s="86"/>
      <c r="CK29" s="86"/>
      <c r="CL29" s="86"/>
      <c r="CM29" s="86"/>
      <c r="CN29" s="86"/>
      <c r="CO29" s="86"/>
      <c r="CP29" s="86"/>
      <c r="CQ29" s="86"/>
      <c r="CR29" s="86"/>
    </row>
    <row r="30" spans="1:96" s="256" customFormat="1" ht="21" customHeight="1">
      <c r="A30" s="385" t="s">
        <v>68</v>
      </c>
      <c r="B30" s="592" t="s">
        <v>1210</v>
      </c>
      <c r="C30" s="505">
        <v>10923</v>
      </c>
      <c r="D30" s="486">
        <v>44350</v>
      </c>
      <c r="E30" s="416">
        <v>0</v>
      </c>
      <c r="F30" s="332" t="s">
        <v>1599</v>
      </c>
      <c r="G30" s="29">
        <v>44342</v>
      </c>
      <c r="H30" s="457" t="s">
        <v>1212</v>
      </c>
      <c r="I30" s="299" t="s">
        <v>1211</v>
      </c>
      <c r="J30" s="89">
        <v>0</v>
      </c>
      <c r="K30" s="311">
        <v>0</v>
      </c>
      <c r="L30" s="89">
        <v>0</v>
      </c>
      <c r="M30" s="311">
        <v>0</v>
      </c>
      <c r="N30" s="89">
        <v>0</v>
      </c>
      <c r="O30" s="851">
        <v>0</v>
      </c>
      <c r="P30" s="850">
        <v>0</v>
      </c>
      <c r="Q30" s="676" t="s">
        <v>1609</v>
      </c>
      <c r="R30" s="359"/>
      <c r="S30" s="852"/>
      <c r="T30" s="852"/>
      <c r="U30" s="359"/>
      <c r="V30" s="359"/>
      <c r="W30" s="359"/>
      <c r="X30" s="676" t="s">
        <v>1888</v>
      </c>
      <c r="Y30" s="359"/>
      <c r="Z30" s="359"/>
      <c r="CN30" s="86"/>
      <c r="CO30" s="86"/>
    </row>
    <row r="31" spans="1:96" s="256" customFormat="1" ht="21" customHeight="1">
      <c r="A31" s="385" t="s">
        <v>70</v>
      </c>
      <c r="B31" s="36" t="s">
        <v>1334</v>
      </c>
      <c r="C31" s="505">
        <v>10923</v>
      </c>
      <c r="D31" s="486">
        <v>44350</v>
      </c>
      <c r="E31" s="416">
        <v>0</v>
      </c>
      <c r="F31" s="332" t="s">
        <v>1599</v>
      </c>
      <c r="G31" s="29">
        <v>31951</v>
      </c>
      <c r="H31" s="457" t="s">
        <v>1212</v>
      </c>
      <c r="I31" s="299" t="s">
        <v>1211</v>
      </c>
      <c r="J31" s="89">
        <v>0</v>
      </c>
      <c r="K31" s="311">
        <v>0</v>
      </c>
      <c r="L31" s="89">
        <v>0</v>
      </c>
      <c r="M31" s="311">
        <v>0</v>
      </c>
      <c r="N31" s="89">
        <v>0</v>
      </c>
      <c r="O31" s="851">
        <v>0</v>
      </c>
      <c r="P31" s="850">
        <v>0</v>
      </c>
      <c r="Q31" s="676" t="s">
        <v>1609</v>
      </c>
      <c r="R31" s="359"/>
      <c r="S31" s="852"/>
      <c r="T31" s="852"/>
      <c r="U31" s="359"/>
      <c r="V31" s="359"/>
      <c r="W31" s="359"/>
      <c r="X31" s="676" t="s">
        <v>1888</v>
      </c>
      <c r="Y31" s="359"/>
      <c r="Z31" s="359"/>
      <c r="BW31" s="86"/>
      <c r="BX31" s="86"/>
      <c r="BY31" s="86"/>
      <c r="BZ31" s="86"/>
      <c r="CA31" s="86"/>
      <c r="CB31" s="86"/>
      <c r="CC31" s="86"/>
      <c r="CD31" s="86"/>
      <c r="CE31" s="86"/>
      <c r="CF31" s="86"/>
      <c r="CG31" s="86"/>
      <c r="CH31" s="86"/>
      <c r="CI31" s="86"/>
      <c r="CJ31" s="86"/>
      <c r="CK31" s="86"/>
      <c r="CL31" s="86"/>
      <c r="CM31" s="86"/>
      <c r="CN31" s="86"/>
      <c r="CO31" s="86"/>
      <c r="CP31" s="86"/>
      <c r="CQ31" s="86"/>
      <c r="CR31" s="86"/>
    </row>
    <row r="32" spans="1:96" s="256" customFormat="1" ht="21" customHeight="1">
      <c r="A32" s="385" t="s">
        <v>72</v>
      </c>
      <c r="B32" s="36" t="s">
        <v>2296</v>
      </c>
      <c r="C32" s="505">
        <v>11201</v>
      </c>
      <c r="D32" s="487">
        <v>44608</v>
      </c>
      <c r="E32" s="860">
        <v>0</v>
      </c>
      <c r="F32" s="332" t="s">
        <v>1837</v>
      </c>
      <c r="G32" s="29">
        <v>44635</v>
      </c>
      <c r="H32" s="464" t="s">
        <v>2298</v>
      </c>
      <c r="I32" s="299" t="s">
        <v>2298</v>
      </c>
      <c r="J32" s="89">
        <v>0</v>
      </c>
      <c r="K32" s="311">
        <v>0</v>
      </c>
      <c r="L32" s="89">
        <v>0</v>
      </c>
      <c r="M32" s="311">
        <v>0</v>
      </c>
      <c r="N32" s="89">
        <v>0</v>
      </c>
      <c r="O32" s="851">
        <v>0</v>
      </c>
      <c r="P32" s="850">
        <v>0</v>
      </c>
      <c r="Q32" s="676" t="s">
        <v>1609</v>
      </c>
      <c r="R32" s="359"/>
      <c r="S32" s="852"/>
      <c r="T32" s="852"/>
      <c r="U32" s="359"/>
      <c r="V32" s="359"/>
      <c r="W32" s="359"/>
      <c r="X32" s="676" t="s">
        <v>1888</v>
      </c>
      <c r="Y32" s="359"/>
      <c r="Z32" s="359"/>
      <c r="BW32" s="86"/>
      <c r="BX32" s="86"/>
      <c r="BY32" s="86"/>
      <c r="BZ32" s="86"/>
      <c r="CA32" s="86"/>
      <c r="CB32" s="86"/>
      <c r="CC32" s="86"/>
      <c r="CD32" s="86"/>
      <c r="CE32" s="86"/>
      <c r="CF32" s="86"/>
      <c r="CG32" s="86"/>
      <c r="CH32" s="86"/>
      <c r="CI32" s="86"/>
      <c r="CJ32" s="86"/>
      <c r="CK32" s="86"/>
      <c r="CL32" s="86"/>
      <c r="CM32" s="86"/>
    </row>
    <row r="33" spans="1:93" s="256" customFormat="1" ht="21" customHeight="1">
      <c r="A33" s="385" t="s">
        <v>74</v>
      </c>
      <c r="B33" s="592" t="s">
        <v>1523</v>
      </c>
      <c r="C33" s="505">
        <v>11184</v>
      </c>
      <c r="D33" s="486">
        <v>44623</v>
      </c>
      <c r="E33" s="416">
        <v>0</v>
      </c>
      <c r="F33" s="332" t="s">
        <v>1599</v>
      </c>
      <c r="G33" s="29"/>
      <c r="H33" s="457" t="s">
        <v>1525</v>
      </c>
      <c r="I33" s="299" t="s">
        <v>1524</v>
      </c>
      <c r="J33" s="89">
        <v>0</v>
      </c>
      <c r="K33" s="311">
        <v>0</v>
      </c>
      <c r="L33" s="89">
        <v>0</v>
      </c>
      <c r="M33" s="311">
        <v>0</v>
      </c>
      <c r="N33" s="89">
        <v>0</v>
      </c>
      <c r="O33" s="851">
        <v>0</v>
      </c>
      <c r="P33" s="850">
        <v>0</v>
      </c>
      <c r="Q33" s="676" t="s">
        <v>1609</v>
      </c>
      <c r="R33" s="359"/>
      <c r="S33" s="852"/>
      <c r="T33" s="852"/>
      <c r="U33" s="359"/>
      <c r="V33" s="359"/>
      <c r="W33" s="359"/>
      <c r="X33" s="676" t="s">
        <v>1888</v>
      </c>
      <c r="Y33" s="359"/>
      <c r="Z33" s="359"/>
      <c r="BW33" s="86"/>
      <c r="BX33" s="86"/>
      <c r="BY33" s="86"/>
      <c r="BZ33" s="86"/>
      <c r="CA33" s="86"/>
      <c r="CB33" s="86"/>
      <c r="CC33" s="86"/>
      <c r="CD33" s="86"/>
      <c r="CE33" s="86"/>
      <c r="CF33" s="86"/>
      <c r="CG33" s="86"/>
      <c r="CH33" s="86"/>
      <c r="CI33" s="86"/>
      <c r="CJ33" s="86"/>
      <c r="CK33" s="86"/>
      <c r="CL33" s="86"/>
      <c r="CM33" s="86"/>
      <c r="CN33" s="86"/>
      <c r="CO33" s="86"/>
    </row>
    <row r="34" spans="1:93" s="256" customFormat="1" ht="21" customHeight="1">
      <c r="A34" s="385" t="s">
        <v>75</v>
      </c>
      <c r="B34" s="36" t="s">
        <v>1771</v>
      </c>
      <c r="C34" s="505">
        <v>11515</v>
      </c>
      <c r="D34" s="485">
        <v>44967</v>
      </c>
      <c r="E34" s="416">
        <v>0</v>
      </c>
      <c r="F34" s="332" t="s">
        <v>1599</v>
      </c>
      <c r="G34" s="29">
        <v>45461</v>
      </c>
      <c r="H34" s="458" t="s">
        <v>1772</v>
      </c>
      <c r="I34" s="299" t="s">
        <v>1773</v>
      </c>
      <c r="J34" s="89">
        <v>0</v>
      </c>
      <c r="K34" s="311">
        <v>0</v>
      </c>
      <c r="L34" s="89">
        <v>0</v>
      </c>
      <c r="M34" s="311">
        <v>0</v>
      </c>
      <c r="N34" s="89">
        <v>0</v>
      </c>
      <c r="O34" s="851">
        <v>0</v>
      </c>
      <c r="P34" s="850">
        <v>0</v>
      </c>
      <c r="Q34" s="676" t="s">
        <v>1609</v>
      </c>
      <c r="R34" s="359"/>
      <c r="S34" s="852"/>
      <c r="T34" s="852"/>
      <c r="U34" s="359"/>
      <c r="V34" s="359"/>
      <c r="W34" s="359"/>
      <c r="X34" s="676" t="s">
        <v>1888</v>
      </c>
      <c r="Y34" s="359"/>
      <c r="Z34" s="359"/>
      <c r="BW34" s="86"/>
      <c r="BX34" s="86"/>
      <c r="BY34" s="86"/>
      <c r="BZ34" s="86"/>
      <c r="CA34" s="86"/>
      <c r="CB34" s="86"/>
      <c r="CC34" s="86"/>
      <c r="CD34" s="86"/>
      <c r="CE34" s="86"/>
      <c r="CF34" s="86"/>
      <c r="CG34" s="86"/>
      <c r="CH34" s="86"/>
      <c r="CI34" s="86"/>
      <c r="CJ34" s="86"/>
      <c r="CK34" s="86"/>
      <c r="CL34" s="86"/>
      <c r="CM34" s="86"/>
      <c r="CN34" s="86"/>
      <c r="CO34" s="86"/>
    </row>
    <row r="35" spans="1:93" s="256" customFormat="1" ht="21" customHeight="1">
      <c r="A35" s="385" t="s">
        <v>77</v>
      </c>
      <c r="B35" s="36" t="s">
        <v>2279</v>
      </c>
      <c r="C35" s="505">
        <v>11751</v>
      </c>
      <c r="D35" s="485">
        <v>45706</v>
      </c>
      <c r="E35" s="860">
        <v>0</v>
      </c>
      <c r="F35" s="332" t="s">
        <v>1837</v>
      </c>
      <c r="G35" s="29">
        <v>45831</v>
      </c>
      <c r="H35" s="457" t="s">
        <v>2280</v>
      </c>
      <c r="I35" s="299" t="s">
        <v>2281</v>
      </c>
      <c r="J35" s="89">
        <v>0</v>
      </c>
      <c r="K35" s="311">
        <v>0</v>
      </c>
      <c r="L35" s="89">
        <v>0</v>
      </c>
      <c r="M35" s="311">
        <v>0</v>
      </c>
      <c r="N35" s="89">
        <v>0</v>
      </c>
      <c r="O35" s="851">
        <v>0</v>
      </c>
      <c r="P35" s="850">
        <v>0</v>
      </c>
      <c r="Q35" s="676" t="s">
        <v>1609</v>
      </c>
      <c r="R35" s="359"/>
      <c r="S35" s="852"/>
      <c r="T35" s="852"/>
      <c r="U35" s="359"/>
      <c r="V35" s="359"/>
      <c r="W35" s="359"/>
      <c r="X35" s="676" t="s">
        <v>1888</v>
      </c>
      <c r="Y35" s="359"/>
      <c r="Z35" s="359"/>
      <c r="BW35" s="86"/>
      <c r="BX35" s="86"/>
      <c r="BY35" s="86"/>
      <c r="BZ35" s="86"/>
      <c r="CA35" s="86"/>
      <c r="CB35" s="86"/>
      <c r="CC35" s="86"/>
      <c r="CD35" s="86"/>
      <c r="CE35" s="86"/>
      <c r="CF35" s="86"/>
      <c r="CG35" s="86"/>
      <c r="CH35" s="86"/>
      <c r="CI35" s="86"/>
      <c r="CJ35" s="86"/>
      <c r="CK35" s="86"/>
      <c r="CL35" s="86"/>
      <c r="CM35" s="86"/>
    </row>
    <row r="36" spans="1:93" s="256" customFormat="1" ht="21" customHeight="1">
      <c r="A36" s="385" t="s">
        <v>79</v>
      </c>
      <c r="B36" s="36" t="s">
        <v>2318</v>
      </c>
      <c r="C36" s="505">
        <v>11829</v>
      </c>
      <c r="D36" s="485">
        <v>45915</v>
      </c>
      <c r="E36" s="860">
        <v>0</v>
      </c>
      <c r="F36" s="332" t="s">
        <v>1837</v>
      </c>
      <c r="G36" s="29">
        <v>45922</v>
      </c>
      <c r="H36" s="458" t="s">
        <v>2319</v>
      </c>
      <c r="I36" s="299" t="s">
        <v>2320</v>
      </c>
      <c r="J36" s="89">
        <v>0</v>
      </c>
      <c r="K36" s="311">
        <v>0</v>
      </c>
      <c r="L36" s="89">
        <v>0</v>
      </c>
      <c r="M36" s="311">
        <v>0</v>
      </c>
      <c r="N36" s="89">
        <v>0</v>
      </c>
      <c r="O36" s="851">
        <v>0</v>
      </c>
      <c r="P36" s="850">
        <v>0</v>
      </c>
      <c r="Q36" s="676" t="s">
        <v>1609</v>
      </c>
      <c r="R36" s="359"/>
      <c r="S36" s="852"/>
      <c r="T36" s="852"/>
      <c r="U36" s="359"/>
      <c r="V36" s="359"/>
      <c r="W36" s="359"/>
      <c r="X36" s="676" t="s">
        <v>1888</v>
      </c>
      <c r="Y36" s="359"/>
      <c r="Z36" s="359"/>
      <c r="BW36" s="86"/>
      <c r="BX36" s="86"/>
      <c r="BY36" s="86"/>
      <c r="BZ36" s="86"/>
      <c r="CA36" s="86"/>
      <c r="CB36" s="86"/>
      <c r="CC36" s="86"/>
      <c r="CD36" s="86"/>
      <c r="CE36" s="86"/>
      <c r="CF36" s="86"/>
      <c r="CG36" s="86"/>
      <c r="CH36" s="86"/>
      <c r="CI36" s="86"/>
      <c r="CJ36" s="86"/>
      <c r="CK36" s="86"/>
      <c r="CL36" s="86"/>
      <c r="CM36" s="86"/>
    </row>
    <row r="37" spans="1:93" s="256" customFormat="1" ht="21" customHeight="1">
      <c r="A37" s="385"/>
      <c r="B37" s="592"/>
      <c r="C37" s="505"/>
      <c r="D37" s="487"/>
      <c r="E37" s="860">
        <v>0</v>
      </c>
      <c r="F37" s="332"/>
      <c r="G37" s="29"/>
      <c r="H37" s="464"/>
      <c r="I37" s="299"/>
      <c r="J37" s="89">
        <v>0</v>
      </c>
      <c r="K37" s="311">
        <v>0</v>
      </c>
      <c r="L37" s="89">
        <v>0</v>
      </c>
      <c r="M37" s="311">
        <v>0</v>
      </c>
      <c r="N37" s="89">
        <v>0</v>
      </c>
      <c r="O37" s="851">
        <v>0</v>
      </c>
      <c r="P37" s="850">
        <v>0</v>
      </c>
      <c r="Q37" s="676" t="s">
        <v>1609</v>
      </c>
      <c r="R37" s="359"/>
      <c r="S37" s="852"/>
      <c r="T37" s="852"/>
      <c r="U37" s="359"/>
      <c r="V37" s="359"/>
      <c r="W37" s="359"/>
      <c r="X37" s="676" t="s">
        <v>1888</v>
      </c>
      <c r="Y37" s="359"/>
      <c r="Z37" s="359"/>
      <c r="BW37" s="86"/>
      <c r="BX37" s="86"/>
      <c r="BY37" s="86"/>
      <c r="BZ37" s="86"/>
      <c r="CA37" s="86"/>
      <c r="CB37" s="86"/>
      <c r="CC37" s="86"/>
      <c r="CD37" s="86"/>
      <c r="CE37" s="86"/>
      <c r="CF37" s="86"/>
      <c r="CG37" s="86"/>
      <c r="CH37" s="86"/>
      <c r="CI37" s="86"/>
      <c r="CJ37" s="86"/>
      <c r="CK37" s="86"/>
      <c r="CL37" s="86"/>
      <c r="CM37" s="86"/>
    </row>
    <row r="52" ht="19.5" customHeight="1"/>
    <row r="55" hidden="1"/>
    <row r="56" hidden="1"/>
    <row r="57" hidden="1"/>
    <row r="58" hidden="1"/>
    <row r="59" hidden="1"/>
    <row r="60" hidden="1"/>
    <row r="61" hidden="1"/>
    <row r="62" hidden="1"/>
    <row r="63" hidden="1"/>
    <row r="64" hidden="1"/>
    <row r="65" spans="1:93" hidden="1"/>
    <row r="66" spans="1:93" hidden="1"/>
    <row r="67" spans="1:93" hidden="1"/>
    <row r="68" spans="1:93" hidden="1"/>
    <row r="69" spans="1:93" hidden="1"/>
    <row r="70" spans="1:93" hidden="1"/>
    <row r="71" spans="1:93" hidden="1"/>
    <row r="72" spans="1:93" s="52" customFormat="1" ht="54" hidden="1" customHeight="1">
      <c r="B72" s="51" t="s">
        <v>2334</v>
      </c>
      <c r="C72" s="51"/>
      <c r="F72" s="491"/>
      <c r="G72" s="197"/>
      <c r="H72" s="268"/>
      <c r="I72" s="37"/>
      <c r="BJ72" s="265"/>
      <c r="BK72" s="265"/>
      <c r="BL72" s="265"/>
    </row>
    <row r="73" spans="1:93" hidden="1"/>
    <row r="74" spans="1:93" s="551" customFormat="1" ht="38.25" hidden="1" customHeight="1">
      <c r="A74" s="643" t="s">
        <v>12</v>
      </c>
      <c r="B74" s="637" t="s">
        <v>39</v>
      </c>
      <c r="C74" s="635" t="s">
        <v>1671</v>
      </c>
      <c r="D74" s="638" t="s">
        <v>14</v>
      </c>
      <c r="E74" s="635" t="s">
        <v>2286</v>
      </c>
      <c r="F74" s="638" t="s">
        <v>1617</v>
      </c>
      <c r="G74" s="638" t="s">
        <v>1618</v>
      </c>
      <c r="H74" s="635" t="s">
        <v>299</v>
      </c>
      <c r="I74" s="638" t="s">
        <v>298</v>
      </c>
      <c r="J74" s="635" t="s">
        <v>1357</v>
      </c>
      <c r="K74" s="635" t="s">
        <v>1558</v>
      </c>
      <c r="L74" s="635" t="s">
        <v>1557</v>
      </c>
      <c r="M74" s="635" t="s">
        <v>1769</v>
      </c>
      <c r="N74" s="635" t="s">
        <v>1768</v>
      </c>
      <c r="O74" s="635" t="s">
        <v>2287</v>
      </c>
      <c r="P74" s="888" t="s">
        <v>2286</v>
      </c>
      <c r="Q74" s="1019" t="s">
        <v>1621</v>
      </c>
      <c r="R74" s="674" t="s">
        <v>301</v>
      </c>
      <c r="S74" s="947" t="s">
        <v>1607</v>
      </c>
      <c r="T74" s="947" t="s">
        <v>301</v>
      </c>
      <c r="U74" s="674" t="s">
        <v>1607</v>
      </c>
      <c r="V74" s="674" t="s">
        <v>301</v>
      </c>
      <c r="W74" s="674" t="s">
        <v>1607</v>
      </c>
      <c r="X74" s="1019" t="s">
        <v>1621</v>
      </c>
      <c r="Y74" s="674" t="s">
        <v>301</v>
      </c>
      <c r="Z74" s="674" t="s">
        <v>1607</v>
      </c>
    </row>
    <row r="75" spans="1:93" ht="21" hidden="1" customHeight="1">
      <c r="A75" s="385" t="s">
        <v>23</v>
      </c>
      <c r="B75" s="592" t="s">
        <v>186</v>
      </c>
      <c r="C75" s="505">
        <v>9224</v>
      </c>
      <c r="D75" s="485">
        <v>29953</v>
      </c>
      <c r="E75" s="416">
        <v>0</v>
      </c>
      <c r="F75" s="332" t="s">
        <v>1408</v>
      </c>
      <c r="G75" s="29">
        <v>27822</v>
      </c>
      <c r="H75" s="458" t="s">
        <v>485</v>
      </c>
      <c r="I75" s="299" t="s">
        <v>484</v>
      </c>
      <c r="J75" s="89">
        <v>0</v>
      </c>
      <c r="K75" s="311">
        <v>0</v>
      </c>
      <c r="L75" s="89">
        <v>0</v>
      </c>
      <c r="M75" s="311">
        <v>0</v>
      </c>
      <c r="N75" s="89">
        <v>0</v>
      </c>
      <c r="O75" s="851">
        <v>0</v>
      </c>
      <c r="P75" s="850">
        <v>0</v>
      </c>
      <c r="Q75" s="676" t="s">
        <v>1609</v>
      </c>
      <c r="R75" s="359"/>
      <c r="S75" s="852"/>
      <c r="T75" s="852"/>
      <c r="U75" s="359"/>
      <c r="V75" s="359"/>
      <c r="W75" s="359"/>
      <c r="X75" s="676" t="s">
        <v>1888</v>
      </c>
      <c r="Y75" s="359"/>
      <c r="Z75" s="359"/>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CN75" s="256"/>
      <c r="CO75" s="256"/>
    </row>
    <row r="76" spans="1:93" ht="21" hidden="1" customHeight="1">
      <c r="A76" s="385" t="s">
        <v>29</v>
      </c>
      <c r="B76" s="592" t="s">
        <v>1590</v>
      </c>
      <c r="C76" s="505">
        <v>9604</v>
      </c>
      <c r="D76" s="486">
        <v>35583</v>
      </c>
      <c r="E76" s="416">
        <v>0</v>
      </c>
      <c r="F76" s="332" t="s">
        <v>1408</v>
      </c>
      <c r="G76" s="29">
        <v>21685</v>
      </c>
      <c r="H76" s="464" t="s">
        <v>1592</v>
      </c>
      <c r="I76" s="299" t="s">
        <v>1591</v>
      </c>
      <c r="J76" s="89">
        <v>0</v>
      </c>
      <c r="K76" s="311">
        <v>0</v>
      </c>
      <c r="L76" s="89">
        <v>0</v>
      </c>
      <c r="M76" s="311">
        <v>0</v>
      </c>
      <c r="N76" s="89">
        <v>0</v>
      </c>
      <c r="O76" s="851">
        <v>0</v>
      </c>
      <c r="P76" s="850">
        <v>0</v>
      </c>
      <c r="Q76" s="676" t="s">
        <v>1609</v>
      </c>
      <c r="R76" s="359"/>
      <c r="S76" s="852"/>
      <c r="T76" s="852"/>
      <c r="U76" s="359"/>
      <c r="V76" s="359"/>
      <c r="W76" s="359"/>
      <c r="X76" s="676" t="s">
        <v>1888</v>
      </c>
      <c r="Y76" s="359"/>
      <c r="Z76" s="359"/>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row>
    <row r="77" spans="1:93" ht="21" hidden="1" customHeight="1">
      <c r="A77" s="385" t="s">
        <v>32</v>
      </c>
      <c r="B77" s="592" t="s">
        <v>1576</v>
      </c>
      <c r="C77" s="505">
        <v>71</v>
      </c>
      <c r="D77" s="487">
        <v>36510</v>
      </c>
      <c r="E77" s="416">
        <v>0</v>
      </c>
      <c r="F77" s="332" t="s">
        <v>1408</v>
      </c>
      <c r="G77" s="29">
        <v>39720</v>
      </c>
      <c r="H77" s="464" t="s">
        <v>1577</v>
      </c>
      <c r="I77" s="299" t="s">
        <v>1620</v>
      </c>
      <c r="J77" s="89">
        <v>0</v>
      </c>
      <c r="K77" s="311">
        <v>0</v>
      </c>
      <c r="L77" s="89">
        <v>0</v>
      </c>
      <c r="M77" s="311">
        <v>0</v>
      </c>
      <c r="N77" s="89">
        <v>0</v>
      </c>
      <c r="O77" s="851">
        <v>0</v>
      </c>
      <c r="P77" s="850">
        <v>0</v>
      </c>
      <c r="Q77" s="676" t="s">
        <v>1609</v>
      </c>
      <c r="R77" s="359"/>
      <c r="S77" s="852"/>
      <c r="T77" s="852"/>
      <c r="U77" s="359"/>
      <c r="V77" s="359"/>
      <c r="W77" s="359"/>
      <c r="X77" s="676" t="s">
        <v>1888</v>
      </c>
      <c r="Y77" s="359"/>
      <c r="Z77" s="359"/>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row>
    <row r="78" spans="1:93" ht="21" hidden="1" customHeight="1">
      <c r="A78" s="385" t="s">
        <v>72</v>
      </c>
      <c r="B78" s="592" t="s">
        <v>71</v>
      </c>
      <c r="C78" s="505">
        <v>4210</v>
      </c>
      <c r="D78" s="485">
        <v>42419</v>
      </c>
      <c r="E78" s="416">
        <v>0</v>
      </c>
      <c r="F78" s="332" t="s">
        <v>1408</v>
      </c>
      <c r="G78" s="29" t="s">
        <v>1582</v>
      </c>
      <c r="H78" s="634" t="s">
        <v>1581</v>
      </c>
      <c r="I78" s="299" t="s">
        <v>1580</v>
      </c>
      <c r="J78" s="89">
        <v>0</v>
      </c>
      <c r="K78" s="311">
        <v>0</v>
      </c>
      <c r="L78" s="89">
        <v>0</v>
      </c>
      <c r="M78" s="311">
        <v>0</v>
      </c>
      <c r="N78" s="89">
        <v>0</v>
      </c>
      <c r="O78" s="851">
        <v>0</v>
      </c>
      <c r="P78" s="850">
        <v>0</v>
      </c>
      <c r="Q78" s="676" t="s">
        <v>1609</v>
      </c>
      <c r="R78" s="359"/>
      <c r="S78" s="852"/>
      <c r="T78" s="852"/>
      <c r="U78" s="359"/>
      <c r="V78" s="359"/>
      <c r="W78" s="359"/>
      <c r="X78" s="676" t="s">
        <v>1888</v>
      </c>
      <c r="Y78" s="359"/>
      <c r="Z78" s="359"/>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row>
    <row r="79" spans="1:93" ht="21" hidden="1" customHeight="1">
      <c r="A79" s="385" t="s">
        <v>74</v>
      </c>
      <c r="B79" s="592" t="s">
        <v>1537</v>
      </c>
      <c r="C79" s="505">
        <v>11368</v>
      </c>
      <c r="D79" s="486">
        <v>43005</v>
      </c>
      <c r="E79" s="416">
        <v>0</v>
      </c>
      <c r="F79" s="332" t="s">
        <v>1408</v>
      </c>
      <c r="G79" s="29">
        <v>34907</v>
      </c>
      <c r="H79" s="457" t="s">
        <v>1538</v>
      </c>
      <c r="I79" s="299" t="s">
        <v>1541</v>
      </c>
      <c r="J79" s="89">
        <v>0</v>
      </c>
      <c r="K79" s="311">
        <v>0</v>
      </c>
      <c r="L79" s="89">
        <v>0</v>
      </c>
      <c r="M79" s="311">
        <v>0</v>
      </c>
      <c r="N79" s="89">
        <v>0</v>
      </c>
      <c r="O79" s="851">
        <v>0</v>
      </c>
      <c r="P79" s="850">
        <v>0</v>
      </c>
      <c r="Q79" s="676" t="s">
        <v>1609</v>
      </c>
      <c r="R79" s="359"/>
      <c r="S79" s="852"/>
      <c r="T79" s="852"/>
      <c r="U79" s="359"/>
      <c r="V79" s="359"/>
      <c r="W79" s="359"/>
      <c r="X79" s="676" t="s">
        <v>1888</v>
      </c>
      <c r="Y79" s="359"/>
      <c r="Z79" s="359"/>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row>
    <row r="80" spans="1:93" ht="21" hidden="1" customHeight="1">
      <c r="A80" s="385" t="s">
        <v>77</v>
      </c>
      <c r="B80" s="592" t="s">
        <v>1020</v>
      </c>
      <c r="C80" s="505">
        <v>9964</v>
      </c>
      <c r="D80" s="486">
        <v>43892</v>
      </c>
      <c r="E80" s="416">
        <v>0</v>
      </c>
      <c r="F80" s="332" t="s">
        <v>1408</v>
      </c>
      <c r="G80" s="29">
        <v>39317</v>
      </c>
      <c r="H80" s="464" t="s">
        <v>1019</v>
      </c>
      <c r="I80" s="299" t="s">
        <v>1018</v>
      </c>
      <c r="J80" s="89">
        <v>0</v>
      </c>
      <c r="K80" s="311">
        <v>0</v>
      </c>
      <c r="L80" s="89">
        <v>0</v>
      </c>
      <c r="M80" s="311">
        <v>0</v>
      </c>
      <c r="N80" s="89">
        <v>0</v>
      </c>
      <c r="O80" s="851">
        <v>0</v>
      </c>
      <c r="P80" s="850">
        <v>0</v>
      </c>
      <c r="Q80" s="676" t="s">
        <v>1609</v>
      </c>
      <c r="R80" s="359"/>
      <c r="S80" s="852"/>
      <c r="T80" s="852"/>
      <c r="U80" s="359"/>
      <c r="V80" s="359"/>
      <c r="W80" s="359"/>
      <c r="X80" s="676" t="s">
        <v>1888</v>
      </c>
      <c r="Y80" s="359"/>
      <c r="Z80" s="359"/>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row>
    <row r="81" spans="1:96" ht="21" hidden="1" customHeight="1">
      <c r="A81" s="385" t="s">
        <v>87</v>
      </c>
      <c r="B81" s="592" t="s">
        <v>1425</v>
      </c>
      <c r="C81" s="505">
        <v>10988</v>
      </c>
      <c r="D81" s="487">
        <v>44636</v>
      </c>
      <c r="E81" s="416">
        <v>0</v>
      </c>
      <c r="F81" s="332" t="s">
        <v>1408</v>
      </c>
      <c r="G81" s="29">
        <v>21759</v>
      </c>
      <c r="H81" s="464" t="s">
        <v>1427</v>
      </c>
      <c r="I81" s="299" t="s">
        <v>1426</v>
      </c>
      <c r="J81" s="89">
        <v>0</v>
      </c>
      <c r="K81" s="311">
        <v>0</v>
      </c>
      <c r="L81" s="89">
        <v>0</v>
      </c>
      <c r="M81" s="311">
        <v>0</v>
      </c>
      <c r="N81" s="89">
        <v>0</v>
      </c>
      <c r="O81" s="851">
        <v>0</v>
      </c>
      <c r="P81" s="850">
        <v>0</v>
      </c>
      <c r="Q81" s="676" t="s">
        <v>1609</v>
      </c>
      <c r="R81" s="359"/>
      <c r="S81" s="852"/>
      <c r="T81" s="852"/>
      <c r="U81" s="359"/>
      <c r="V81" s="359"/>
      <c r="W81" s="359"/>
      <c r="X81" s="676" t="s">
        <v>1888</v>
      </c>
      <c r="Y81" s="359"/>
      <c r="Z81" s="359"/>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CP81" s="256"/>
      <c r="CQ81" s="256"/>
      <c r="CR81" s="256"/>
    </row>
    <row r="82" spans="1:96" ht="21" hidden="1" customHeight="1">
      <c r="A82" s="385" t="s">
        <v>89</v>
      </c>
      <c r="B82" s="592" t="s">
        <v>1499</v>
      </c>
      <c r="C82" s="505">
        <v>11331</v>
      </c>
      <c r="D82" s="487">
        <v>44686</v>
      </c>
      <c r="E82" s="416">
        <v>0</v>
      </c>
      <c r="F82" s="623" t="s">
        <v>1408</v>
      </c>
      <c r="G82" s="29">
        <v>44959</v>
      </c>
      <c r="H82" s="464" t="s">
        <v>1497</v>
      </c>
      <c r="I82" s="299" t="s">
        <v>1496</v>
      </c>
      <c r="J82" s="89">
        <v>0</v>
      </c>
      <c r="K82" s="311">
        <v>0</v>
      </c>
      <c r="L82" s="89">
        <v>0</v>
      </c>
      <c r="M82" s="311">
        <v>0</v>
      </c>
      <c r="N82" s="89">
        <v>0</v>
      </c>
      <c r="O82" s="851">
        <v>0</v>
      </c>
      <c r="P82" s="850">
        <v>0</v>
      </c>
      <c r="Q82" s="676" t="s">
        <v>1609</v>
      </c>
      <c r="R82" s="359"/>
      <c r="S82" s="852"/>
      <c r="T82" s="852"/>
      <c r="U82" s="359"/>
      <c r="V82" s="359"/>
      <c r="W82" s="359"/>
      <c r="X82" s="676" t="s">
        <v>1888</v>
      </c>
      <c r="Y82" s="359"/>
      <c r="Z82" s="359"/>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CP82" s="256"/>
      <c r="CQ82" s="256"/>
      <c r="CR82" s="256"/>
    </row>
    <row r="83" spans="1:96" ht="21" hidden="1" customHeight="1">
      <c r="A83" s="385" t="s">
        <v>91</v>
      </c>
      <c r="B83" s="592" t="s">
        <v>1377</v>
      </c>
      <c r="C83" s="505">
        <v>11168</v>
      </c>
      <c r="D83" s="485">
        <v>44768</v>
      </c>
      <c r="E83" s="416">
        <v>0</v>
      </c>
      <c r="F83" s="332" t="s">
        <v>1408</v>
      </c>
      <c r="G83" s="29">
        <v>44776</v>
      </c>
      <c r="H83" s="458" t="s">
        <v>1378</v>
      </c>
      <c r="I83" s="299" t="s">
        <v>1376</v>
      </c>
      <c r="J83" s="89">
        <v>0</v>
      </c>
      <c r="K83" s="311">
        <v>0</v>
      </c>
      <c r="L83" s="89">
        <v>0</v>
      </c>
      <c r="M83" s="311">
        <v>0</v>
      </c>
      <c r="N83" s="89">
        <v>0</v>
      </c>
      <c r="O83" s="851">
        <v>0</v>
      </c>
      <c r="P83" s="850">
        <v>0</v>
      </c>
      <c r="Q83" s="676" t="s">
        <v>1609</v>
      </c>
      <c r="R83" s="359"/>
      <c r="S83" s="852"/>
      <c r="T83" s="852"/>
      <c r="U83" s="359"/>
      <c r="V83" s="359"/>
      <c r="W83" s="359"/>
      <c r="X83" s="676" t="s">
        <v>1888</v>
      </c>
      <c r="Y83" s="359"/>
      <c r="Z83" s="359"/>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CP83" s="256"/>
      <c r="CQ83" s="256"/>
      <c r="CR83" s="256"/>
    </row>
    <row r="84" spans="1:96" hidden="1"/>
    <row r="85" spans="1:96" s="52" customFormat="1" ht="54" hidden="1" customHeight="1">
      <c r="B85" s="51" t="s">
        <v>2412</v>
      </c>
      <c r="D85" s="51"/>
      <c r="E85" s="188"/>
      <c r="F85" s="491"/>
      <c r="H85" s="268"/>
      <c r="I85" s="37"/>
      <c r="J85" s="629"/>
      <c r="K85" s="268"/>
      <c r="BS85" s="265"/>
      <c r="BT85" s="265"/>
      <c r="BU85" s="265"/>
      <c r="BW85" s="265"/>
    </row>
    <row r="86" spans="1:96" hidden="1"/>
    <row r="87" spans="1:96" s="551" customFormat="1" ht="38.25" hidden="1" customHeight="1">
      <c r="A87" s="643" t="s">
        <v>12</v>
      </c>
      <c r="B87" s="637" t="s">
        <v>39</v>
      </c>
      <c r="C87" s="635" t="s">
        <v>1671</v>
      </c>
      <c r="D87" s="638" t="s">
        <v>14</v>
      </c>
      <c r="E87" s="635" t="s">
        <v>2286</v>
      </c>
      <c r="F87" s="638" t="s">
        <v>1617</v>
      </c>
      <c r="G87" s="638" t="s">
        <v>1618</v>
      </c>
      <c r="H87" s="635" t="s">
        <v>299</v>
      </c>
      <c r="I87" s="638" t="s">
        <v>298</v>
      </c>
      <c r="J87" s="635" t="s">
        <v>1357</v>
      </c>
      <c r="K87" s="635" t="s">
        <v>1558</v>
      </c>
      <c r="L87" s="635" t="s">
        <v>1557</v>
      </c>
      <c r="M87" s="635" t="s">
        <v>1769</v>
      </c>
      <c r="N87" s="635" t="s">
        <v>1768</v>
      </c>
      <c r="O87" s="635" t="s">
        <v>2287</v>
      </c>
      <c r="P87" s="888" t="s">
        <v>2286</v>
      </c>
      <c r="Q87" s="1019" t="s">
        <v>1621</v>
      </c>
      <c r="R87" s="674" t="s">
        <v>301</v>
      </c>
      <c r="S87" s="947" t="s">
        <v>1607</v>
      </c>
      <c r="T87" s="947" t="s">
        <v>301</v>
      </c>
      <c r="U87" s="674" t="s">
        <v>1607</v>
      </c>
      <c r="V87" s="674" t="s">
        <v>301</v>
      </c>
      <c r="W87" s="674" t="s">
        <v>1607</v>
      </c>
      <c r="X87" s="1019" t="s">
        <v>1621</v>
      </c>
      <c r="Y87" s="674" t="s">
        <v>301</v>
      </c>
      <c r="Z87" s="674" t="s">
        <v>1607</v>
      </c>
    </row>
    <row r="88" spans="1:96" ht="21" hidden="1" customHeight="1">
      <c r="A88" s="385" t="s">
        <v>56</v>
      </c>
      <c r="B88" s="36" t="s">
        <v>246</v>
      </c>
      <c r="C88" s="505">
        <v>266</v>
      </c>
      <c r="D88" s="486">
        <v>41047</v>
      </c>
      <c r="E88" s="416">
        <v>0</v>
      </c>
      <c r="F88" s="332" t="s">
        <v>1837</v>
      </c>
      <c r="G88" s="29">
        <v>26378</v>
      </c>
      <c r="H88" s="457" t="s">
        <v>1387</v>
      </c>
      <c r="I88" s="299" t="s">
        <v>1386</v>
      </c>
      <c r="J88" s="89">
        <v>0</v>
      </c>
      <c r="K88" s="311">
        <v>0</v>
      </c>
      <c r="L88" s="89">
        <v>0</v>
      </c>
      <c r="M88" s="311">
        <v>0</v>
      </c>
      <c r="N88" s="89">
        <v>0</v>
      </c>
      <c r="O88" s="851">
        <v>0</v>
      </c>
      <c r="P88" s="850">
        <v>0</v>
      </c>
      <c r="Q88" s="676" t="s">
        <v>1609</v>
      </c>
      <c r="R88" s="359"/>
      <c r="S88" s="852"/>
      <c r="T88" s="852"/>
      <c r="U88" s="359"/>
      <c r="V88" s="359"/>
      <c r="W88" s="359"/>
      <c r="X88" s="676" t="s">
        <v>1888</v>
      </c>
      <c r="Y88" s="359"/>
      <c r="Z88" s="359"/>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CN88" s="256"/>
      <c r="CO88" s="256"/>
    </row>
    <row r="89" spans="1:96" ht="21" hidden="1" customHeight="1">
      <c r="A89" s="385" t="s">
        <v>81</v>
      </c>
      <c r="B89" s="36" t="s">
        <v>1874</v>
      </c>
      <c r="C89" s="505">
        <v>11328</v>
      </c>
      <c r="D89" s="489">
        <v>45062</v>
      </c>
      <c r="E89" s="416">
        <v>0</v>
      </c>
      <c r="F89" s="332" t="s">
        <v>1837</v>
      </c>
      <c r="G89" s="29">
        <v>17758</v>
      </c>
      <c r="H89" s="464" t="s">
        <v>1875</v>
      </c>
      <c r="I89" s="299" t="s">
        <v>1876</v>
      </c>
      <c r="J89" s="89">
        <v>0</v>
      </c>
      <c r="K89" s="311">
        <v>0</v>
      </c>
      <c r="L89" s="89">
        <v>0</v>
      </c>
      <c r="M89" s="311">
        <v>0</v>
      </c>
      <c r="N89" s="89">
        <v>0</v>
      </c>
      <c r="O89" s="851">
        <v>0</v>
      </c>
      <c r="P89" s="850">
        <v>0</v>
      </c>
      <c r="Q89" s="676" t="s">
        <v>1609</v>
      </c>
      <c r="R89" s="359"/>
      <c r="S89" s="852"/>
      <c r="T89" s="852"/>
      <c r="U89" s="359"/>
      <c r="V89" s="359"/>
      <c r="W89" s="359"/>
      <c r="X89" s="676" t="s">
        <v>1888</v>
      </c>
      <c r="Y89" s="359"/>
      <c r="Z89" s="359"/>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CP89" s="256"/>
      <c r="CQ89" s="256"/>
      <c r="CR89" s="256"/>
    </row>
    <row r="90" spans="1:96" s="256" customFormat="1" ht="21" hidden="1" customHeight="1">
      <c r="A90" s="385" t="s">
        <v>58</v>
      </c>
      <c r="B90" s="592" t="s">
        <v>1611</v>
      </c>
      <c r="C90" s="505">
        <v>3867</v>
      </c>
      <c r="D90" s="485">
        <v>41100</v>
      </c>
      <c r="E90" s="416">
        <v>0</v>
      </c>
      <c r="F90" s="332" t="s">
        <v>1599</v>
      </c>
      <c r="G90" s="29">
        <v>41243</v>
      </c>
      <c r="H90" s="458" t="s">
        <v>1613</v>
      </c>
      <c r="I90" s="299" t="s">
        <v>1612</v>
      </c>
      <c r="J90" s="89">
        <v>0</v>
      </c>
      <c r="K90" s="311">
        <v>0</v>
      </c>
      <c r="L90" s="89">
        <v>0</v>
      </c>
      <c r="M90" s="311">
        <v>0</v>
      </c>
      <c r="N90" s="89">
        <v>0</v>
      </c>
      <c r="O90" s="851">
        <v>0</v>
      </c>
      <c r="P90" s="850">
        <v>0</v>
      </c>
      <c r="Q90" s="676" t="s">
        <v>1609</v>
      </c>
      <c r="R90" s="359"/>
      <c r="S90" s="852"/>
      <c r="T90" s="852"/>
      <c r="U90" s="359"/>
      <c r="V90" s="359"/>
      <c r="W90" s="359"/>
      <c r="X90" s="676" t="s">
        <v>1888</v>
      </c>
      <c r="Y90" s="359"/>
      <c r="Z90" s="359"/>
      <c r="BW90" s="86"/>
      <c r="BX90" s="86"/>
      <c r="BY90" s="86"/>
      <c r="BZ90" s="86"/>
      <c r="CA90" s="86"/>
      <c r="CB90" s="86"/>
      <c r="CC90" s="86"/>
      <c r="CD90" s="86"/>
      <c r="CE90" s="86"/>
      <c r="CF90" s="86"/>
      <c r="CG90" s="86"/>
      <c r="CH90" s="86"/>
      <c r="CI90" s="86"/>
      <c r="CJ90" s="86"/>
      <c r="CK90" s="86"/>
      <c r="CL90" s="86"/>
      <c r="CM90" s="86"/>
      <c r="CN90" s="86"/>
      <c r="CO90" s="86"/>
      <c r="CP90" s="86"/>
      <c r="CQ90" s="86"/>
      <c r="CR90" s="86"/>
    </row>
    <row r="91" spans="1:96" s="256" customFormat="1" ht="21" hidden="1" customHeight="1">
      <c r="A91" s="385" t="s">
        <v>34</v>
      </c>
      <c r="B91" s="592" t="s">
        <v>280</v>
      </c>
      <c r="C91" s="505">
        <v>9944</v>
      </c>
      <c r="D91" s="485">
        <v>38651</v>
      </c>
      <c r="E91" s="860">
        <v>0</v>
      </c>
      <c r="F91" s="332" t="s">
        <v>1837</v>
      </c>
      <c r="G91" s="29">
        <v>35828</v>
      </c>
      <c r="H91" s="457" t="s">
        <v>744</v>
      </c>
      <c r="I91" s="299" t="s">
        <v>743</v>
      </c>
      <c r="J91" s="89">
        <v>0</v>
      </c>
      <c r="K91" s="311">
        <v>0</v>
      </c>
      <c r="L91" s="89">
        <v>0</v>
      </c>
      <c r="M91" s="311">
        <v>0</v>
      </c>
      <c r="N91" s="89">
        <v>0</v>
      </c>
      <c r="O91" s="851">
        <v>0</v>
      </c>
      <c r="P91" s="850">
        <v>0</v>
      </c>
      <c r="Q91" s="676" t="s">
        <v>1609</v>
      </c>
      <c r="R91" s="359"/>
      <c r="S91" s="852"/>
      <c r="T91" s="852"/>
      <c r="U91" s="359"/>
      <c r="V91" s="359"/>
      <c r="W91" s="359"/>
      <c r="X91" s="676" t="s">
        <v>1888</v>
      </c>
      <c r="Y91" s="359"/>
      <c r="Z91" s="359"/>
      <c r="BW91" s="86"/>
      <c r="BX91" s="86"/>
      <c r="BY91" s="86"/>
      <c r="BZ91" s="86"/>
      <c r="CA91" s="86"/>
      <c r="CB91" s="86"/>
      <c r="CC91" s="86"/>
      <c r="CD91" s="86"/>
      <c r="CE91" s="86"/>
      <c r="CF91" s="86"/>
      <c r="CG91" s="86"/>
      <c r="CH91" s="86"/>
      <c r="CI91" s="86"/>
      <c r="CJ91" s="86"/>
      <c r="CK91" s="86"/>
      <c r="CL91" s="86"/>
      <c r="CM91" s="86"/>
      <c r="CP91" s="86"/>
      <c r="CQ91" s="86"/>
      <c r="CR91" s="86"/>
    </row>
    <row r="92" spans="1:96" ht="21" hidden="1" customHeight="1">
      <c r="A92" s="385" t="s">
        <v>80</v>
      </c>
      <c r="B92" s="592" t="s">
        <v>1413</v>
      </c>
      <c r="C92" s="505">
        <v>10915</v>
      </c>
      <c r="D92" s="486">
        <v>44272</v>
      </c>
      <c r="E92" s="416">
        <v>0</v>
      </c>
      <c r="F92" s="332" t="s">
        <v>1408</v>
      </c>
      <c r="G92" s="29">
        <v>38474</v>
      </c>
      <c r="H92" s="457" t="s">
        <v>1415</v>
      </c>
      <c r="I92" s="299" t="s">
        <v>1414</v>
      </c>
      <c r="J92" s="89">
        <v>0</v>
      </c>
      <c r="K92" s="311">
        <v>0</v>
      </c>
      <c r="L92" s="89">
        <v>0</v>
      </c>
      <c r="M92" s="311">
        <v>0</v>
      </c>
      <c r="N92" s="89">
        <v>0</v>
      </c>
      <c r="O92" s="851">
        <v>0</v>
      </c>
      <c r="P92" s="850">
        <v>0</v>
      </c>
      <c r="Q92" s="676" t="s">
        <v>1609</v>
      </c>
      <c r="R92" s="359"/>
      <c r="S92" s="852"/>
      <c r="T92" s="852"/>
      <c r="U92" s="359"/>
      <c r="V92" s="359"/>
      <c r="W92" s="359"/>
      <c r="X92" s="676" t="s">
        <v>1888</v>
      </c>
      <c r="Y92" s="359"/>
      <c r="Z92" s="359"/>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row>
    <row r="93" spans="1:96" hidden="1"/>
    <row r="94" spans="1:96" s="52" customFormat="1" ht="54" hidden="1" customHeight="1">
      <c r="B94" s="51" t="s">
        <v>2413</v>
      </c>
      <c r="E94" s="188"/>
      <c r="F94" s="491"/>
      <c r="H94" s="268"/>
      <c r="I94" s="37"/>
      <c r="J94" s="629"/>
      <c r="K94" s="268"/>
      <c r="BS94" s="265"/>
      <c r="BT94" s="265"/>
      <c r="BU94" s="265"/>
      <c r="BW94" s="265"/>
    </row>
    <row r="95" spans="1:96" hidden="1"/>
    <row r="96" spans="1:96" s="551" customFormat="1" ht="38.25" hidden="1" customHeight="1">
      <c r="A96" s="643" t="s">
        <v>12</v>
      </c>
      <c r="B96" s="637" t="s">
        <v>39</v>
      </c>
      <c r="C96" s="635" t="s">
        <v>1671</v>
      </c>
      <c r="D96" s="638" t="s">
        <v>14</v>
      </c>
      <c r="E96" s="635" t="s">
        <v>2286</v>
      </c>
      <c r="F96" s="638" t="s">
        <v>1617</v>
      </c>
      <c r="G96" s="638" t="s">
        <v>1618</v>
      </c>
      <c r="H96" s="635" t="s">
        <v>299</v>
      </c>
      <c r="I96" s="638" t="s">
        <v>298</v>
      </c>
      <c r="J96" s="635" t="s">
        <v>1357</v>
      </c>
      <c r="K96" s="635" t="s">
        <v>1558</v>
      </c>
      <c r="L96" s="635" t="s">
        <v>1557</v>
      </c>
      <c r="M96" s="635" t="s">
        <v>1769</v>
      </c>
      <c r="N96" s="635" t="s">
        <v>1768</v>
      </c>
      <c r="O96" s="635" t="s">
        <v>2287</v>
      </c>
      <c r="P96" s="888" t="s">
        <v>2286</v>
      </c>
      <c r="Q96" s="1019" t="s">
        <v>1621</v>
      </c>
      <c r="R96" s="674" t="s">
        <v>301</v>
      </c>
      <c r="S96" s="947" t="s">
        <v>1607</v>
      </c>
      <c r="T96" s="947" t="s">
        <v>301</v>
      </c>
      <c r="U96" s="674" t="s">
        <v>1607</v>
      </c>
      <c r="V96" s="674" t="s">
        <v>301</v>
      </c>
      <c r="W96" s="674" t="s">
        <v>1607</v>
      </c>
      <c r="X96" s="1019" t="s">
        <v>1621</v>
      </c>
      <c r="Y96" s="674" t="s">
        <v>301</v>
      </c>
      <c r="Z96" s="674" t="s">
        <v>1607</v>
      </c>
    </row>
    <row r="97" spans="1:93" ht="21" hidden="1" customHeight="1">
      <c r="A97" s="385" t="s">
        <v>38</v>
      </c>
      <c r="B97" s="592" t="s">
        <v>1672</v>
      </c>
      <c r="C97" s="505">
        <v>1672</v>
      </c>
      <c r="D97" s="487">
        <v>38927</v>
      </c>
      <c r="E97" s="416">
        <v>0</v>
      </c>
      <c r="F97" s="332" t="s">
        <v>1408</v>
      </c>
      <c r="G97" s="29">
        <v>41081</v>
      </c>
      <c r="H97" s="464" t="s">
        <v>739</v>
      </c>
      <c r="I97" s="299" t="s">
        <v>739</v>
      </c>
      <c r="J97" s="89">
        <v>0</v>
      </c>
      <c r="K97" s="311">
        <v>0</v>
      </c>
      <c r="L97" s="89">
        <v>0</v>
      </c>
      <c r="M97" s="311">
        <v>0</v>
      </c>
      <c r="N97" s="89">
        <v>0</v>
      </c>
      <c r="O97" s="851">
        <v>0</v>
      </c>
      <c r="P97" s="850">
        <v>0</v>
      </c>
      <c r="Q97" s="676" t="s">
        <v>1609</v>
      </c>
      <c r="R97" s="359"/>
      <c r="S97" s="852"/>
      <c r="T97" s="852"/>
      <c r="U97" s="359"/>
      <c r="V97" s="359"/>
      <c r="W97" s="359"/>
      <c r="X97" s="676" t="s">
        <v>1888</v>
      </c>
      <c r="Y97" s="359"/>
      <c r="Z97" s="359"/>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c r="CC97" s="256"/>
      <c r="CD97" s="256"/>
      <c r="CE97" s="256"/>
      <c r="CF97" s="256"/>
      <c r="CG97" s="256"/>
      <c r="CH97" s="256"/>
      <c r="CI97" s="256"/>
      <c r="CJ97" s="256"/>
      <c r="CK97" s="256"/>
      <c r="CL97" s="256"/>
      <c r="CM97" s="256"/>
    </row>
    <row r="98" spans="1:93" hidden="1"/>
    <row r="99" spans="1:93" s="52" customFormat="1" ht="54" hidden="1" customHeight="1">
      <c r="B99" s="51" t="s">
        <v>2284</v>
      </c>
      <c r="C99" s="51"/>
      <c r="F99" s="491"/>
      <c r="G99" s="197"/>
      <c r="H99" s="268"/>
      <c r="I99" s="37"/>
      <c r="BB99" s="265"/>
      <c r="BC99" s="265"/>
      <c r="BD99" s="265"/>
      <c r="BF99" s="265"/>
    </row>
    <row r="100" spans="1:93" hidden="1"/>
    <row r="101" spans="1:93" s="551" customFormat="1" ht="38.25" hidden="1" customHeight="1">
      <c r="A101" s="643" t="s">
        <v>12</v>
      </c>
      <c r="B101" s="637" t="s">
        <v>39</v>
      </c>
      <c r="C101" s="635" t="s">
        <v>1671</v>
      </c>
      <c r="D101" s="638" t="s">
        <v>14</v>
      </c>
      <c r="E101" s="635"/>
      <c r="F101" s="638" t="s">
        <v>1617</v>
      </c>
      <c r="G101" s="638" t="s">
        <v>1618</v>
      </c>
      <c r="H101" s="635" t="s">
        <v>299</v>
      </c>
      <c r="I101" s="638" t="s">
        <v>298</v>
      </c>
      <c r="J101" s="635" t="s">
        <v>1357</v>
      </c>
      <c r="K101" s="635" t="s">
        <v>1558</v>
      </c>
      <c r="L101" s="635" t="s">
        <v>1557</v>
      </c>
      <c r="M101" s="635"/>
      <c r="N101" s="635"/>
      <c r="O101" s="888"/>
      <c r="P101" s="888"/>
      <c r="Q101" s="675" t="s">
        <v>1621</v>
      </c>
      <c r="R101" s="674" t="s">
        <v>301</v>
      </c>
      <c r="S101" s="947"/>
      <c r="T101" s="947"/>
      <c r="U101" s="674" t="s">
        <v>1607</v>
      </c>
      <c r="V101" s="674" t="s">
        <v>301</v>
      </c>
      <c r="W101" s="674" t="s">
        <v>1607</v>
      </c>
      <c r="X101" s="675" t="s">
        <v>1621</v>
      </c>
      <c r="Y101" s="674" t="s">
        <v>301</v>
      </c>
      <c r="Z101" s="674" t="s">
        <v>1607</v>
      </c>
    </row>
    <row r="102" spans="1:93" ht="21" hidden="1" customHeight="1">
      <c r="A102" s="385" t="s">
        <v>64</v>
      </c>
      <c r="B102" s="592" t="s">
        <v>1409</v>
      </c>
      <c r="C102" s="505">
        <v>11121</v>
      </c>
      <c r="D102" s="486">
        <v>44321</v>
      </c>
      <c r="E102" s="416"/>
      <c r="F102" s="332" t="s">
        <v>1408</v>
      </c>
      <c r="G102" s="29">
        <v>37021</v>
      </c>
      <c r="H102" s="457" t="s">
        <v>1411</v>
      </c>
      <c r="I102" s="299" t="s">
        <v>1410</v>
      </c>
      <c r="J102" s="89">
        <v>0</v>
      </c>
      <c r="K102" s="89">
        <v>0</v>
      </c>
      <c r="L102" s="89">
        <v>0</v>
      </c>
      <c r="M102" s="89">
        <v>0</v>
      </c>
      <c r="N102" s="89">
        <v>0</v>
      </c>
      <c r="O102" s="850"/>
      <c r="P102" s="850"/>
      <c r="Q102" s="676" t="s">
        <v>1609</v>
      </c>
      <c r="R102" s="359"/>
      <c r="S102" s="852"/>
      <c r="T102" s="852"/>
      <c r="U102" s="359"/>
      <c r="V102" s="359"/>
      <c r="W102" s="359"/>
      <c r="X102" s="676" t="s">
        <v>1888</v>
      </c>
      <c r="Y102" s="359"/>
      <c r="Z102" s="359"/>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row>
    <row r="103" spans="1:93" hidden="1"/>
    <row r="104" spans="1:93" s="52" customFormat="1" ht="54" hidden="1" customHeight="1">
      <c r="B104" s="51" t="s">
        <v>1886</v>
      </c>
      <c r="C104" s="51"/>
      <c r="F104" s="491"/>
      <c r="G104" s="197"/>
      <c r="H104" s="268"/>
      <c r="I104" s="37"/>
      <c r="BJ104" s="265"/>
      <c r="BK104" s="265"/>
      <c r="BL104" s="265"/>
    </row>
    <row r="105" spans="1:93" hidden="1"/>
    <row r="106" spans="1:93" s="551" customFormat="1" ht="38.25" hidden="1" customHeight="1">
      <c r="A106" s="643" t="s">
        <v>12</v>
      </c>
      <c r="B106" s="637" t="s">
        <v>39</v>
      </c>
      <c r="C106" s="635" t="s">
        <v>1671</v>
      </c>
      <c r="D106" s="638" t="s">
        <v>14</v>
      </c>
      <c r="E106" s="635"/>
      <c r="F106" s="638" t="s">
        <v>1617</v>
      </c>
      <c r="G106" s="638" t="s">
        <v>1618</v>
      </c>
      <c r="H106" s="635" t="s">
        <v>299</v>
      </c>
      <c r="I106" s="638" t="s">
        <v>298</v>
      </c>
      <c r="J106" s="635" t="s">
        <v>1357</v>
      </c>
      <c r="K106" s="635" t="s">
        <v>1558</v>
      </c>
      <c r="L106" s="635" t="s">
        <v>1557</v>
      </c>
      <c r="M106" s="635"/>
      <c r="N106" s="635"/>
      <c r="O106" s="888"/>
      <c r="P106" s="888"/>
      <c r="Q106" s="675" t="s">
        <v>1621</v>
      </c>
      <c r="R106" s="674" t="s">
        <v>301</v>
      </c>
      <c r="S106" s="947"/>
      <c r="T106" s="947"/>
      <c r="U106" s="674" t="s">
        <v>1607</v>
      </c>
      <c r="V106" s="674" t="s">
        <v>301</v>
      </c>
      <c r="W106" s="674" t="s">
        <v>1607</v>
      </c>
      <c r="X106" s="675" t="s">
        <v>1621</v>
      </c>
      <c r="Y106" s="674" t="s">
        <v>301</v>
      </c>
      <c r="Z106" s="674" t="s">
        <v>1607</v>
      </c>
    </row>
    <row r="107" spans="1:93" ht="21" hidden="1" customHeight="1">
      <c r="A107" s="385" t="s">
        <v>19</v>
      </c>
      <c r="B107" s="592" t="s">
        <v>1163</v>
      </c>
      <c r="C107" s="505">
        <v>6258</v>
      </c>
      <c r="D107" s="485">
        <v>41551</v>
      </c>
      <c r="E107" s="89"/>
      <c r="F107" s="332" t="s">
        <v>749</v>
      </c>
      <c r="G107" s="29">
        <v>23229</v>
      </c>
      <c r="H107" s="464" t="s">
        <v>652</v>
      </c>
      <c r="I107" s="299" t="s">
        <v>651</v>
      </c>
      <c r="J107" s="89">
        <v>4</v>
      </c>
      <c r="K107" s="89">
        <v>0</v>
      </c>
      <c r="L107" s="89">
        <v>4</v>
      </c>
      <c r="M107" s="89">
        <v>0</v>
      </c>
      <c r="N107" s="89">
        <v>4</v>
      </c>
      <c r="O107" s="850"/>
      <c r="P107" s="850"/>
      <c r="Q107" s="676" t="s">
        <v>1609</v>
      </c>
      <c r="R107" s="359"/>
      <c r="S107" s="852"/>
      <c r="T107" s="852"/>
      <c r="U107" s="359"/>
      <c r="V107" s="359"/>
      <c r="W107" s="359"/>
      <c r="X107" s="676" t="s">
        <v>1888</v>
      </c>
      <c r="Y107" s="359"/>
      <c r="Z107" s="359"/>
      <c r="CN107" s="256"/>
      <c r="CO107" s="256"/>
    </row>
    <row r="108" spans="1:93" ht="21" hidden="1" customHeight="1">
      <c r="A108" s="385" t="s">
        <v>34</v>
      </c>
      <c r="B108" s="592" t="s">
        <v>1570</v>
      </c>
      <c r="C108" s="505">
        <v>128</v>
      </c>
      <c r="D108" s="485">
        <v>36770</v>
      </c>
      <c r="E108" s="89"/>
      <c r="F108" s="332" t="s">
        <v>343</v>
      </c>
      <c r="G108" s="29">
        <v>36748</v>
      </c>
      <c r="H108" s="458" t="s">
        <v>408</v>
      </c>
      <c r="I108" s="299" t="s">
        <v>407</v>
      </c>
      <c r="J108" s="89">
        <v>0</v>
      </c>
      <c r="K108" s="89">
        <v>0</v>
      </c>
      <c r="L108" s="89">
        <v>0</v>
      </c>
      <c r="M108" s="89">
        <v>0</v>
      </c>
      <c r="N108" s="89">
        <v>0</v>
      </c>
      <c r="O108" s="850"/>
      <c r="P108" s="850"/>
      <c r="Q108" s="676" t="s">
        <v>1609</v>
      </c>
      <c r="R108" s="359"/>
      <c r="S108" s="852"/>
      <c r="T108" s="852"/>
      <c r="U108" s="359"/>
      <c r="V108" s="359"/>
      <c r="W108" s="359"/>
      <c r="X108" s="676" t="s">
        <v>1888</v>
      </c>
      <c r="Y108" s="359"/>
      <c r="Z108" s="359"/>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row>
    <row r="109" spans="1:93" ht="21" hidden="1" customHeight="1">
      <c r="A109" s="385" t="s">
        <v>36</v>
      </c>
      <c r="B109" s="592" t="s">
        <v>902</v>
      </c>
      <c r="C109" s="505">
        <v>10024</v>
      </c>
      <c r="D109" s="487">
        <v>38679</v>
      </c>
      <c r="E109" s="89"/>
      <c r="F109" s="332" t="s">
        <v>343</v>
      </c>
      <c r="G109" s="29">
        <v>38731</v>
      </c>
      <c r="H109" s="464" t="s">
        <v>904</v>
      </c>
      <c r="I109" s="299" t="s">
        <v>903</v>
      </c>
      <c r="J109" s="89">
        <v>0</v>
      </c>
      <c r="K109" s="89">
        <v>0</v>
      </c>
      <c r="L109" s="89">
        <v>0</v>
      </c>
      <c r="M109" s="89">
        <v>0</v>
      </c>
      <c r="N109" s="89">
        <v>0</v>
      </c>
      <c r="O109" s="850"/>
      <c r="P109" s="850"/>
      <c r="Q109" s="676" t="s">
        <v>1609</v>
      </c>
      <c r="R109" s="359"/>
      <c r="S109" s="852"/>
      <c r="T109" s="852"/>
      <c r="U109" s="359"/>
      <c r="V109" s="359"/>
      <c r="W109" s="359"/>
      <c r="X109" s="676" t="s">
        <v>1888</v>
      </c>
      <c r="Y109" s="359"/>
      <c r="Z109" s="359"/>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row>
    <row r="110" spans="1:93" ht="21" hidden="1" customHeight="1">
      <c r="A110" s="385" t="s">
        <v>38</v>
      </c>
      <c r="B110" s="592" t="s">
        <v>1400</v>
      </c>
      <c r="C110" s="505">
        <v>1648</v>
      </c>
      <c r="D110" s="487">
        <v>38825</v>
      </c>
      <c r="E110" s="89"/>
      <c r="F110" s="332" t="s">
        <v>343</v>
      </c>
      <c r="G110" s="29">
        <v>23017</v>
      </c>
      <c r="H110" s="464" t="s">
        <v>542</v>
      </c>
      <c r="I110" s="299" t="s">
        <v>541</v>
      </c>
      <c r="J110" s="89">
        <v>0</v>
      </c>
      <c r="K110" s="89">
        <v>0</v>
      </c>
      <c r="L110" s="89">
        <v>0</v>
      </c>
      <c r="M110" s="89">
        <v>0</v>
      </c>
      <c r="N110" s="89">
        <v>0</v>
      </c>
      <c r="O110" s="850"/>
      <c r="P110" s="850"/>
      <c r="Q110" s="676" t="s">
        <v>1609</v>
      </c>
      <c r="R110" s="359"/>
      <c r="S110" s="852"/>
      <c r="T110" s="852"/>
      <c r="U110" s="359"/>
      <c r="V110" s="359"/>
      <c r="W110" s="359"/>
      <c r="X110" s="676" t="s">
        <v>1888</v>
      </c>
      <c r="Y110" s="359"/>
      <c r="Z110" s="359"/>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row>
    <row r="111" spans="1:93" ht="21" hidden="1" customHeight="1">
      <c r="A111" s="385" t="s">
        <v>54</v>
      </c>
      <c r="B111" s="36" t="s">
        <v>1880</v>
      </c>
      <c r="C111" s="505">
        <v>1246</v>
      </c>
      <c r="D111" s="486">
        <v>39904</v>
      </c>
      <c r="E111" s="89"/>
      <c r="F111" s="332" t="s">
        <v>343</v>
      </c>
      <c r="G111" s="29"/>
      <c r="H111" s="464" t="s">
        <v>631</v>
      </c>
      <c r="I111" s="299" t="s">
        <v>631</v>
      </c>
      <c r="J111" s="89">
        <v>0</v>
      </c>
      <c r="K111" s="89">
        <v>0</v>
      </c>
      <c r="L111" s="89">
        <v>0</v>
      </c>
      <c r="M111" s="89">
        <v>0</v>
      </c>
      <c r="N111" s="89">
        <v>0</v>
      </c>
      <c r="O111" s="850"/>
      <c r="P111" s="850"/>
      <c r="Q111" s="676" t="s">
        <v>1609</v>
      </c>
      <c r="R111" s="359"/>
      <c r="S111" s="852"/>
      <c r="T111" s="852"/>
      <c r="U111" s="359"/>
      <c r="V111" s="359"/>
      <c r="W111" s="359"/>
      <c r="X111" s="676" t="s">
        <v>1888</v>
      </c>
      <c r="Y111" s="359"/>
      <c r="Z111" s="359"/>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row>
    <row r="112" spans="1:93" ht="21" hidden="1" customHeight="1">
      <c r="A112" s="385" t="s">
        <v>58</v>
      </c>
      <c r="B112" s="36" t="s">
        <v>441</v>
      </c>
      <c r="C112" s="505">
        <v>10604</v>
      </c>
      <c r="D112" s="487">
        <v>40909</v>
      </c>
      <c r="E112" s="89"/>
      <c r="F112" s="332" t="s">
        <v>343</v>
      </c>
      <c r="G112" s="29">
        <v>24073</v>
      </c>
      <c r="H112" s="464" t="s">
        <v>443</v>
      </c>
      <c r="I112" s="299" t="s">
        <v>442</v>
      </c>
      <c r="J112" s="89">
        <v>0</v>
      </c>
      <c r="K112" s="89">
        <v>0</v>
      </c>
      <c r="L112" s="89">
        <v>0</v>
      </c>
      <c r="M112" s="89">
        <v>0</v>
      </c>
      <c r="N112" s="89">
        <v>0</v>
      </c>
      <c r="O112" s="850"/>
      <c r="P112" s="850"/>
      <c r="Q112" s="676" t="s">
        <v>1609</v>
      </c>
      <c r="R112" s="359"/>
      <c r="S112" s="852"/>
      <c r="T112" s="852"/>
      <c r="U112" s="359"/>
      <c r="V112" s="359"/>
      <c r="W112" s="359"/>
      <c r="X112" s="676" t="s">
        <v>1888</v>
      </c>
      <c r="Y112" s="359"/>
      <c r="Z112" s="359"/>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row>
    <row r="113" spans="1:93" ht="21" hidden="1" customHeight="1">
      <c r="A113" s="385" t="s">
        <v>64</v>
      </c>
      <c r="B113" s="592" t="s">
        <v>1114</v>
      </c>
      <c r="C113" s="505">
        <v>344</v>
      </c>
      <c r="D113" s="485">
        <v>41395</v>
      </c>
      <c r="E113" s="89"/>
      <c r="F113" s="332" t="s">
        <v>343</v>
      </c>
      <c r="G113" s="29">
        <v>29881</v>
      </c>
      <c r="H113" s="458" t="s">
        <v>1491</v>
      </c>
      <c r="I113" s="299" t="s">
        <v>1115</v>
      </c>
      <c r="J113" s="89">
        <v>0</v>
      </c>
      <c r="K113" s="89">
        <v>0</v>
      </c>
      <c r="L113" s="89">
        <v>0</v>
      </c>
      <c r="M113" s="89">
        <v>0</v>
      </c>
      <c r="N113" s="89">
        <v>0</v>
      </c>
      <c r="O113" s="850"/>
      <c r="P113" s="850"/>
      <c r="Q113" s="676" t="s">
        <v>1609</v>
      </c>
      <c r="R113" s="359"/>
      <c r="S113" s="852"/>
      <c r="T113" s="852"/>
      <c r="U113" s="359"/>
      <c r="V113" s="359"/>
      <c r="W113" s="359"/>
      <c r="X113" s="676" t="s">
        <v>1888</v>
      </c>
      <c r="Y113" s="359"/>
      <c r="Z113" s="359"/>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row>
    <row r="114" spans="1:93" ht="21" hidden="1" customHeight="1">
      <c r="A114" s="385" t="s">
        <v>72</v>
      </c>
      <c r="B114" s="592" t="s">
        <v>140</v>
      </c>
      <c r="C114" s="505">
        <v>2402</v>
      </c>
      <c r="D114" s="487">
        <v>42153</v>
      </c>
      <c r="E114" s="89"/>
      <c r="F114" s="332" t="s">
        <v>343</v>
      </c>
      <c r="G114" s="29">
        <v>42185</v>
      </c>
      <c r="H114" s="464" t="s">
        <v>646</v>
      </c>
      <c r="I114" s="299" t="s">
        <v>645</v>
      </c>
      <c r="J114" s="89">
        <v>0</v>
      </c>
      <c r="K114" s="89">
        <v>0</v>
      </c>
      <c r="L114" s="89">
        <v>0</v>
      </c>
      <c r="M114" s="89">
        <v>0</v>
      </c>
      <c r="N114" s="89">
        <v>0</v>
      </c>
      <c r="O114" s="850"/>
      <c r="P114" s="850"/>
      <c r="Q114" s="676" t="s">
        <v>1609</v>
      </c>
      <c r="R114" s="359"/>
      <c r="S114" s="852"/>
      <c r="T114" s="852"/>
      <c r="U114" s="359"/>
      <c r="V114" s="359"/>
      <c r="W114" s="359"/>
      <c r="X114" s="676" t="s">
        <v>1888</v>
      </c>
      <c r="Y114" s="359"/>
      <c r="Z114" s="359"/>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row>
    <row r="115" spans="1:93" ht="21" hidden="1" customHeight="1">
      <c r="A115" s="385" t="s">
        <v>80</v>
      </c>
      <c r="B115" s="592" t="s">
        <v>1439</v>
      </c>
      <c r="C115" s="505">
        <v>10284</v>
      </c>
      <c r="D115" s="487">
        <v>43972</v>
      </c>
      <c r="E115" s="89"/>
      <c r="F115" s="332" t="s">
        <v>343</v>
      </c>
      <c r="G115" s="29">
        <v>29290</v>
      </c>
      <c r="H115" s="464" t="s">
        <v>1329</v>
      </c>
      <c r="I115" s="299" t="s">
        <v>1328</v>
      </c>
      <c r="J115" s="89">
        <v>0</v>
      </c>
      <c r="K115" s="89">
        <v>0</v>
      </c>
      <c r="L115" s="89">
        <v>0</v>
      </c>
      <c r="M115" s="89">
        <v>0</v>
      </c>
      <c r="N115" s="89">
        <v>0</v>
      </c>
      <c r="O115" s="850"/>
      <c r="P115" s="850"/>
      <c r="Q115" s="676" t="s">
        <v>1609</v>
      </c>
      <c r="R115" s="359"/>
      <c r="S115" s="852"/>
      <c r="T115" s="852"/>
      <c r="U115" s="359"/>
      <c r="V115" s="359"/>
      <c r="W115" s="359"/>
      <c r="X115" s="676" t="s">
        <v>1888</v>
      </c>
      <c r="Y115" s="359"/>
      <c r="Z115" s="359"/>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256"/>
      <c r="CI115" s="256"/>
      <c r="CJ115" s="256"/>
      <c r="CK115" s="256"/>
      <c r="CL115" s="256"/>
      <c r="CM115" s="256"/>
    </row>
    <row r="116" spans="1:93" ht="21" hidden="1" customHeight="1">
      <c r="A116" s="385" t="s">
        <v>85</v>
      </c>
      <c r="B116" s="592" t="s">
        <v>1331</v>
      </c>
      <c r="C116" s="505">
        <v>9585</v>
      </c>
      <c r="D116" s="485">
        <v>43998</v>
      </c>
      <c r="E116" s="89"/>
      <c r="F116" s="332" t="s">
        <v>343</v>
      </c>
      <c r="G116" s="29">
        <v>35971</v>
      </c>
      <c r="H116" s="458" t="s">
        <v>1639</v>
      </c>
      <c r="I116" s="299" t="s">
        <v>1333</v>
      </c>
      <c r="J116" s="89">
        <v>0</v>
      </c>
      <c r="K116" s="89">
        <v>0</v>
      </c>
      <c r="L116" s="89">
        <v>0</v>
      </c>
      <c r="M116" s="89">
        <v>0</v>
      </c>
      <c r="N116" s="89">
        <v>0</v>
      </c>
      <c r="O116" s="850"/>
      <c r="P116" s="850"/>
      <c r="Q116" s="676" t="s">
        <v>1609</v>
      </c>
      <c r="R116" s="359"/>
      <c r="S116" s="852"/>
      <c r="T116" s="852"/>
      <c r="U116" s="359"/>
      <c r="V116" s="359"/>
      <c r="W116" s="359"/>
      <c r="X116" s="676" t="s">
        <v>1888</v>
      </c>
      <c r="Y116" s="359"/>
      <c r="Z116" s="359"/>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row>
    <row r="117" spans="1:93" ht="21" hidden="1" customHeight="1">
      <c r="A117" s="385" t="s">
        <v>97</v>
      </c>
      <c r="B117" s="592" t="s">
        <v>1306</v>
      </c>
      <c r="C117" s="505">
        <v>11198</v>
      </c>
      <c r="D117" s="487">
        <v>44621</v>
      </c>
      <c r="E117" s="89"/>
      <c r="F117" s="332" t="s">
        <v>343</v>
      </c>
      <c r="G117" s="29">
        <v>37368</v>
      </c>
      <c r="H117" s="464" t="s">
        <v>1308</v>
      </c>
      <c r="I117" s="299" t="s">
        <v>1307</v>
      </c>
      <c r="J117" s="89">
        <v>0</v>
      </c>
      <c r="K117" s="89">
        <v>0</v>
      </c>
      <c r="L117" s="89">
        <v>0</v>
      </c>
      <c r="M117" s="89">
        <v>0</v>
      </c>
      <c r="N117" s="89">
        <v>0</v>
      </c>
      <c r="O117" s="850"/>
      <c r="P117" s="850"/>
      <c r="Q117" s="676" t="s">
        <v>1609</v>
      </c>
      <c r="R117" s="359"/>
      <c r="S117" s="852"/>
      <c r="T117" s="852"/>
      <c r="U117" s="359"/>
      <c r="V117" s="359"/>
      <c r="W117" s="359"/>
      <c r="X117" s="676" t="s">
        <v>1888</v>
      </c>
      <c r="Y117" s="359"/>
      <c r="Z117" s="359"/>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row>
    <row r="118" spans="1:93" hidden="1"/>
    <row r="119" spans="1:93" s="52" customFormat="1" ht="54" hidden="1" customHeight="1">
      <c r="B119" s="51" t="s">
        <v>1909</v>
      </c>
      <c r="C119" s="51"/>
      <c r="F119" s="491"/>
      <c r="G119" s="197"/>
      <c r="H119" s="268"/>
      <c r="I119" s="37"/>
      <c r="BB119" s="265"/>
      <c r="BC119" s="265"/>
      <c r="BD119" s="265"/>
      <c r="BF119" s="265"/>
    </row>
    <row r="120" spans="1:93" hidden="1"/>
    <row r="121" spans="1:93" s="551" customFormat="1" ht="38.25" hidden="1" customHeight="1">
      <c r="A121" s="643" t="s">
        <v>12</v>
      </c>
      <c r="B121" s="637" t="s">
        <v>39</v>
      </c>
      <c r="C121" s="635" t="s">
        <v>1671</v>
      </c>
      <c r="D121" s="638" t="s">
        <v>14</v>
      </c>
      <c r="E121" s="635"/>
      <c r="F121" s="638" t="s">
        <v>1617</v>
      </c>
      <c r="G121" s="638" t="s">
        <v>1618</v>
      </c>
      <c r="H121" s="635" t="s">
        <v>299</v>
      </c>
      <c r="I121" s="638" t="s">
        <v>298</v>
      </c>
      <c r="J121" s="635" t="s">
        <v>1357</v>
      </c>
      <c r="K121" s="635" t="s">
        <v>1558</v>
      </c>
      <c r="L121" s="635" t="s">
        <v>1557</v>
      </c>
      <c r="M121" s="635"/>
      <c r="N121" s="635"/>
      <c r="O121" s="888"/>
      <c r="P121" s="888"/>
      <c r="Q121" s="675" t="s">
        <v>1621</v>
      </c>
      <c r="R121" s="674" t="s">
        <v>301</v>
      </c>
      <c r="S121" s="947"/>
      <c r="T121" s="947"/>
      <c r="U121" s="674" t="s">
        <v>1607</v>
      </c>
      <c r="V121" s="674" t="s">
        <v>301</v>
      </c>
      <c r="W121" s="674" t="s">
        <v>1607</v>
      </c>
      <c r="X121" s="675" t="s">
        <v>1621</v>
      </c>
      <c r="Y121" s="674" t="s">
        <v>301</v>
      </c>
      <c r="Z121" s="674" t="s">
        <v>1607</v>
      </c>
    </row>
    <row r="122" spans="1:93" ht="21" hidden="1" customHeight="1">
      <c r="A122" s="385" t="s">
        <v>75</v>
      </c>
      <c r="B122" s="592" t="s">
        <v>160</v>
      </c>
      <c r="C122" s="505">
        <v>3548</v>
      </c>
      <c r="D122" s="486">
        <v>42524</v>
      </c>
      <c r="E122" s="89"/>
      <c r="F122" s="332" t="s">
        <v>1599</v>
      </c>
      <c r="G122" s="29">
        <v>34663</v>
      </c>
      <c r="H122" s="464" t="s">
        <v>329</v>
      </c>
      <c r="I122" s="299" t="s">
        <v>328</v>
      </c>
      <c r="J122" s="89">
        <v>0</v>
      </c>
      <c r="K122" s="89">
        <v>0</v>
      </c>
      <c r="L122" s="89">
        <v>0</v>
      </c>
      <c r="M122" s="89">
        <v>0</v>
      </c>
      <c r="N122" s="89">
        <v>0</v>
      </c>
      <c r="O122" s="850"/>
      <c r="P122" s="850"/>
      <c r="Q122" s="676" t="s">
        <v>1609</v>
      </c>
      <c r="R122" s="359"/>
      <c r="S122" s="852"/>
      <c r="T122" s="852"/>
      <c r="U122" s="359"/>
      <c r="V122" s="359"/>
      <c r="W122" s="359"/>
      <c r="X122" s="676" t="s">
        <v>1888</v>
      </c>
      <c r="Y122" s="359"/>
      <c r="Z122" s="359"/>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row>
    <row r="123" spans="1:93" ht="21" hidden="1" customHeight="1">
      <c r="A123" s="385" t="s">
        <v>59</v>
      </c>
      <c r="B123" s="592" t="s">
        <v>1381</v>
      </c>
      <c r="C123" s="505">
        <v>226</v>
      </c>
      <c r="D123" s="489">
        <v>41012</v>
      </c>
      <c r="E123" s="89"/>
      <c r="F123" s="332" t="s">
        <v>343</v>
      </c>
      <c r="G123" s="29">
        <v>39833</v>
      </c>
      <c r="H123" s="464" t="s">
        <v>1383</v>
      </c>
      <c r="I123" s="299" t="s">
        <v>1382</v>
      </c>
      <c r="J123" s="89">
        <v>0</v>
      </c>
      <c r="K123" s="89">
        <v>0</v>
      </c>
      <c r="L123" s="89">
        <v>0</v>
      </c>
      <c r="M123" s="89">
        <v>0</v>
      </c>
      <c r="N123" s="89">
        <v>0</v>
      </c>
      <c r="O123" s="850"/>
      <c r="P123" s="850"/>
      <c r="Q123" s="676" t="s">
        <v>1609</v>
      </c>
      <c r="R123" s="359"/>
      <c r="S123" s="852"/>
      <c r="T123" s="852"/>
      <c r="U123" s="359"/>
      <c r="V123" s="359"/>
      <c r="W123" s="359"/>
      <c r="X123" s="676" t="s">
        <v>1888</v>
      </c>
      <c r="Y123" s="359"/>
      <c r="Z123" s="359"/>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row>
    <row r="124" spans="1:93" ht="21" hidden="1" customHeight="1">
      <c r="A124" s="385" t="s">
        <v>103</v>
      </c>
      <c r="B124" s="592" t="s">
        <v>1369</v>
      </c>
      <c r="C124" s="505">
        <v>11381</v>
      </c>
      <c r="D124" s="487">
        <v>44762</v>
      </c>
      <c r="E124" s="89"/>
      <c r="F124" s="332" t="s">
        <v>1599</v>
      </c>
      <c r="G124" s="29">
        <v>44774</v>
      </c>
      <c r="H124" s="464" t="s">
        <v>1371</v>
      </c>
      <c r="I124" s="299" t="s">
        <v>1370</v>
      </c>
      <c r="J124" s="89">
        <v>0</v>
      </c>
      <c r="K124" s="89">
        <v>0</v>
      </c>
      <c r="L124" s="89">
        <v>0</v>
      </c>
      <c r="M124" s="89">
        <v>0</v>
      </c>
      <c r="N124" s="89">
        <v>0</v>
      </c>
      <c r="O124" s="850"/>
      <c r="P124" s="850"/>
      <c r="Q124" s="676" t="s">
        <v>1609</v>
      </c>
      <c r="R124" s="359"/>
      <c r="S124" s="852"/>
      <c r="T124" s="852"/>
      <c r="U124" s="359"/>
      <c r="V124" s="359"/>
      <c r="W124" s="359"/>
      <c r="X124" s="676" t="s">
        <v>1888</v>
      </c>
      <c r="Y124" s="359"/>
      <c r="Z124" s="359"/>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row>
    <row r="125" spans="1:93" s="256" customFormat="1" ht="21" hidden="1" customHeight="1">
      <c r="A125" s="385" t="s">
        <v>23</v>
      </c>
      <c r="B125" s="592" t="s">
        <v>1668</v>
      </c>
      <c r="C125" s="505">
        <v>10704</v>
      </c>
      <c r="D125" s="487">
        <v>44237</v>
      </c>
      <c r="E125" s="89"/>
      <c r="F125" s="332" t="s">
        <v>1599</v>
      </c>
      <c r="G125" s="29">
        <v>36516</v>
      </c>
      <c r="H125" s="640" t="s">
        <v>1161</v>
      </c>
      <c r="I125" s="410" t="s">
        <v>1160</v>
      </c>
      <c r="J125" s="89">
        <v>0</v>
      </c>
      <c r="K125" s="89">
        <v>1</v>
      </c>
      <c r="L125" s="89">
        <v>1</v>
      </c>
      <c r="M125" s="89">
        <v>1</v>
      </c>
      <c r="N125" s="89">
        <v>2</v>
      </c>
      <c r="O125" s="850"/>
      <c r="P125" s="850"/>
      <c r="Q125" s="676" t="s">
        <v>1609</v>
      </c>
      <c r="R125" s="359"/>
      <c r="S125" s="852"/>
      <c r="T125" s="852"/>
      <c r="U125" s="359"/>
      <c r="V125" s="359"/>
      <c r="W125" s="359"/>
      <c r="X125" s="676" t="s">
        <v>1888</v>
      </c>
      <c r="Y125" s="359"/>
      <c r="Z125" s="359"/>
      <c r="BW125" s="86"/>
      <c r="BX125" s="86"/>
      <c r="BY125" s="86"/>
      <c r="BZ125" s="86"/>
      <c r="CA125" s="86"/>
      <c r="CB125" s="86"/>
      <c r="CC125" s="86"/>
      <c r="CD125" s="86"/>
      <c r="CE125" s="86"/>
      <c r="CF125" s="86"/>
      <c r="CG125" s="86"/>
      <c r="CH125" s="86"/>
      <c r="CI125" s="86"/>
      <c r="CJ125" s="86"/>
      <c r="CK125" s="86"/>
      <c r="CL125" s="86"/>
      <c r="CM125" s="86"/>
    </row>
    <row r="126" spans="1:93" ht="21" hidden="1" customHeight="1">
      <c r="A126" s="385" t="s">
        <v>66</v>
      </c>
      <c r="B126" s="592" t="s">
        <v>143</v>
      </c>
      <c r="C126" s="505">
        <v>3145</v>
      </c>
      <c r="D126" s="485">
        <v>41408</v>
      </c>
      <c r="E126" s="89"/>
      <c r="F126" s="332" t="s">
        <v>343</v>
      </c>
      <c r="G126" s="29">
        <v>41662</v>
      </c>
      <c r="H126" s="458" t="s">
        <v>505</v>
      </c>
      <c r="I126" s="299" t="s">
        <v>504</v>
      </c>
      <c r="J126" s="89">
        <v>0</v>
      </c>
      <c r="K126" s="89">
        <v>0</v>
      </c>
      <c r="L126" s="89">
        <v>0</v>
      </c>
      <c r="M126" s="89">
        <v>0</v>
      </c>
      <c r="N126" s="89">
        <v>0</v>
      </c>
      <c r="O126" s="850"/>
      <c r="P126" s="850"/>
      <c r="Q126" s="676" t="s">
        <v>1609</v>
      </c>
      <c r="R126" s="359"/>
      <c r="S126" s="852"/>
      <c r="T126" s="852"/>
      <c r="U126" s="359"/>
      <c r="V126" s="359"/>
      <c r="W126" s="359"/>
      <c r="X126" s="676" t="s">
        <v>1888</v>
      </c>
      <c r="Y126" s="359"/>
      <c r="Z126" s="359"/>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row>
    <row r="127" spans="1:93" s="256" customFormat="1" ht="21" hidden="1" customHeight="1">
      <c r="A127" s="385" t="s">
        <v>21</v>
      </c>
      <c r="B127" s="36" t="s">
        <v>1043</v>
      </c>
      <c r="C127" s="505">
        <v>9486</v>
      </c>
      <c r="D127" s="485">
        <v>43141</v>
      </c>
      <c r="E127" s="89"/>
      <c r="F127" s="332" t="s">
        <v>926</v>
      </c>
      <c r="G127" s="29">
        <v>43844</v>
      </c>
      <c r="H127" s="458" t="s">
        <v>1045</v>
      </c>
      <c r="I127" s="299" t="s">
        <v>1044</v>
      </c>
      <c r="J127" s="89">
        <v>0</v>
      </c>
      <c r="K127" s="89">
        <v>1</v>
      </c>
      <c r="L127" s="89">
        <v>1</v>
      </c>
      <c r="M127" s="89">
        <v>0</v>
      </c>
      <c r="N127" s="89">
        <v>1</v>
      </c>
      <c r="O127" s="850"/>
      <c r="P127" s="850"/>
      <c r="Q127" s="676" t="s">
        <v>1609</v>
      </c>
      <c r="R127" s="359"/>
      <c r="S127" s="852"/>
      <c r="T127" s="852"/>
      <c r="U127" s="359"/>
      <c r="V127" s="359"/>
      <c r="W127" s="359"/>
      <c r="X127" s="676" t="s">
        <v>1888</v>
      </c>
      <c r="Y127" s="359"/>
      <c r="Z127" s="359"/>
      <c r="BW127" s="86"/>
      <c r="BX127" s="86"/>
      <c r="BY127" s="86"/>
      <c r="BZ127" s="86"/>
      <c r="CA127" s="86"/>
      <c r="CB127" s="86"/>
      <c r="CC127" s="86"/>
      <c r="CD127" s="86"/>
      <c r="CE127" s="86"/>
      <c r="CF127" s="86"/>
      <c r="CG127" s="86"/>
      <c r="CH127" s="86"/>
      <c r="CI127" s="86"/>
      <c r="CJ127" s="86"/>
      <c r="CK127" s="86"/>
      <c r="CL127" s="86"/>
      <c r="CM127" s="86"/>
    </row>
    <row r="128" spans="1:93" s="256" customFormat="1" ht="21" hidden="1" customHeight="1">
      <c r="A128" s="385" t="s">
        <v>16</v>
      </c>
      <c r="B128" s="592" t="s">
        <v>132</v>
      </c>
      <c r="C128" s="505">
        <v>1917</v>
      </c>
      <c r="D128" s="487">
        <v>41880</v>
      </c>
      <c r="E128" s="89"/>
      <c r="F128" s="332" t="s">
        <v>926</v>
      </c>
      <c r="G128" s="29">
        <v>21930</v>
      </c>
      <c r="H128" s="464" t="s">
        <v>1688</v>
      </c>
      <c r="I128" s="299" t="s">
        <v>507</v>
      </c>
      <c r="J128" s="89">
        <v>7</v>
      </c>
      <c r="K128" s="89">
        <v>1</v>
      </c>
      <c r="L128" s="89">
        <v>8</v>
      </c>
      <c r="M128" s="89">
        <v>2</v>
      </c>
      <c r="N128" s="89">
        <v>10</v>
      </c>
      <c r="O128" s="850"/>
      <c r="P128" s="850"/>
      <c r="Q128" s="676" t="s">
        <v>1609</v>
      </c>
      <c r="R128" s="359"/>
      <c r="S128" s="852"/>
      <c r="T128" s="852"/>
      <c r="U128" s="359"/>
      <c r="V128" s="359"/>
      <c r="W128" s="359"/>
      <c r="X128" s="676" t="s">
        <v>1888</v>
      </c>
      <c r="Y128" s="359"/>
      <c r="Z128" s="359"/>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row>
    <row r="129" spans="1:93" ht="21" hidden="1" customHeight="1">
      <c r="A129" s="385" t="s">
        <v>70</v>
      </c>
      <c r="B129" s="592" t="s">
        <v>100</v>
      </c>
      <c r="C129" s="505">
        <v>1917</v>
      </c>
      <c r="D129" s="487">
        <v>41880</v>
      </c>
      <c r="E129" s="89"/>
      <c r="F129" s="332" t="s">
        <v>1408</v>
      </c>
      <c r="G129" s="29">
        <v>15981</v>
      </c>
      <c r="H129" s="464" t="s">
        <v>1688</v>
      </c>
      <c r="I129" s="299" t="s">
        <v>507</v>
      </c>
      <c r="J129" s="89">
        <v>0</v>
      </c>
      <c r="K129" s="89">
        <v>0</v>
      </c>
      <c r="L129" s="89">
        <v>0</v>
      </c>
      <c r="M129" s="89">
        <v>0</v>
      </c>
      <c r="N129" s="89">
        <v>0</v>
      </c>
      <c r="O129" s="850"/>
      <c r="P129" s="850"/>
      <c r="Q129" s="676" t="s">
        <v>1609</v>
      </c>
      <c r="R129" s="359"/>
      <c r="S129" s="852"/>
      <c r="T129" s="852"/>
      <c r="U129" s="359"/>
      <c r="V129" s="359"/>
      <c r="W129" s="359"/>
      <c r="X129" s="676" t="s">
        <v>1888</v>
      </c>
      <c r="Y129" s="359"/>
      <c r="Z129" s="359"/>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row>
    <row r="130" spans="1:93" ht="21" hidden="1" customHeight="1">
      <c r="A130" s="385" t="s">
        <v>106</v>
      </c>
      <c r="B130" s="592" t="s">
        <v>1428</v>
      </c>
      <c r="C130" s="505">
        <v>11397</v>
      </c>
      <c r="D130" s="486">
        <v>44927</v>
      </c>
      <c r="E130" s="89"/>
      <c r="F130" s="332" t="s">
        <v>1408</v>
      </c>
      <c r="G130" s="29">
        <v>44883</v>
      </c>
      <c r="H130" s="457" t="s">
        <v>1430</v>
      </c>
      <c r="I130" s="299" t="s">
        <v>1429</v>
      </c>
      <c r="J130" s="89">
        <v>0</v>
      </c>
      <c r="K130" s="89">
        <v>0</v>
      </c>
      <c r="L130" s="89">
        <v>0</v>
      </c>
      <c r="M130" s="89">
        <v>0</v>
      </c>
      <c r="N130" s="89">
        <v>0</v>
      </c>
      <c r="O130" s="850"/>
      <c r="P130" s="850"/>
      <c r="Q130" s="676" t="s">
        <v>1609</v>
      </c>
      <c r="R130" s="359"/>
      <c r="S130" s="852"/>
      <c r="T130" s="852"/>
      <c r="U130" s="359"/>
      <c r="V130" s="359"/>
      <c r="W130" s="359"/>
      <c r="X130" s="676" t="s">
        <v>1888</v>
      </c>
      <c r="Y130" s="359"/>
      <c r="Z130" s="359"/>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row>
    <row r="131" spans="1:93" s="256" customFormat="1" ht="21" hidden="1" customHeight="1">
      <c r="A131" s="385" t="s">
        <v>83</v>
      </c>
      <c r="B131" s="36" t="s">
        <v>1122</v>
      </c>
      <c r="C131" s="332" t="s">
        <v>1748</v>
      </c>
      <c r="D131" s="485">
        <v>43991</v>
      </c>
      <c r="E131" s="89"/>
      <c r="F131" s="332" t="s">
        <v>1599</v>
      </c>
      <c r="G131" s="29">
        <v>44244</v>
      </c>
      <c r="H131" s="458" t="s">
        <v>1124</v>
      </c>
      <c r="I131" s="299" t="s">
        <v>1123</v>
      </c>
      <c r="J131" s="89">
        <v>0</v>
      </c>
      <c r="K131" s="89">
        <v>0</v>
      </c>
      <c r="L131" s="89">
        <v>0</v>
      </c>
      <c r="M131" s="89">
        <v>3</v>
      </c>
      <c r="N131" s="89">
        <v>3</v>
      </c>
      <c r="O131" s="850"/>
      <c r="P131" s="850"/>
      <c r="Q131" s="676" t="s">
        <v>1609</v>
      </c>
      <c r="R131" s="359"/>
      <c r="S131" s="852"/>
      <c r="T131" s="852"/>
      <c r="U131" s="359"/>
      <c r="V131" s="359"/>
      <c r="W131" s="359"/>
      <c r="X131" s="676" t="s">
        <v>1888</v>
      </c>
      <c r="Y131" s="359"/>
      <c r="Z131" s="359"/>
      <c r="BW131" s="86"/>
      <c r="BX131" s="86"/>
      <c r="BY131" s="86"/>
      <c r="BZ131" s="86"/>
      <c r="CA131" s="86"/>
      <c r="CB131" s="86"/>
      <c r="CC131" s="86"/>
      <c r="CD131" s="86"/>
      <c r="CE131" s="86"/>
      <c r="CF131" s="86"/>
      <c r="CG131" s="86"/>
      <c r="CH131" s="86"/>
      <c r="CI131" s="86"/>
      <c r="CJ131" s="86"/>
      <c r="CK131" s="86"/>
      <c r="CL131" s="86"/>
      <c r="CM131" s="86"/>
      <c r="CN131" s="86"/>
      <c r="CO131" s="86"/>
    </row>
    <row r="132" spans="1:93" hidden="1"/>
    <row r="133" spans="1:93" s="52" customFormat="1" ht="54" hidden="1" customHeight="1">
      <c r="B133" s="51" t="s">
        <v>1884</v>
      </c>
      <c r="C133" s="51"/>
      <c r="F133" s="491"/>
      <c r="G133" s="197"/>
      <c r="H133" s="268"/>
      <c r="I133" s="37"/>
      <c r="BB133" s="265"/>
      <c r="BC133" s="265"/>
      <c r="BD133" s="265"/>
      <c r="BF133" s="265"/>
    </row>
    <row r="134" spans="1:93" hidden="1"/>
    <row r="135" spans="1:93" s="551" customFormat="1" ht="38.25" hidden="1" customHeight="1">
      <c r="A135" s="643" t="s">
        <v>12</v>
      </c>
      <c r="B135" s="637" t="s">
        <v>39</v>
      </c>
      <c r="C135" s="635" t="s">
        <v>1671</v>
      </c>
      <c r="D135" s="638" t="s">
        <v>14</v>
      </c>
      <c r="E135" s="635"/>
      <c r="F135" s="638" t="s">
        <v>1617</v>
      </c>
      <c r="G135" s="638" t="s">
        <v>1618</v>
      </c>
      <c r="H135" s="635" t="s">
        <v>299</v>
      </c>
      <c r="I135" s="638" t="s">
        <v>298</v>
      </c>
      <c r="J135" s="635" t="s">
        <v>1357</v>
      </c>
      <c r="K135" s="635" t="s">
        <v>1558</v>
      </c>
      <c r="L135" s="635" t="s">
        <v>1557</v>
      </c>
      <c r="M135" s="635"/>
      <c r="N135" s="635"/>
      <c r="O135" s="888"/>
      <c r="P135" s="888"/>
      <c r="Q135" s="675" t="s">
        <v>1621</v>
      </c>
      <c r="R135" s="674" t="s">
        <v>301</v>
      </c>
      <c r="S135" s="947"/>
      <c r="T135" s="947"/>
      <c r="U135" s="674" t="s">
        <v>1607</v>
      </c>
      <c r="V135" s="674" t="s">
        <v>301</v>
      </c>
      <c r="W135" s="674" t="s">
        <v>1607</v>
      </c>
      <c r="X135" s="675" t="s">
        <v>1621</v>
      </c>
      <c r="Y135" s="674" t="s">
        <v>301</v>
      </c>
      <c r="Z135" s="674" t="s">
        <v>1607</v>
      </c>
    </row>
    <row r="136" spans="1:93" ht="21" hidden="1" customHeight="1">
      <c r="A136" s="385" t="s">
        <v>81</v>
      </c>
      <c r="B136" s="592" t="s">
        <v>1274</v>
      </c>
      <c r="C136" s="505">
        <v>11138</v>
      </c>
      <c r="D136" s="487">
        <v>43986</v>
      </c>
      <c r="E136" s="89"/>
      <c r="F136" s="332" t="s">
        <v>343</v>
      </c>
      <c r="G136" s="29">
        <v>44580</v>
      </c>
      <c r="H136" s="641" t="s">
        <v>1276</v>
      </c>
      <c r="I136" s="409" t="s">
        <v>1275</v>
      </c>
      <c r="J136" s="89">
        <v>0</v>
      </c>
      <c r="K136" s="89">
        <v>0</v>
      </c>
      <c r="L136" s="89">
        <v>0</v>
      </c>
      <c r="M136" s="89"/>
      <c r="N136" s="89"/>
      <c r="O136" s="850"/>
      <c r="P136" s="850"/>
      <c r="Q136" s="676" t="s">
        <v>1609</v>
      </c>
      <c r="R136" s="359"/>
      <c r="S136" s="852"/>
      <c r="T136" s="852"/>
      <c r="U136" s="359"/>
      <c r="V136" s="359"/>
      <c r="W136" s="359"/>
      <c r="X136" s="676" t="s">
        <v>1609</v>
      </c>
      <c r="Y136" s="359"/>
      <c r="Z136" s="359"/>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row>
    <row r="137" spans="1:93" ht="21" hidden="1" customHeight="1">
      <c r="A137" s="385" t="s">
        <v>32</v>
      </c>
      <c r="B137" s="592" t="s">
        <v>625</v>
      </c>
      <c r="C137" s="505">
        <v>7043</v>
      </c>
      <c r="D137" s="488">
        <v>36178</v>
      </c>
      <c r="E137" s="89"/>
      <c r="F137" s="332" t="s">
        <v>1408</v>
      </c>
      <c r="G137" s="29">
        <v>19269</v>
      </c>
      <c r="H137" s="458" t="s">
        <v>627</v>
      </c>
      <c r="I137" s="299" t="s">
        <v>626</v>
      </c>
      <c r="J137" s="89">
        <v>0</v>
      </c>
      <c r="K137" s="89">
        <v>0</v>
      </c>
      <c r="L137" s="89">
        <v>0</v>
      </c>
      <c r="M137" s="89">
        <v>0</v>
      </c>
      <c r="N137" s="89">
        <v>0</v>
      </c>
      <c r="O137" s="850"/>
      <c r="P137" s="850"/>
      <c r="Q137" s="676" t="s">
        <v>1609</v>
      </c>
      <c r="R137" s="359"/>
      <c r="S137" s="852"/>
      <c r="T137" s="852"/>
      <c r="U137" s="359"/>
      <c r="V137" s="359"/>
      <c r="W137" s="359"/>
      <c r="X137" s="676" t="s">
        <v>1888</v>
      </c>
      <c r="Y137" s="359"/>
      <c r="Z137" s="359"/>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row>
    <row r="138" spans="1:93" hidden="1"/>
    <row r="139" spans="1:93" s="52" customFormat="1" ht="54" hidden="1" customHeight="1">
      <c r="B139" s="51" t="s">
        <v>1885</v>
      </c>
      <c r="F139" s="491"/>
      <c r="H139" s="268"/>
      <c r="I139" s="37"/>
      <c r="BA139" s="265"/>
      <c r="BB139" s="265"/>
      <c r="BC139" s="265"/>
      <c r="BE139" s="265"/>
    </row>
    <row r="140" spans="1:93" hidden="1"/>
    <row r="141" spans="1:93" s="551" customFormat="1" ht="38.25" hidden="1" customHeight="1">
      <c r="A141" s="643" t="s">
        <v>12</v>
      </c>
      <c r="B141" s="637" t="s">
        <v>39</v>
      </c>
      <c r="C141" s="635" t="s">
        <v>1671</v>
      </c>
      <c r="D141" s="638" t="s">
        <v>14</v>
      </c>
      <c r="E141" s="635"/>
      <c r="F141" s="638" t="s">
        <v>1617</v>
      </c>
      <c r="G141" s="638" t="s">
        <v>1618</v>
      </c>
      <c r="H141" s="635" t="s">
        <v>299</v>
      </c>
      <c r="I141" s="638" t="s">
        <v>298</v>
      </c>
      <c r="J141" s="635" t="s">
        <v>1357</v>
      </c>
      <c r="K141" s="635" t="s">
        <v>1558</v>
      </c>
      <c r="L141" s="635" t="s">
        <v>1557</v>
      </c>
      <c r="M141" s="635"/>
      <c r="N141" s="635"/>
      <c r="O141" s="888"/>
      <c r="P141" s="888"/>
      <c r="Q141" s="675" t="s">
        <v>1621</v>
      </c>
      <c r="R141" s="674" t="s">
        <v>301</v>
      </c>
      <c r="S141" s="947"/>
      <c r="T141" s="947"/>
      <c r="U141" s="674" t="s">
        <v>1607</v>
      </c>
      <c r="V141" s="674" t="s">
        <v>301</v>
      </c>
      <c r="W141" s="674" t="s">
        <v>1607</v>
      </c>
      <c r="X141" s="675" t="s">
        <v>1621</v>
      </c>
      <c r="Y141" s="674" t="s">
        <v>301</v>
      </c>
      <c r="Z141" s="674" t="s">
        <v>1607</v>
      </c>
    </row>
    <row r="142" spans="1:93" ht="21" hidden="1" customHeight="1">
      <c r="A142" s="385" t="s">
        <v>91</v>
      </c>
      <c r="B142" s="36" t="s">
        <v>1882</v>
      </c>
      <c r="C142" s="505">
        <v>11421</v>
      </c>
      <c r="D142" s="486">
        <v>44317</v>
      </c>
      <c r="E142" s="89"/>
      <c r="F142" s="332" t="s">
        <v>1599</v>
      </c>
      <c r="G142" s="29">
        <v>45316</v>
      </c>
      <c r="H142" s="457" t="s">
        <v>1690</v>
      </c>
      <c r="I142" s="299" t="s">
        <v>1690</v>
      </c>
      <c r="J142" s="89">
        <v>0</v>
      </c>
      <c r="K142" s="89">
        <v>0</v>
      </c>
      <c r="L142" s="89">
        <v>0</v>
      </c>
      <c r="M142" s="89"/>
      <c r="N142" s="89"/>
      <c r="O142" s="850"/>
      <c r="P142" s="850"/>
      <c r="Q142" s="676" t="s">
        <v>1609</v>
      </c>
      <c r="R142" s="359"/>
      <c r="S142" s="852"/>
      <c r="T142" s="852"/>
      <c r="U142" s="359"/>
      <c r="V142" s="359"/>
      <c r="W142" s="359"/>
      <c r="X142" s="676" t="s">
        <v>1609</v>
      </c>
      <c r="Y142" s="359"/>
      <c r="Z142" s="359"/>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row>
    <row r="143" spans="1:93" hidden="1"/>
    <row r="144" spans="1:93" s="216" customFormat="1" ht="53.25" hidden="1" customHeight="1">
      <c r="B144" s="51" t="s">
        <v>1695</v>
      </c>
      <c r="C144" s="51"/>
      <c r="D144" s="666"/>
      <c r="E144" s="219"/>
      <c r="F144" s="217"/>
      <c r="G144" s="217"/>
      <c r="H144" s="219"/>
      <c r="I144" s="217"/>
      <c r="J144" s="219"/>
      <c r="K144" s="219"/>
      <c r="L144" s="219"/>
      <c r="M144" s="219"/>
      <c r="N144" s="219"/>
      <c r="O144" s="219"/>
      <c r="P144" s="219"/>
      <c r="AG144" s="219"/>
    </row>
    <row r="145" spans="1:74" hidden="1"/>
    <row r="146" spans="1:74" s="71" customFormat="1" ht="39" hidden="1" customHeight="1">
      <c r="A146" s="515" t="s">
        <v>12</v>
      </c>
      <c r="B146" s="637" t="s">
        <v>39</v>
      </c>
      <c r="C146" s="438"/>
      <c r="D146" s="366" t="s">
        <v>14</v>
      </c>
      <c r="E146" s="389"/>
      <c r="F146" s="303" t="s">
        <v>1617</v>
      </c>
      <c r="G146" s="267" t="s">
        <v>1618</v>
      </c>
      <c r="H146" s="657"/>
      <c r="I146" s="303"/>
      <c r="J146" s="389" t="s">
        <v>1357</v>
      </c>
      <c r="K146" s="351" t="s">
        <v>1358</v>
      </c>
      <c r="L146" s="389" t="s">
        <v>1557</v>
      </c>
      <c r="M146" s="389"/>
      <c r="N146" s="389"/>
      <c r="O146" s="943"/>
      <c r="P146" s="943"/>
      <c r="Q146" s="40"/>
      <c r="R146" s="40"/>
      <c r="S146" s="1020"/>
      <c r="T146" s="1020"/>
      <c r="U146" s="40"/>
      <c r="V146" s="40"/>
      <c r="W146" s="40"/>
      <c r="X146" s="40"/>
      <c r="Y146" s="40"/>
      <c r="Z146" s="40"/>
    </row>
    <row r="147" spans="1:74" s="256" customFormat="1" ht="22.15" hidden="1" customHeight="1">
      <c r="A147" s="385" t="s">
        <v>21</v>
      </c>
      <c r="B147" s="592" t="s">
        <v>1305</v>
      </c>
      <c r="C147" s="518"/>
      <c r="D147" s="487">
        <v>41551</v>
      </c>
      <c r="E147" s="89"/>
      <c r="F147" s="332" t="s">
        <v>258</v>
      </c>
      <c r="G147" s="29">
        <v>25118</v>
      </c>
      <c r="H147" s="634"/>
      <c r="I147" s="332"/>
      <c r="J147" s="89">
        <v>1</v>
      </c>
      <c r="K147" s="89">
        <v>0</v>
      </c>
      <c r="L147" s="89">
        <v>0</v>
      </c>
      <c r="M147" s="89"/>
      <c r="N147" s="89"/>
      <c r="O147" s="850"/>
      <c r="P147" s="850"/>
      <c r="Q147" s="100"/>
      <c r="R147" s="100"/>
      <c r="S147" s="856"/>
      <c r="T147" s="856"/>
      <c r="U147" s="100"/>
      <c r="V147" s="100"/>
      <c r="W147" s="100"/>
      <c r="X147" s="100"/>
      <c r="Y147" s="100"/>
      <c r="Z147" s="100"/>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91"/>
      <c r="BT147" s="91"/>
      <c r="BU147" s="91"/>
      <c r="BV147" s="91"/>
    </row>
    <row r="148" spans="1:74" s="256" customFormat="1" ht="22.15" hidden="1" customHeight="1">
      <c r="A148" s="385" t="s">
        <v>35</v>
      </c>
      <c r="B148" s="592" t="s">
        <v>1068</v>
      </c>
      <c r="C148" s="518"/>
      <c r="D148" s="487">
        <v>36207</v>
      </c>
      <c r="E148" s="89"/>
      <c r="F148" s="332" t="s">
        <v>926</v>
      </c>
      <c r="G148" s="29">
        <v>21808</v>
      </c>
      <c r="H148" s="634"/>
      <c r="I148" s="332"/>
      <c r="J148" s="89">
        <v>0</v>
      </c>
      <c r="K148" s="89">
        <v>0</v>
      </c>
      <c r="L148" s="89">
        <v>0</v>
      </c>
      <c r="M148" s="89"/>
      <c r="N148" s="89"/>
      <c r="O148" s="850"/>
      <c r="P148" s="850"/>
      <c r="Q148" s="100"/>
      <c r="R148" s="100"/>
      <c r="S148" s="856"/>
      <c r="T148" s="856"/>
      <c r="U148" s="100"/>
      <c r="V148" s="100"/>
      <c r="W148" s="100"/>
      <c r="X148" s="100"/>
      <c r="Y148" s="100"/>
      <c r="Z148" s="100"/>
    </row>
    <row r="149" spans="1:74" s="256" customFormat="1" ht="22.15" hidden="1" customHeight="1">
      <c r="A149" s="385" t="s">
        <v>50</v>
      </c>
      <c r="B149" s="592" t="s">
        <v>220</v>
      </c>
      <c r="C149" s="518"/>
      <c r="D149" s="485">
        <v>36746</v>
      </c>
      <c r="E149" s="89"/>
      <c r="F149" s="332" t="s">
        <v>926</v>
      </c>
      <c r="G149" s="29">
        <v>36830</v>
      </c>
      <c r="H149" s="634"/>
      <c r="I149" s="332"/>
      <c r="J149" s="89">
        <v>0</v>
      </c>
      <c r="K149" s="89">
        <v>0</v>
      </c>
      <c r="L149" s="89">
        <v>0</v>
      </c>
      <c r="M149" s="89"/>
      <c r="N149" s="89"/>
      <c r="O149" s="850"/>
      <c r="P149" s="850"/>
      <c r="Q149" s="100"/>
      <c r="R149" s="100"/>
      <c r="S149" s="856"/>
      <c r="T149" s="856"/>
      <c r="U149" s="100"/>
      <c r="V149" s="100"/>
      <c r="W149" s="100"/>
      <c r="X149" s="100"/>
      <c r="Y149" s="100"/>
      <c r="Z149" s="100"/>
    </row>
    <row r="150" spans="1:74" s="256" customFormat="1" ht="22.15" hidden="1" customHeight="1">
      <c r="A150" s="385" t="s">
        <v>54</v>
      </c>
      <c r="B150" s="592" t="s">
        <v>57</v>
      </c>
      <c r="C150" s="518"/>
      <c r="D150" s="486">
        <v>37408</v>
      </c>
      <c r="E150" s="89"/>
      <c r="F150" s="332" t="s">
        <v>258</v>
      </c>
      <c r="G150" s="29">
        <v>36222</v>
      </c>
      <c r="H150" s="634"/>
      <c r="I150" s="332"/>
      <c r="J150" s="89">
        <v>0</v>
      </c>
      <c r="K150" s="89">
        <v>0</v>
      </c>
      <c r="L150" s="89">
        <v>0</v>
      </c>
      <c r="M150" s="89"/>
      <c r="N150" s="89"/>
      <c r="O150" s="850"/>
      <c r="P150" s="850"/>
      <c r="Q150" s="100"/>
      <c r="R150" s="100"/>
      <c r="S150" s="856"/>
      <c r="T150" s="856"/>
      <c r="U150" s="100"/>
      <c r="V150" s="100"/>
      <c r="W150" s="100"/>
      <c r="X150" s="100"/>
      <c r="Y150" s="100"/>
      <c r="Z150" s="100"/>
    </row>
    <row r="151" spans="1:74" s="256" customFormat="1" ht="22.15" hidden="1" customHeight="1">
      <c r="A151" s="385" t="s">
        <v>58</v>
      </c>
      <c r="B151" s="592" t="s">
        <v>1298</v>
      </c>
      <c r="C151" s="518"/>
      <c r="D151" s="487">
        <v>38309</v>
      </c>
      <c r="E151" s="89"/>
      <c r="F151" s="332" t="s">
        <v>926</v>
      </c>
      <c r="G151" s="29">
        <v>29881</v>
      </c>
      <c r="H151" s="634"/>
      <c r="I151" s="332"/>
      <c r="J151" s="89">
        <v>0</v>
      </c>
      <c r="K151" s="89">
        <v>0</v>
      </c>
      <c r="L151" s="89">
        <v>0</v>
      </c>
      <c r="M151" s="89"/>
      <c r="N151" s="89"/>
      <c r="O151" s="850"/>
      <c r="P151" s="850"/>
      <c r="Q151" s="100"/>
      <c r="R151" s="100"/>
      <c r="S151" s="856"/>
      <c r="T151" s="856"/>
      <c r="U151" s="100"/>
      <c r="V151" s="100"/>
      <c r="W151" s="100"/>
      <c r="X151" s="100"/>
      <c r="Y151" s="100"/>
      <c r="Z151" s="100"/>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row>
    <row r="152" spans="1:74" s="256" customFormat="1" ht="22.15" hidden="1" customHeight="1">
      <c r="A152" s="385" t="s">
        <v>68</v>
      </c>
      <c r="B152" s="592" t="s">
        <v>278</v>
      </c>
      <c r="C152" s="518"/>
      <c r="D152" s="487">
        <v>38927</v>
      </c>
      <c r="E152" s="89"/>
      <c r="F152" s="332" t="s">
        <v>926</v>
      </c>
      <c r="G152" s="29">
        <v>25062</v>
      </c>
      <c r="H152" s="634"/>
      <c r="I152" s="332"/>
      <c r="J152" s="89">
        <v>0</v>
      </c>
      <c r="K152" s="89">
        <v>0</v>
      </c>
      <c r="L152" s="89">
        <v>0</v>
      </c>
      <c r="M152" s="89"/>
      <c r="N152" s="89"/>
      <c r="O152" s="850"/>
      <c r="P152" s="850"/>
      <c r="Q152" s="100"/>
      <c r="R152" s="100"/>
      <c r="S152" s="856"/>
      <c r="T152" s="856"/>
      <c r="U152" s="100"/>
      <c r="V152" s="100"/>
      <c r="W152" s="100"/>
      <c r="X152" s="100"/>
      <c r="Y152" s="100"/>
      <c r="Z152" s="100"/>
    </row>
    <row r="153" spans="1:74" s="256" customFormat="1" ht="22.15" hidden="1" customHeight="1">
      <c r="A153" s="385" t="s">
        <v>81</v>
      </c>
      <c r="B153" s="592" t="s">
        <v>243</v>
      </c>
      <c r="C153" s="518"/>
      <c r="D153" s="487">
        <v>40866</v>
      </c>
      <c r="E153" s="89"/>
      <c r="F153" s="332" t="s">
        <v>926</v>
      </c>
      <c r="G153" s="29">
        <v>41159</v>
      </c>
      <c r="H153" s="634"/>
      <c r="I153" s="332"/>
      <c r="J153" s="89">
        <v>0</v>
      </c>
      <c r="K153" s="89">
        <v>0</v>
      </c>
      <c r="L153" s="89">
        <v>0</v>
      </c>
      <c r="M153" s="89"/>
      <c r="N153" s="89"/>
      <c r="O153" s="850"/>
      <c r="P153" s="850"/>
      <c r="Q153" s="100"/>
      <c r="R153" s="100"/>
      <c r="S153" s="856"/>
      <c r="T153" s="856"/>
      <c r="U153" s="100"/>
      <c r="V153" s="100"/>
      <c r="W153" s="100"/>
      <c r="X153" s="100"/>
      <c r="Y153" s="100"/>
      <c r="Z153" s="100"/>
    </row>
    <row r="154" spans="1:74" s="256" customFormat="1" ht="22.15" hidden="1" customHeight="1">
      <c r="A154" s="385" t="s">
        <v>87</v>
      </c>
      <c r="B154" s="36" t="s">
        <v>1664</v>
      </c>
      <c r="C154" s="519"/>
      <c r="D154" s="487">
        <v>41017</v>
      </c>
      <c r="E154" s="89"/>
      <c r="F154" s="332" t="s">
        <v>926</v>
      </c>
      <c r="G154" s="29">
        <v>41085</v>
      </c>
      <c r="H154" s="634"/>
      <c r="I154" s="332"/>
      <c r="J154" s="89">
        <v>0</v>
      </c>
      <c r="K154" s="89">
        <v>0</v>
      </c>
      <c r="L154" s="89">
        <v>0</v>
      </c>
      <c r="M154" s="89"/>
      <c r="N154" s="89"/>
      <c r="O154" s="850"/>
      <c r="P154" s="850"/>
      <c r="Q154" s="100"/>
      <c r="R154" s="100"/>
      <c r="S154" s="856"/>
      <c r="T154" s="856"/>
      <c r="U154" s="100"/>
      <c r="V154" s="100"/>
      <c r="W154" s="100"/>
      <c r="X154" s="100"/>
      <c r="Y154" s="100"/>
      <c r="Z154" s="100"/>
    </row>
    <row r="155" spans="1:74" s="256" customFormat="1" ht="22.15" hidden="1" customHeight="1">
      <c r="A155" s="385" t="s">
        <v>96</v>
      </c>
      <c r="B155" s="592" t="s">
        <v>936</v>
      </c>
      <c r="C155" s="518"/>
      <c r="D155" s="487">
        <v>41430</v>
      </c>
      <c r="E155" s="89"/>
      <c r="F155" s="332" t="s">
        <v>926</v>
      </c>
      <c r="G155" s="29">
        <v>38791</v>
      </c>
      <c r="H155" s="634"/>
      <c r="I155" s="332"/>
      <c r="J155" s="89">
        <v>0</v>
      </c>
      <c r="K155" s="89">
        <v>0</v>
      </c>
      <c r="L155" s="89">
        <v>0</v>
      </c>
      <c r="M155" s="89"/>
      <c r="N155" s="89"/>
      <c r="O155" s="850"/>
      <c r="P155" s="850"/>
      <c r="Q155" s="100"/>
      <c r="R155" s="100"/>
      <c r="S155" s="856"/>
      <c r="T155" s="856"/>
      <c r="U155" s="100"/>
      <c r="V155" s="100"/>
      <c r="W155" s="100"/>
      <c r="X155" s="100"/>
      <c r="Y155" s="100"/>
      <c r="Z155" s="100"/>
    </row>
    <row r="156" spans="1:74" s="256" customFormat="1" ht="22.15" hidden="1" customHeight="1">
      <c r="A156" s="385" t="s">
        <v>99</v>
      </c>
      <c r="B156" s="592" t="s">
        <v>104</v>
      </c>
      <c r="C156" s="518"/>
      <c r="D156" s="486">
        <v>41914</v>
      </c>
      <c r="E156" s="89"/>
      <c r="F156" s="332" t="s">
        <v>926</v>
      </c>
      <c r="G156" s="29">
        <v>39856</v>
      </c>
      <c r="H156" s="634"/>
      <c r="I156" s="332"/>
      <c r="J156" s="89">
        <v>0</v>
      </c>
      <c r="K156" s="89">
        <v>0</v>
      </c>
      <c r="L156" s="89">
        <v>0</v>
      </c>
      <c r="M156" s="89"/>
      <c r="N156" s="89"/>
      <c r="O156" s="850"/>
      <c r="P156" s="850"/>
      <c r="Q156" s="100"/>
      <c r="R156" s="100"/>
      <c r="S156" s="856"/>
      <c r="T156" s="856"/>
      <c r="U156" s="100"/>
      <c r="V156" s="100"/>
      <c r="W156" s="100"/>
      <c r="X156" s="100"/>
      <c r="Y156" s="100"/>
      <c r="Z156" s="100"/>
    </row>
    <row r="157" spans="1:74" s="256" customFormat="1" ht="22.15" hidden="1" customHeight="1">
      <c r="A157" s="385" t="s">
        <v>103</v>
      </c>
      <c r="B157" s="36" t="s">
        <v>107</v>
      </c>
      <c r="C157" s="519"/>
      <c r="D157" s="486">
        <v>42048</v>
      </c>
      <c r="E157" s="89"/>
      <c r="F157" s="332" t="s">
        <v>926</v>
      </c>
      <c r="G157" s="29">
        <v>27285</v>
      </c>
      <c r="H157" s="634"/>
      <c r="I157" s="332"/>
      <c r="J157" s="89">
        <v>0</v>
      </c>
      <c r="K157" s="89">
        <v>0</v>
      </c>
      <c r="L157" s="89">
        <v>0</v>
      </c>
      <c r="M157" s="89"/>
      <c r="N157" s="89"/>
      <c r="O157" s="850"/>
      <c r="P157" s="850"/>
      <c r="Q157" s="100"/>
      <c r="R157" s="100"/>
      <c r="S157" s="856"/>
      <c r="T157" s="856"/>
      <c r="U157" s="100"/>
      <c r="V157" s="100"/>
      <c r="W157" s="100"/>
      <c r="X157" s="100"/>
      <c r="Y157" s="100"/>
      <c r="Z157" s="100"/>
    </row>
    <row r="158" spans="1:74" s="256" customFormat="1" ht="22.15" hidden="1" customHeight="1">
      <c r="A158" s="385" t="s">
        <v>111</v>
      </c>
      <c r="B158" s="592" t="s">
        <v>134</v>
      </c>
      <c r="C158" s="518"/>
      <c r="D158" s="486">
        <v>42818</v>
      </c>
      <c r="E158" s="89"/>
      <c r="F158" s="332" t="s">
        <v>926</v>
      </c>
      <c r="G158" s="29">
        <v>42811</v>
      </c>
      <c r="H158" s="634"/>
      <c r="I158" s="332"/>
      <c r="J158" s="89">
        <v>0</v>
      </c>
      <c r="K158" s="89">
        <v>0</v>
      </c>
      <c r="L158" s="89">
        <v>0</v>
      </c>
      <c r="M158" s="89"/>
      <c r="N158" s="89"/>
      <c r="O158" s="850"/>
      <c r="P158" s="850"/>
      <c r="Q158" s="100"/>
      <c r="R158" s="100"/>
      <c r="S158" s="856"/>
      <c r="T158" s="856"/>
      <c r="U158" s="100"/>
      <c r="V158" s="100"/>
      <c r="W158" s="100"/>
      <c r="X158" s="100"/>
      <c r="Y158" s="100"/>
      <c r="Z158" s="100"/>
    </row>
    <row r="159" spans="1:74" s="256" customFormat="1" ht="22.15" hidden="1" customHeight="1">
      <c r="A159" s="385" t="s">
        <v>120</v>
      </c>
      <c r="B159" s="592" t="s">
        <v>999</v>
      </c>
      <c r="C159" s="518"/>
      <c r="D159" s="486">
        <v>43237</v>
      </c>
      <c r="E159" s="89"/>
      <c r="F159" s="332" t="s">
        <v>926</v>
      </c>
      <c r="G159" s="29">
        <v>21348</v>
      </c>
      <c r="H159" s="634"/>
      <c r="I159" s="332"/>
      <c r="J159" s="89">
        <v>0</v>
      </c>
      <c r="K159" s="89">
        <v>0</v>
      </c>
      <c r="L159" s="89">
        <v>0</v>
      </c>
      <c r="M159" s="89"/>
      <c r="N159" s="89"/>
      <c r="O159" s="850"/>
      <c r="P159" s="850"/>
      <c r="Q159" s="100"/>
      <c r="R159" s="100"/>
      <c r="S159" s="856"/>
      <c r="T159" s="856"/>
      <c r="U159" s="100"/>
      <c r="V159" s="100"/>
      <c r="W159" s="100"/>
      <c r="X159" s="100"/>
      <c r="Y159" s="100"/>
      <c r="Z159" s="100"/>
    </row>
    <row r="160" spans="1:74" s="256" customFormat="1" ht="22.15" hidden="1" customHeight="1">
      <c r="A160" s="385" t="s">
        <v>123</v>
      </c>
      <c r="B160" s="592" t="s">
        <v>968</v>
      </c>
      <c r="C160" s="518"/>
      <c r="D160" s="486">
        <v>43292</v>
      </c>
      <c r="E160" s="89"/>
      <c r="F160" s="332" t="s">
        <v>926</v>
      </c>
      <c r="G160" s="29">
        <v>22153</v>
      </c>
      <c r="H160" s="634"/>
      <c r="I160" s="332"/>
      <c r="J160" s="89">
        <v>0</v>
      </c>
      <c r="K160" s="89">
        <v>0</v>
      </c>
      <c r="L160" s="89">
        <v>0</v>
      </c>
      <c r="M160" s="89"/>
      <c r="N160" s="89"/>
      <c r="O160" s="850"/>
      <c r="P160" s="850"/>
      <c r="Q160" s="100"/>
      <c r="R160" s="100"/>
      <c r="S160" s="856"/>
      <c r="T160" s="856"/>
      <c r="U160" s="100"/>
      <c r="V160" s="100"/>
      <c r="W160" s="100"/>
      <c r="X160" s="100"/>
      <c r="Y160" s="100"/>
      <c r="Z160" s="100"/>
    </row>
    <row r="161" spans="1:74" s="256" customFormat="1" ht="22.15" hidden="1" customHeight="1">
      <c r="A161" s="385" t="s">
        <v>25</v>
      </c>
      <c r="B161" s="592" t="s">
        <v>1173</v>
      </c>
      <c r="C161" s="518"/>
      <c r="D161" s="486">
        <v>26406</v>
      </c>
      <c r="E161" s="89"/>
      <c r="F161" s="332" t="s">
        <v>749</v>
      </c>
      <c r="G161" s="29">
        <v>36271</v>
      </c>
      <c r="H161" s="634"/>
      <c r="I161" s="332"/>
      <c r="J161" s="89">
        <v>0</v>
      </c>
      <c r="K161" s="89">
        <v>0</v>
      </c>
      <c r="L161" s="89">
        <v>0</v>
      </c>
      <c r="M161" s="89"/>
      <c r="N161" s="89"/>
      <c r="O161" s="850"/>
      <c r="P161" s="850"/>
      <c r="Q161" s="100"/>
      <c r="R161" s="100"/>
      <c r="S161" s="856"/>
      <c r="T161" s="856"/>
      <c r="U161" s="100"/>
      <c r="V161" s="100"/>
      <c r="W161" s="100"/>
      <c r="X161" s="100"/>
      <c r="Y161" s="100"/>
      <c r="Z161" s="100"/>
      <c r="BS161" s="86"/>
      <c r="BT161" s="86"/>
      <c r="BU161" s="86"/>
      <c r="BV161" s="86"/>
    </row>
    <row r="162" spans="1:74" s="256" customFormat="1" ht="22.15" hidden="1" customHeight="1">
      <c r="A162" s="385" t="s">
        <v>29</v>
      </c>
      <c r="B162" s="592" t="s">
        <v>1235</v>
      </c>
      <c r="C162" s="518"/>
      <c r="D162" s="485">
        <v>31154</v>
      </c>
      <c r="E162" s="89"/>
      <c r="F162" s="332" t="s">
        <v>749</v>
      </c>
      <c r="G162" s="29">
        <v>40995</v>
      </c>
      <c r="H162" s="634"/>
      <c r="I162" s="332"/>
      <c r="J162" s="89">
        <v>0</v>
      </c>
      <c r="K162" s="89">
        <v>0</v>
      </c>
      <c r="L162" s="89">
        <v>0</v>
      </c>
      <c r="M162" s="89"/>
      <c r="N162" s="89"/>
      <c r="O162" s="850"/>
      <c r="P162" s="850"/>
      <c r="Q162" s="100"/>
      <c r="R162" s="100"/>
      <c r="S162" s="856"/>
      <c r="T162" s="856"/>
      <c r="U162" s="100"/>
      <c r="V162" s="100"/>
      <c r="W162" s="100"/>
      <c r="X162" s="100"/>
      <c r="Y162" s="100"/>
      <c r="Z162" s="100"/>
    </row>
    <row r="163" spans="1:74" s="256" customFormat="1" ht="22.15" hidden="1" customHeight="1">
      <c r="A163" s="385" t="s">
        <v>31</v>
      </c>
      <c r="B163" s="36" t="s">
        <v>1157</v>
      </c>
      <c r="C163" s="519"/>
      <c r="D163" s="486">
        <v>31432</v>
      </c>
      <c r="E163" s="89"/>
      <c r="F163" s="332" t="s">
        <v>749</v>
      </c>
      <c r="G163" s="29">
        <v>21448</v>
      </c>
      <c r="H163" s="634"/>
      <c r="I163" s="332"/>
      <c r="J163" s="89">
        <v>0</v>
      </c>
      <c r="K163" s="89">
        <v>0</v>
      </c>
      <c r="L163" s="89">
        <v>0</v>
      </c>
      <c r="M163" s="89"/>
      <c r="N163" s="89"/>
      <c r="O163" s="850"/>
      <c r="P163" s="850"/>
      <c r="Q163" s="100"/>
      <c r="R163" s="100"/>
      <c r="S163" s="856"/>
      <c r="T163" s="856"/>
      <c r="U163" s="100"/>
      <c r="V163" s="100"/>
      <c r="W163" s="100"/>
      <c r="X163" s="100"/>
      <c r="Y163" s="100"/>
      <c r="Z163" s="100"/>
    </row>
    <row r="164" spans="1:74" s="256" customFormat="1" ht="22.15" hidden="1" customHeight="1">
      <c r="A164" s="385" t="s">
        <v>32</v>
      </c>
      <c r="B164" s="36" t="s">
        <v>1227</v>
      </c>
      <c r="C164" s="519"/>
      <c r="D164" s="487">
        <v>33752</v>
      </c>
      <c r="E164" s="89"/>
      <c r="F164" s="332" t="s">
        <v>749</v>
      </c>
      <c r="G164" s="29">
        <v>44393</v>
      </c>
      <c r="H164" s="634"/>
      <c r="I164" s="332"/>
      <c r="J164" s="89">
        <v>0</v>
      </c>
      <c r="K164" s="89">
        <v>0</v>
      </c>
      <c r="L164" s="89">
        <v>0</v>
      </c>
      <c r="M164" s="89"/>
      <c r="N164" s="89"/>
      <c r="O164" s="850"/>
      <c r="P164" s="850"/>
      <c r="Q164" s="100"/>
      <c r="R164" s="100"/>
      <c r="S164" s="856"/>
      <c r="T164" s="856"/>
      <c r="U164" s="100"/>
      <c r="V164" s="100"/>
      <c r="W164" s="100"/>
      <c r="X164" s="100"/>
      <c r="Y164" s="100"/>
      <c r="Z164" s="100"/>
    </row>
    <row r="165" spans="1:74" s="256" customFormat="1" ht="22.15" hidden="1" customHeight="1">
      <c r="A165" s="385" t="s">
        <v>36</v>
      </c>
      <c r="B165" s="592" t="s">
        <v>1231</v>
      </c>
      <c r="C165" s="518"/>
      <c r="D165" s="485">
        <v>36489</v>
      </c>
      <c r="E165" s="89"/>
      <c r="F165" s="332" t="s">
        <v>749</v>
      </c>
      <c r="G165" s="29">
        <v>22108</v>
      </c>
      <c r="H165" s="634"/>
      <c r="I165" s="332"/>
      <c r="J165" s="89">
        <v>0</v>
      </c>
      <c r="K165" s="89">
        <v>0</v>
      </c>
      <c r="L165" s="89">
        <v>0</v>
      </c>
      <c r="M165" s="89"/>
      <c r="N165" s="89"/>
      <c r="O165" s="850"/>
      <c r="P165" s="850"/>
      <c r="Q165" s="100"/>
      <c r="R165" s="100"/>
      <c r="S165" s="856"/>
      <c r="T165" s="856"/>
      <c r="U165" s="100"/>
      <c r="V165" s="100"/>
      <c r="W165" s="100"/>
      <c r="X165" s="100"/>
      <c r="Y165" s="100"/>
      <c r="Z165" s="100"/>
    </row>
    <row r="166" spans="1:74" s="256" customFormat="1" ht="22.15" hidden="1" customHeight="1">
      <c r="A166" s="385" t="s">
        <v>38</v>
      </c>
      <c r="B166" s="592" t="s">
        <v>218</v>
      </c>
      <c r="C166" s="518"/>
      <c r="D166" s="485">
        <v>36726</v>
      </c>
      <c r="E166" s="89"/>
      <c r="F166" s="332" t="s">
        <v>749</v>
      </c>
      <c r="G166" s="29">
        <v>36803</v>
      </c>
      <c r="H166" s="634"/>
      <c r="I166" s="332"/>
      <c r="J166" s="89">
        <v>0</v>
      </c>
      <c r="K166" s="89">
        <v>0</v>
      </c>
      <c r="L166" s="89">
        <v>0</v>
      </c>
      <c r="M166" s="89"/>
      <c r="N166" s="89"/>
      <c r="O166" s="850"/>
      <c r="P166" s="850"/>
      <c r="Q166" s="100"/>
      <c r="R166" s="100"/>
      <c r="S166" s="856"/>
      <c r="T166" s="856"/>
      <c r="U166" s="100"/>
      <c r="V166" s="100"/>
      <c r="W166" s="100"/>
      <c r="X166" s="100"/>
      <c r="Y166" s="100"/>
      <c r="Z166" s="100"/>
    </row>
    <row r="167" spans="1:74" s="256" customFormat="1" ht="22.15" hidden="1" customHeight="1">
      <c r="A167" s="385" t="s">
        <v>56</v>
      </c>
      <c r="B167" s="592" t="s">
        <v>226</v>
      </c>
      <c r="C167" s="518"/>
      <c r="D167" s="487">
        <v>37767</v>
      </c>
      <c r="E167" s="89"/>
      <c r="F167" s="332" t="s">
        <v>749</v>
      </c>
      <c r="G167" s="29">
        <v>36438</v>
      </c>
      <c r="H167" s="634"/>
      <c r="I167" s="332"/>
      <c r="J167" s="89">
        <v>0</v>
      </c>
      <c r="K167" s="89">
        <v>0</v>
      </c>
      <c r="L167" s="89">
        <v>0</v>
      </c>
      <c r="M167" s="89"/>
      <c r="N167" s="89"/>
      <c r="O167" s="850"/>
      <c r="P167" s="850"/>
      <c r="Q167" s="100"/>
      <c r="R167" s="100"/>
      <c r="S167" s="856"/>
      <c r="T167" s="856"/>
      <c r="U167" s="100"/>
      <c r="V167" s="100"/>
      <c r="W167" s="100"/>
      <c r="X167" s="100"/>
      <c r="Y167" s="100"/>
      <c r="Z167" s="100"/>
    </row>
    <row r="168" spans="1:74" s="256" customFormat="1" ht="22.15" hidden="1" customHeight="1">
      <c r="A168" s="385" t="s">
        <v>63</v>
      </c>
      <c r="B168" s="592" t="s">
        <v>1097</v>
      </c>
      <c r="C168" s="518"/>
      <c r="D168" s="485">
        <v>38726</v>
      </c>
      <c r="E168" s="89"/>
      <c r="F168" s="332" t="s">
        <v>749</v>
      </c>
      <c r="G168" s="29">
        <v>39182</v>
      </c>
      <c r="H168" s="634"/>
      <c r="I168" s="332"/>
      <c r="J168" s="89">
        <v>0</v>
      </c>
      <c r="K168" s="89">
        <v>0</v>
      </c>
      <c r="L168" s="89">
        <v>0</v>
      </c>
      <c r="M168" s="89"/>
      <c r="N168" s="89"/>
      <c r="O168" s="850"/>
      <c r="P168" s="850"/>
      <c r="Q168" s="100"/>
      <c r="R168" s="100"/>
      <c r="S168" s="856"/>
      <c r="T168" s="856"/>
      <c r="U168" s="100"/>
      <c r="V168" s="100"/>
      <c r="W168" s="100"/>
      <c r="X168" s="100"/>
      <c r="Y168" s="100"/>
      <c r="Z168" s="100"/>
    </row>
    <row r="169" spans="1:74" s="256" customFormat="1" ht="22.15" hidden="1" customHeight="1">
      <c r="A169" s="385" t="s">
        <v>64</v>
      </c>
      <c r="B169" s="592" t="s">
        <v>233</v>
      </c>
      <c r="C169" s="518"/>
      <c r="D169" s="486">
        <v>38805</v>
      </c>
      <c r="E169" s="89"/>
      <c r="F169" s="332" t="s">
        <v>749</v>
      </c>
      <c r="G169" s="29">
        <v>21257</v>
      </c>
      <c r="H169" s="634"/>
      <c r="I169" s="332"/>
      <c r="J169" s="89">
        <v>0</v>
      </c>
      <c r="K169" s="89">
        <v>0</v>
      </c>
      <c r="L169" s="89">
        <v>0</v>
      </c>
      <c r="M169" s="89"/>
      <c r="N169" s="89"/>
      <c r="O169" s="850"/>
      <c r="P169" s="850"/>
      <c r="Q169" s="100"/>
      <c r="R169" s="100"/>
      <c r="S169" s="856"/>
      <c r="T169" s="856"/>
      <c r="U169" s="100"/>
      <c r="V169" s="100"/>
      <c r="W169" s="100"/>
      <c r="X169" s="100"/>
      <c r="Y169" s="100"/>
      <c r="Z169" s="100"/>
    </row>
    <row r="170" spans="1:74" s="256" customFormat="1" ht="22.15" hidden="1" customHeight="1">
      <c r="A170" s="385" t="s">
        <v>72</v>
      </c>
      <c r="B170" s="592" t="s">
        <v>235</v>
      </c>
      <c r="C170" s="518"/>
      <c r="D170" s="485">
        <v>39086</v>
      </c>
      <c r="E170" s="89"/>
      <c r="F170" s="332" t="s">
        <v>749</v>
      </c>
      <c r="G170" s="29">
        <v>10227</v>
      </c>
      <c r="H170" s="634"/>
      <c r="I170" s="332"/>
      <c r="J170" s="89">
        <v>0</v>
      </c>
      <c r="K170" s="89">
        <v>0</v>
      </c>
      <c r="L170" s="89">
        <v>0</v>
      </c>
      <c r="M170" s="89"/>
      <c r="N170" s="89"/>
      <c r="O170" s="850"/>
      <c r="P170" s="850"/>
      <c r="Q170" s="100"/>
      <c r="R170" s="100"/>
      <c r="S170" s="856"/>
      <c r="T170" s="856"/>
      <c r="U170" s="100"/>
      <c r="V170" s="100"/>
      <c r="W170" s="100"/>
      <c r="X170" s="100"/>
      <c r="Y170" s="100"/>
      <c r="Z170" s="100"/>
    </row>
    <row r="171" spans="1:74" s="256" customFormat="1" ht="22.15" hidden="1" customHeight="1">
      <c r="A171" s="385" t="s">
        <v>74</v>
      </c>
      <c r="B171" s="592" t="s">
        <v>1237</v>
      </c>
      <c r="C171" s="518"/>
      <c r="D171" s="485">
        <v>39264</v>
      </c>
      <c r="E171" s="89"/>
      <c r="F171" s="332" t="s">
        <v>749</v>
      </c>
      <c r="G171" s="29">
        <v>39493</v>
      </c>
      <c r="H171" s="634"/>
      <c r="I171" s="332"/>
      <c r="J171" s="89">
        <v>0</v>
      </c>
      <c r="K171" s="89">
        <v>0</v>
      </c>
      <c r="L171" s="89">
        <v>0</v>
      </c>
      <c r="M171" s="89"/>
      <c r="N171" s="89"/>
      <c r="O171" s="850"/>
      <c r="P171" s="850"/>
      <c r="Q171" s="100"/>
      <c r="R171" s="100"/>
      <c r="S171" s="856"/>
      <c r="T171" s="856"/>
      <c r="U171" s="100"/>
      <c r="V171" s="100"/>
      <c r="W171" s="100"/>
      <c r="X171" s="100"/>
      <c r="Y171" s="100"/>
      <c r="Z171" s="100"/>
    </row>
    <row r="172" spans="1:74" s="256" customFormat="1" ht="22.15" hidden="1" customHeight="1">
      <c r="A172" s="385" t="s">
        <v>79</v>
      </c>
      <c r="B172" s="592" t="s">
        <v>78</v>
      </c>
      <c r="C172" s="518"/>
      <c r="D172" s="487">
        <v>40126</v>
      </c>
      <c r="E172" s="89"/>
      <c r="F172" s="332" t="s">
        <v>749</v>
      </c>
      <c r="G172" s="29">
        <v>37761</v>
      </c>
      <c r="H172" s="634"/>
      <c r="I172" s="332"/>
      <c r="J172" s="89">
        <v>0</v>
      </c>
      <c r="K172" s="89">
        <v>0</v>
      </c>
      <c r="L172" s="89">
        <v>0</v>
      </c>
      <c r="M172" s="89"/>
      <c r="N172" s="89"/>
      <c r="O172" s="850"/>
      <c r="P172" s="850"/>
      <c r="Q172" s="100"/>
      <c r="R172" s="100"/>
      <c r="S172" s="856"/>
      <c r="T172" s="856"/>
      <c r="U172" s="100"/>
      <c r="V172" s="100"/>
      <c r="W172" s="100"/>
      <c r="X172" s="100"/>
      <c r="Y172" s="100"/>
      <c r="Z172" s="100"/>
    </row>
    <row r="173" spans="1:74" s="256" customFormat="1" ht="22.15" hidden="1" customHeight="1">
      <c r="A173" s="385" t="s">
        <v>80</v>
      </c>
      <c r="B173" s="592" t="s">
        <v>1177</v>
      </c>
      <c r="C173" s="518"/>
      <c r="D173" s="486">
        <v>40547</v>
      </c>
      <c r="E173" s="89"/>
      <c r="F173" s="332" t="s">
        <v>749</v>
      </c>
      <c r="G173" s="29">
        <v>40722</v>
      </c>
      <c r="H173" s="634"/>
      <c r="I173" s="332"/>
      <c r="J173" s="89">
        <v>0</v>
      </c>
      <c r="K173" s="89">
        <v>0</v>
      </c>
      <c r="L173" s="89">
        <v>0</v>
      </c>
      <c r="M173" s="89"/>
      <c r="N173" s="89"/>
      <c r="O173" s="850"/>
      <c r="P173" s="850"/>
      <c r="Q173" s="100"/>
      <c r="R173" s="100"/>
      <c r="S173" s="856"/>
      <c r="T173" s="856"/>
      <c r="U173" s="100"/>
      <c r="V173" s="100"/>
      <c r="W173" s="100"/>
      <c r="X173" s="100"/>
      <c r="Y173" s="100"/>
      <c r="Z173" s="100"/>
    </row>
    <row r="174" spans="1:74" s="256" customFormat="1" ht="21.75" hidden="1" customHeight="1">
      <c r="A174" s="385" t="s">
        <v>97</v>
      </c>
      <c r="B174" s="592" t="s">
        <v>1164</v>
      </c>
      <c r="C174" s="518"/>
      <c r="D174" s="486">
        <v>41551</v>
      </c>
      <c r="E174" s="89"/>
      <c r="F174" s="332" t="s">
        <v>749</v>
      </c>
      <c r="G174" s="29">
        <v>28780</v>
      </c>
      <c r="H174" s="634"/>
      <c r="I174" s="332"/>
      <c r="J174" s="89">
        <v>0</v>
      </c>
      <c r="K174" s="89">
        <v>0</v>
      </c>
      <c r="L174" s="89">
        <v>0</v>
      </c>
      <c r="M174" s="89"/>
      <c r="N174" s="89"/>
      <c r="O174" s="850"/>
      <c r="P174" s="850"/>
      <c r="Q174" s="100"/>
      <c r="R174" s="100"/>
      <c r="S174" s="856"/>
      <c r="T174" s="856"/>
      <c r="U174" s="100"/>
      <c r="V174" s="100"/>
      <c r="W174" s="100"/>
      <c r="X174" s="100"/>
      <c r="Y174" s="100"/>
      <c r="Z174" s="100"/>
    </row>
    <row r="175" spans="1:74" s="256" customFormat="1" ht="22.15" hidden="1" customHeight="1">
      <c r="A175" s="385" t="s">
        <v>106</v>
      </c>
      <c r="B175" s="592" t="s">
        <v>1183</v>
      </c>
      <c r="C175" s="518"/>
      <c r="D175" s="485">
        <v>42051</v>
      </c>
      <c r="E175" s="89"/>
      <c r="F175" s="332" t="s">
        <v>749</v>
      </c>
      <c r="G175" s="29">
        <v>43052</v>
      </c>
      <c r="H175" s="634"/>
      <c r="I175" s="332"/>
      <c r="J175" s="89">
        <v>0</v>
      </c>
      <c r="K175" s="89">
        <v>0</v>
      </c>
      <c r="L175" s="89">
        <v>0</v>
      </c>
      <c r="M175" s="89"/>
      <c r="N175" s="89"/>
      <c r="O175" s="850"/>
      <c r="P175" s="850"/>
      <c r="Q175" s="100"/>
      <c r="R175" s="100"/>
      <c r="S175" s="856"/>
      <c r="T175" s="856"/>
      <c r="U175" s="100"/>
      <c r="V175" s="100"/>
      <c r="W175" s="100"/>
      <c r="X175" s="100"/>
      <c r="Y175" s="100"/>
      <c r="Z175" s="100"/>
    </row>
    <row r="176" spans="1:74" s="256" customFormat="1" ht="22.15" hidden="1" customHeight="1">
      <c r="A176" s="385" t="s">
        <v>110</v>
      </c>
      <c r="B176" s="592" t="s">
        <v>953</v>
      </c>
      <c r="C176" s="518"/>
      <c r="D176" s="487">
        <v>42172</v>
      </c>
      <c r="E176" s="89"/>
      <c r="F176" s="332" t="s">
        <v>749</v>
      </c>
      <c r="G176" s="29">
        <v>40308</v>
      </c>
      <c r="H176" s="634"/>
      <c r="I176" s="332"/>
      <c r="J176" s="89">
        <v>0</v>
      </c>
      <c r="K176" s="89">
        <v>0</v>
      </c>
      <c r="L176" s="89">
        <v>0</v>
      </c>
      <c r="M176" s="89"/>
      <c r="N176" s="89"/>
      <c r="O176" s="850"/>
      <c r="P176" s="850"/>
      <c r="Q176" s="100"/>
      <c r="R176" s="100"/>
      <c r="S176" s="856"/>
      <c r="T176" s="856"/>
      <c r="U176" s="100"/>
      <c r="V176" s="100"/>
      <c r="W176" s="100"/>
      <c r="X176" s="100"/>
      <c r="Y176" s="100"/>
      <c r="Z176" s="100"/>
    </row>
    <row r="177" spans="1:91" s="256" customFormat="1" ht="22.15" hidden="1" customHeight="1">
      <c r="A177" s="385" t="s">
        <v>113</v>
      </c>
      <c r="B177" s="592" t="s">
        <v>181</v>
      </c>
      <c r="C177" s="518"/>
      <c r="D177" s="486">
        <v>42875</v>
      </c>
      <c r="E177" s="89"/>
      <c r="F177" s="332" t="s">
        <v>749</v>
      </c>
      <c r="G177" s="29">
        <v>42867</v>
      </c>
      <c r="H177" s="634"/>
      <c r="I177" s="332"/>
      <c r="J177" s="89">
        <v>0</v>
      </c>
      <c r="K177" s="89">
        <v>0</v>
      </c>
      <c r="L177" s="89">
        <v>0</v>
      </c>
      <c r="M177" s="89"/>
      <c r="N177" s="89"/>
      <c r="O177" s="850"/>
      <c r="P177" s="850"/>
      <c r="Q177" s="100"/>
      <c r="R177" s="100"/>
      <c r="S177" s="856"/>
      <c r="T177" s="856"/>
      <c r="U177" s="100"/>
      <c r="V177" s="100"/>
      <c r="W177" s="100"/>
      <c r="X177" s="100"/>
      <c r="Y177" s="100"/>
      <c r="Z177" s="100"/>
    </row>
    <row r="178" spans="1:91" s="256" customFormat="1" ht="22.15" hidden="1" customHeight="1">
      <c r="A178" s="385" t="s">
        <v>117</v>
      </c>
      <c r="B178" s="592" t="s">
        <v>1101</v>
      </c>
      <c r="C178" s="518"/>
      <c r="D178" s="485">
        <v>43109</v>
      </c>
      <c r="E178" s="89"/>
      <c r="F178" s="332" t="s">
        <v>749</v>
      </c>
      <c r="G178" s="29">
        <v>43124</v>
      </c>
      <c r="H178" s="634"/>
      <c r="I178" s="332"/>
      <c r="J178" s="89">
        <v>0</v>
      </c>
      <c r="K178" s="89">
        <v>0</v>
      </c>
      <c r="L178" s="89">
        <v>0</v>
      </c>
      <c r="M178" s="89"/>
      <c r="N178" s="89"/>
      <c r="O178" s="850"/>
      <c r="P178" s="850"/>
      <c r="Q178" s="100"/>
      <c r="R178" s="100"/>
      <c r="S178" s="856"/>
      <c r="T178" s="856"/>
      <c r="U178" s="100"/>
      <c r="V178" s="100"/>
      <c r="W178" s="100"/>
      <c r="X178" s="100"/>
      <c r="Y178" s="100"/>
      <c r="Z178" s="100"/>
    </row>
    <row r="179" spans="1:91" s="256" customFormat="1" ht="22.15" hidden="1" customHeight="1">
      <c r="A179" s="385" t="s">
        <v>121</v>
      </c>
      <c r="B179" s="592" t="s">
        <v>189</v>
      </c>
      <c r="C179" s="518"/>
      <c r="D179" s="487">
        <v>43259</v>
      </c>
      <c r="E179" s="89"/>
      <c r="F179" s="332" t="s">
        <v>749</v>
      </c>
      <c r="G179" s="29">
        <v>22790</v>
      </c>
      <c r="H179" s="634"/>
      <c r="I179" s="332"/>
      <c r="J179" s="89">
        <v>0</v>
      </c>
      <c r="K179" s="89">
        <v>0</v>
      </c>
      <c r="L179" s="89">
        <v>0</v>
      </c>
      <c r="M179" s="89"/>
      <c r="N179" s="89"/>
      <c r="O179" s="850"/>
      <c r="P179" s="850"/>
      <c r="Q179" s="100"/>
      <c r="R179" s="100"/>
      <c r="S179" s="856"/>
      <c r="T179" s="856"/>
      <c r="U179" s="100"/>
      <c r="V179" s="100"/>
      <c r="W179" s="100"/>
      <c r="X179" s="100"/>
      <c r="Y179" s="100"/>
      <c r="Z179" s="100"/>
    </row>
    <row r="180" spans="1:91" s="256" customFormat="1" ht="22.15" hidden="1" customHeight="1">
      <c r="A180" s="385" t="s">
        <v>125</v>
      </c>
      <c r="B180" s="36" t="s">
        <v>959</v>
      </c>
      <c r="C180" s="519"/>
      <c r="D180" s="485">
        <v>43516</v>
      </c>
      <c r="E180" s="89"/>
      <c r="F180" s="332" t="s">
        <v>749</v>
      </c>
      <c r="G180" s="29">
        <v>36238</v>
      </c>
      <c r="H180" s="634"/>
      <c r="I180" s="332"/>
      <c r="J180" s="89">
        <v>0</v>
      </c>
      <c r="K180" s="89">
        <v>0</v>
      </c>
      <c r="L180" s="89">
        <v>0</v>
      </c>
      <c r="M180" s="89"/>
      <c r="N180" s="89"/>
      <c r="O180" s="850"/>
      <c r="P180" s="850"/>
      <c r="Q180" s="100"/>
      <c r="R180" s="100"/>
      <c r="S180" s="856"/>
      <c r="T180" s="856"/>
      <c r="U180" s="100"/>
      <c r="V180" s="100"/>
      <c r="W180" s="100"/>
      <c r="X180" s="100"/>
      <c r="Y180" s="100"/>
      <c r="Z180" s="100"/>
    </row>
    <row r="181" spans="1:91" s="256" customFormat="1" ht="22.15" hidden="1" customHeight="1">
      <c r="A181" s="385" t="s">
        <v>139</v>
      </c>
      <c r="B181" s="592" t="s">
        <v>1210</v>
      </c>
      <c r="C181" s="518"/>
      <c r="D181" s="485">
        <v>44350</v>
      </c>
      <c r="E181" s="89"/>
      <c r="F181" s="332" t="s">
        <v>749</v>
      </c>
      <c r="G181" s="29">
        <v>44342</v>
      </c>
      <c r="H181" s="634"/>
      <c r="I181" s="332"/>
      <c r="J181" s="89">
        <v>0</v>
      </c>
      <c r="K181" s="89">
        <v>0</v>
      </c>
      <c r="L181" s="89">
        <v>0</v>
      </c>
      <c r="M181" s="89"/>
      <c r="N181" s="89"/>
      <c r="O181" s="850"/>
      <c r="P181" s="850"/>
      <c r="Q181" s="100"/>
      <c r="R181" s="100"/>
      <c r="S181" s="856"/>
      <c r="T181" s="856"/>
      <c r="U181" s="100"/>
      <c r="V181" s="100"/>
      <c r="W181" s="100"/>
      <c r="X181" s="100"/>
      <c r="Y181" s="100"/>
      <c r="Z181" s="100"/>
    </row>
    <row r="182" spans="1:91" hidden="1"/>
    <row r="183" spans="1:91" s="71" customFormat="1" ht="39" hidden="1" customHeight="1">
      <c r="A183" s="515" t="s">
        <v>12</v>
      </c>
      <c r="B183" s="637" t="s">
        <v>39</v>
      </c>
      <c r="C183" s="438"/>
      <c r="D183" s="366" t="s">
        <v>14</v>
      </c>
      <c r="E183" s="389"/>
      <c r="F183" s="303" t="s">
        <v>1617</v>
      </c>
      <c r="G183" s="267" t="s">
        <v>1618</v>
      </c>
      <c r="H183" s="657"/>
      <c r="I183" s="303"/>
      <c r="J183" s="389" t="s">
        <v>1357</v>
      </c>
      <c r="K183" s="351" t="s">
        <v>1358</v>
      </c>
      <c r="L183" s="389" t="s">
        <v>1557</v>
      </c>
      <c r="M183" s="389"/>
      <c r="N183" s="389"/>
      <c r="O183" s="943"/>
      <c r="P183" s="943"/>
      <c r="Q183" s="40"/>
      <c r="R183" s="40"/>
      <c r="S183" s="1020"/>
      <c r="T183" s="1020"/>
      <c r="U183" s="40"/>
      <c r="V183" s="40"/>
      <c r="W183" s="40"/>
      <c r="X183" s="40"/>
      <c r="Y183" s="40"/>
      <c r="Z183" s="40"/>
    </row>
    <row r="184" spans="1:91" s="256" customFormat="1" ht="21" hidden="1" customHeight="1">
      <c r="A184" s="385" t="s">
        <v>101</v>
      </c>
      <c r="B184" s="592" t="s">
        <v>249</v>
      </c>
      <c r="C184" s="518"/>
      <c r="D184" s="486">
        <v>42026</v>
      </c>
      <c r="E184" s="89"/>
      <c r="F184" s="332" t="s">
        <v>749</v>
      </c>
      <c r="G184" s="29">
        <v>43438</v>
      </c>
      <c r="H184" s="634"/>
      <c r="I184" s="332"/>
      <c r="J184" s="89">
        <v>0</v>
      </c>
      <c r="K184" s="89">
        <v>0</v>
      </c>
      <c r="L184" s="89">
        <v>0</v>
      </c>
      <c r="M184" s="89"/>
      <c r="N184" s="89"/>
      <c r="O184" s="850"/>
      <c r="P184" s="850"/>
      <c r="Q184" s="100"/>
      <c r="R184" s="100"/>
      <c r="S184" s="856"/>
      <c r="T184" s="856"/>
      <c r="U184" s="100"/>
      <c r="V184" s="100"/>
      <c r="W184" s="100"/>
      <c r="X184" s="100"/>
      <c r="Y184" s="100"/>
      <c r="Z184" s="100"/>
    </row>
    <row r="185" spans="1:91" ht="21" hidden="1" customHeight="1">
      <c r="A185" s="385" t="s">
        <v>92</v>
      </c>
      <c r="B185" s="592" t="s">
        <v>1316</v>
      </c>
      <c r="C185" s="505">
        <v>11380</v>
      </c>
      <c r="D185" s="486">
        <v>44517</v>
      </c>
      <c r="E185" s="89"/>
      <c r="F185" s="332" t="s">
        <v>343</v>
      </c>
      <c r="G185" s="29">
        <v>44517</v>
      </c>
      <c r="H185" s="457" t="s">
        <v>1318</v>
      </c>
      <c r="I185" s="299" t="s">
        <v>1317</v>
      </c>
      <c r="J185" s="89">
        <v>0</v>
      </c>
      <c r="K185" s="89">
        <v>0</v>
      </c>
      <c r="L185" s="89">
        <v>0</v>
      </c>
      <c r="M185" s="89"/>
      <c r="N185" s="89"/>
      <c r="O185" s="850"/>
      <c r="P185" s="850"/>
      <c r="Q185" s="677" t="s">
        <v>1609</v>
      </c>
      <c r="R185" s="100"/>
      <c r="S185" s="856"/>
      <c r="T185" s="856"/>
      <c r="U185" s="100"/>
      <c r="V185" s="100"/>
      <c r="W185" s="100"/>
      <c r="X185" s="677" t="s">
        <v>1609</v>
      </c>
      <c r="Y185" s="100"/>
      <c r="Z185" s="100"/>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row>
    <row r="186" spans="1:91" ht="21" hidden="1" customHeight="1">
      <c r="A186" s="385" t="s">
        <v>127</v>
      </c>
      <c r="B186" s="592" t="s">
        <v>954</v>
      </c>
      <c r="C186" s="518"/>
      <c r="D186" s="485">
        <v>43677</v>
      </c>
      <c r="E186" s="89"/>
      <c r="F186" s="332" t="s">
        <v>749</v>
      </c>
      <c r="G186" s="29">
        <v>43643</v>
      </c>
      <c r="H186" s="634"/>
      <c r="I186" s="332"/>
      <c r="J186" s="89">
        <v>0</v>
      </c>
      <c r="K186" s="89">
        <v>0</v>
      </c>
      <c r="L186" s="89">
        <v>0</v>
      </c>
      <c r="M186" s="89"/>
      <c r="N186" s="89"/>
      <c r="O186" s="850"/>
      <c r="P186" s="850"/>
      <c r="Q186" s="100"/>
      <c r="R186" s="100"/>
      <c r="S186" s="856"/>
      <c r="T186" s="856"/>
      <c r="U186" s="100"/>
      <c r="V186" s="100"/>
      <c r="W186" s="100"/>
      <c r="X186" s="100"/>
      <c r="Y186" s="100"/>
      <c r="Z186" s="100"/>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row>
    <row r="187" spans="1:91" ht="21" hidden="1" customHeight="1">
      <c r="A187" s="385" t="s">
        <v>129</v>
      </c>
      <c r="B187" s="36" t="s">
        <v>1155</v>
      </c>
      <c r="C187" s="519"/>
      <c r="D187" s="486">
        <v>43677</v>
      </c>
      <c r="E187" s="89"/>
      <c r="F187" s="332" t="s">
        <v>749</v>
      </c>
      <c r="G187" s="29">
        <v>44239</v>
      </c>
      <c r="H187" s="634"/>
      <c r="I187" s="332"/>
      <c r="J187" s="89">
        <v>0</v>
      </c>
      <c r="K187" s="89">
        <v>0</v>
      </c>
      <c r="L187" s="89">
        <v>0</v>
      </c>
      <c r="M187" s="89"/>
      <c r="N187" s="89"/>
      <c r="O187" s="850"/>
      <c r="P187" s="850"/>
      <c r="Q187" s="100"/>
      <c r="R187" s="100"/>
      <c r="S187" s="856"/>
      <c r="T187" s="856"/>
      <c r="U187" s="100"/>
      <c r="V187" s="100"/>
      <c r="W187" s="100"/>
      <c r="X187" s="100"/>
      <c r="Y187" s="100"/>
      <c r="Z187" s="100"/>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row>
    <row r="188" spans="1:91" ht="21" hidden="1" customHeight="1">
      <c r="A188" s="385" t="s">
        <v>63</v>
      </c>
      <c r="B188" s="592" t="s">
        <v>252</v>
      </c>
      <c r="C188" s="505">
        <v>421</v>
      </c>
      <c r="D188" s="487">
        <v>41044</v>
      </c>
      <c r="E188" s="89"/>
      <c r="F188" s="332" t="s">
        <v>1408</v>
      </c>
      <c r="G188" s="29">
        <v>15767</v>
      </c>
      <c r="H188" s="464" t="s">
        <v>495</v>
      </c>
      <c r="I188" s="299" t="s">
        <v>494</v>
      </c>
      <c r="J188" s="89">
        <v>0</v>
      </c>
      <c r="K188" s="89">
        <v>0</v>
      </c>
      <c r="L188" s="89">
        <v>0</v>
      </c>
      <c r="M188" s="89"/>
      <c r="N188" s="89"/>
      <c r="O188" s="850"/>
      <c r="P188" s="850"/>
      <c r="Q188" s="677" t="s">
        <v>1609</v>
      </c>
      <c r="R188" s="100"/>
      <c r="S188" s="856"/>
      <c r="T188" s="856"/>
      <c r="U188" s="100"/>
      <c r="V188" s="100"/>
      <c r="W188" s="100"/>
      <c r="X188" s="677" t="s">
        <v>1609</v>
      </c>
      <c r="Y188" s="100"/>
      <c r="Z188" s="100"/>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row>
    <row r="189" spans="1:91" ht="21" hidden="1" customHeight="1">
      <c r="A189" s="385" t="s">
        <v>64</v>
      </c>
      <c r="B189" s="592" t="s">
        <v>246</v>
      </c>
      <c r="C189" s="505">
        <v>266</v>
      </c>
      <c r="D189" s="487">
        <v>41047</v>
      </c>
      <c r="E189" s="89"/>
      <c r="F189" s="332" t="s">
        <v>343</v>
      </c>
      <c r="G189" s="29">
        <v>37000</v>
      </c>
      <c r="H189" s="464" t="s">
        <v>1387</v>
      </c>
      <c r="I189" s="299" t="s">
        <v>1386</v>
      </c>
      <c r="J189" s="89">
        <v>0</v>
      </c>
      <c r="K189" s="89">
        <v>0</v>
      </c>
      <c r="L189" s="89">
        <v>0</v>
      </c>
      <c r="M189" s="89"/>
      <c r="N189" s="89"/>
      <c r="O189" s="850"/>
      <c r="P189" s="850"/>
      <c r="Q189" s="677" t="s">
        <v>1609</v>
      </c>
      <c r="R189" s="100"/>
      <c r="S189" s="856"/>
      <c r="T189" s="856"/>
      <c r="U189" s="100"/>
      <c r="V189" s="100"/>
      <c r="W189" s="100"/>
      <c r="X189" s="677" t="s">
        <v>1609</v>
      </c>
      <c r="Y189" s="100"/>
      <c r="Z189" s="100"/>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row>
    <row r="190" spans="1:91" s="256" customFormat="1" ht="22.15" hidden="1" customHeight="1">
      <c r="A190" s="385" t="s">
        <v>97</v>
      </c>
      <c r="B190" s="592" t="s">
        <v>1365</v>
      </c>
      <c r="C190" s="505">
        <v>11394</v>
      </c>
      <c r="D190" s="486">
        <v>44680</v>
      </c>
      <c r="E190" s="89"/>
      <c r="F190" s="332" t="s">
        <v>343</v>
      </c>
      <c r="G190" s="29">
        <v>44679</v>
      </c>
      <c r="H190" s="457" t="s">
        <v>1367</v>
      </c>
      <c r="I190" s="299" t="s">
        <v>1366</v>
      </c>
      <c r="J190" s="89">
        <v>0</v>
      </c>
      <c r="K190" s="89">
        <v>0</v>
      </c>
      <c r="L190" s="89">
        <v>0</v>
      </c>
      <c r="M190" s="89"/>
      <c r="N190" s="89"/>
      <c r="O190" s="850"/>
      <c r="P190" s="850"/>
      <c r="Q190" s="677" t="s">
        <v>1609</v>
      </c>
      <c r="R190" s="100"/>
      <c r="S190" s="856"/>
      <c r="T190" s="856"/>
      <c r="U190" s="100"/>
      <c r="V190" s="100"/>
      <c r="W190" s="100"/>
      <c r="X190" s="677" t="s">
        <v>1609</v>
      </c>
      <c r="Y190" s="100"/>
      <c r="Z190" s="100"/>
      <c r="BW190" s="86"/>
      <c r="BX190" s="86"/>
      <c r="BY190" s="86"/>
      <c r="BZ190" s="86"/>
      <c r="CA190" s="86"/>
      <c r="CB190" s="86"/>
      <c r="CC190" s="86"/>
      <c r="CD190" s="86"/>
      <c r="CE190" s="86"/>
      <c r="CF190" s="86"/>
      <c r="CG190" s="86"/>
      <c r="CH190" s="86"/>
      <c r="CI190" s="86"/>
      <c r="CJ190" s="86"/>
      <c r="CK190" s="86"/>
      <c r="CL190" s="86"/>
      <c r="CM190" s="86"/>
    </row>
    <row r="191" spans="1:91" s="256" customFormat="1" ht="22.15" hidden="1" customHeight="1">
      <c r="A191" s="385" t="s">
        <v>38</v>
      </c>
      <c r="B191" s="592" t="s">
        <v>280</v>
      </c>
      <c r="C191" s="505">
        <v>9944</v>
      </c>
      <c r="D191" s="485">
        <v>38651</v>
      </c>
      <c r="E191" s="89"/>
      <c r="F191" s="332" t="s">
        <v>1408</v>
      </c>
      <c r="G191" s="29">
        <v>35828</v>
      </c>
      <c r="H191" s="457" t="s">
        <v>744</v>
      </c>
      <c r="I191" s="299" t="s">
        <v>743</v>
      </c>
      <c r="J191" s="89">
        <v>0</v>
      </c>
      <c r="K191" s="89">
        <v>0</v>
      </c>
      <c r="L191" s="89">
        <v>0</v>
      </c>
      <c r="M191" s="89"/>
      <c r="N191" s="89"/>
      <c r="O191" s="850"/>
      <c r="P191" s="850"/>
      <c r="Q191" s="677" t="s">
        <v>1609</v>
      </c>
      <c r="R191" s="100"/>
      <c r="S191" s="856"/>
      <c r="T191" s="856"/>
      <c r="U191" s="100"/>
      <c r="V191" s="100"/>
      <c r="W191" s="100"/>
      <c r="X191" s="677" t="s">
        <v>1609</v>
      </c>
      <c r="Y191" s="100"/>
      <c r="Z191" s="100"/>
      <c r="BW191" s="86"/>
      <c r="BX191" s="86"/>
      <c r="BY191" s="86"/>
      <c r="BZ191" s="86"/>
      <c r="CA191" s="86"/>
      <c r="CB191" s="86"/>
      <c r="CC191" s="86"/>
      <c r="CD191" s="86"/>
      <c r="CE191" s="86"/>
      <c r="CF191" s="86"/>
      <c r="CG191" s="86"/>
      <c r="CH191" s="86"/>
      <c r="CI191" s="86"/>
      <c r="CJ191" s="86"/>
      <c r="CK191" s="86"/>
      <c r="CL191" s="86"/>
      <c r="CM191" s="86"/>
    </row>
    <row r="192" spans="1:91" s="256" customFormat="1" ht="22.15" hidden="1" customHeight="1">
      <c r="A192" s="385" t="s">
        <v>25</v>
      </c>
      <c r="B192" s="592" t="s">
        <v>1206</v>
      </c>
      <c r="C192" s="505">
        <v>11127</v>
      </c>
      <c r="D192" s="485">
        <v>44323</v>
      </c>
      <c r="E192" s="89"/>
      <c r="F192" s="332" t="s">
        <v>749</v>
      </c>
      <c r="G192" s="29">
        <v>44313</v>
      </c>
      <c r="H192" s="457" t="s">
        <v>1208</v>
      </c>
      <c r="I192" s="299" t="s">
        <v>1207</v>
      </c>
      <c r="J192" s="89">
        <v>1</v>
      </c>
      <c r="K192" s="89">
        <v>0</v>
      </c>
      <c r="L192" s="89">
        <v>1</v>
      </c>
      <c r="M192" s="89"/>
      <c r="N192" s="89"/>
      <c r="O192" s="850"/>
      <c r="P192" s="850"/>
      <c r="Q192" s="677" t="s">
        <v>1609</v>
      </c>
      <c r="R192" s="100"/>
      <c r="S192" s="856"/>
      <c r="T192" s="856"/>
      <c r="U192" s="100"/>
      <c r="V192" s="100"/>
      <c r="W192" s="100"/>
      <c r="X192" s="677" t="s">
        <v>1609</v>
      </c>
      <c r="Y192" s="100"/>
      <c r="Z192" s="100"/>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row>
    <row r="193" spans="1:70" hidden="1"/>
    <row r="194" spans="1:70" s="51" customFormat="1" ht="54" hidden="1" customHeight="1">
      <c r="B194" s="51" t="s">
        <v>1697</v>
      </c>
      <c r="Q194" s="432"/>
      <c r="R194" s="37"/>
      <c r="S194" s="37"/>
      <c r="T194" s="37"/>
      <c r="U194" s="665"/>
      <c r="V194" s="665"/>
      <c r="X194" s="432"/>
      <c r="BE194" s="39"/>
      <c r="BF194" s="39"/>
      <c r="BG194" s="39"/>
      <c r="BI194" s="39"/>
    </row>
    <row r="195" spans="1:70" hidden="1"/>
    <row r="196" spans="1:70" s="71" customFormat="1" ht="39" hidden="1" customHeight="1">
      <c r="A196" s="515" t="s">
        <v>12</v>
      </c>
      <c r="B196" s="594" t="s">
        <v>39</v>
      </c>
      <c r="C196" s="438"/>
      <c r="D196" s="366" t="s">
        <v>14</v>
      </c>
      <c r="E196" s="389"/>
      <c r="F196" s="303" t="s">
        <v>1617</v>
      </c>
      <c r="G196" s="267" t="s">
        <v>1618</v>
      </c>
      <c r="H196" s="657"/>
      <c r="I196" s="303"/>
      <c r="J196" s="389" t="s">
        <v>1357</v>
      </c>
      <c r="K196" s="351" t="s">
        <v>1358</v>
      </c>
      <c r="L196" s="389" t="s">
        <v>1557</v>
      </c>
      <c r="M196" s="389"/>
      <c r="N196" s="389"/>
      <c r="O196" s="943"/>
      <c r="P196" s="943"/>
      <c r="Q196" s="40"/>
      <c r="R196" s="40"/>
      <c r="S196" s="1020"/>
      <c r="T196" s="1020"/>
      <c r="U196" s="40"/>
      <c r="V196" s="40"/>
      <c r="W196" s="40"/>
      <c r="X196" s="40"/>
      <c r="Y196" s="40"/>
      <c r="Z196" s="40"/>
    </row>
    <row r="197" spans="1:70" s="256" customFormat="1" ht="22.15" hidden="1" customHeight="1">
      <c r="A197" s="385" t="s">
        <v>135</v>
      </c>
      <c r="B197" s="592" t="s">
        <v>1195</v>
      </c>
      <c r="C197" s="518"/>
      <c r="D197" s="485">
        <v>44321</v>
      </c>
      <c r="E197" s="89"/>
      <c r="F197" s="332" t="s">
        <v>749</v>
      </c>
      <c r="G197" s="29">
        <v>44327</v>
      </c>
      <c r="H197" s="634"/>
      <c r="I197" s="332"/>
      <c r="J197" s="89">
        <v>0</v>
      </c>
      <c r="K197" s="89">
        <v>0</v>
      </c>
      <c r="L197" s="89">
        <v>0</v>
      </c>
      <c r="M197" s="89"/>
      <c r="N197" s="89"/>
      <c r="O197" s="850"/>
      <c r="P197" s="850"/>
      <c r="Q197" s="100"/>
      <c r="R197" s="100"/>
      <c r="S197" s="856"/>
      <c r="T197" s="856"/>
      <c r="U197" s="100"/>
      <c r="V197" s="100"/>
      <c r="W197" s="100"/>
      <c r="X197" s="100"/>
      <c r="Y197" s="100"/>
      <c r="Z197" s="100"/>
    </row>
    <row r="198" spans="1:70" s="256" customFormat="1" ht="22.15" hidden="1" customHeight="1">
      <c r="A198" s="385" t="s">
        <v>138</v>
      </c>
      <c r="B198" s="592" t="s">
        <v>1252</v>
      </c>
      <c r="C198" s="518"/>
      <c r="D198" s="485">
        <v>44347</v>
      </c>
      <c r="E198" s="89"/>
      <c r="F198" s="332" t="s">
        <v>749</v>
      </c>
      <c r="G198" s="29">
        <v>44326</v>
      </c>
      <c r="H198" s="634"/>
      <c r="I198" s="332"/>
      <c r="J198" s="89">
        <v>0</v>
      </c>
      <c r="K198" s="89">
        <v>0</v>
      </c>
      <c r="L198" s="89">
        <v>0</v>
      </c>
      <c r="M198" s="89"/>
      <c r="N198" s="89"/>
      <c r="O198" s="850"/>
      <c r="P198" s="850"/>
      <c r="Q198" s="100"/>
      <c r="R198" s="100"/>
      <c r="S198" s="856"/>
      <c r="T198" s="856"/>
      <c r="U198" s="100"/>
      <c r="V198" s="100"/>
      <c r="W198" s="100"/>
      <c r="X198" s="100"/>
      <c r="Y198" s="100"/>
      <c r="Z198" s="100"/>
    </row>
    <row r="199" spans="1:70" hidden="1"/>
    <row r="200" spans="1:70" s="216" customFormat="1" ht="53.25" hidden="1" customHeight="1">
      <c r="B200" s="51" t="s">
        <v>1698</v>
      </c>
      <c r="C200" s="51"/>
      <c r="D200" s="666"/>
      <c r="E200" s="219"/>
      <c r="F200" s="217"/>
      <c r="G200" s="217"/>
      <c r="H200" s="219"/>
      <c r="I200" s="217"/>
      <c r="J200" s="219"/>
      <c r="K200" s="219"/>
      <c r="L200" s="219"/>
      <c r="M200" s="219"/>
      <c r="N200" s="219"/>
      <c r="O200" s="219"/>
      <c r="P200" s="219"/>
      <c r="AG200" s="219"/>
    </row>
    <row r="201" spans="1:70" hidden="1"/>
    <row r="202" spans="1:70" s="71" customFormat="1" ht="39.6" hidden="1" customHeight="1">
      <c r="A202" s="515" t="s">
        <v>12</v>
      </c>
      <c r="B202" s="594" t="s">
        <v>39</v>
      </c>
      <c r="C202" s="438"/>
      <c r="D202" s="366" t="s">
        <v>14</v>
      </c>
      <c r="E202" s="389"/>
      <c r="F202" s="267" t="s">
        <v>297</v>
      </c>
      <c r="G202" s="267" t="s">
        <v>15</v>
      </c>
      <c r="H202" s="657"/>
      <c r="I202" s="267"/>
      <c r="J202" s="300" t="s">
        <v>1357</v>
      </c>
      <c r="K202" s="389"/>
      <c r="L202" s="389"/>
      <c r="M202" s="389"/>
      <c r="N202" s="389"/>
      <c r="O202" s="943"/>
      <c r="P202" s="943"/>
      <c r="Q202" s="40"/>
      <c r="R202" s="40"/>
      <c r="S202" s="1020"/>
      <c r="T202" s="1020"/>
      <c r="U202" s="40"/>
      <c r="V202" s="40"/>
      <c r="W202" s="40"/>
      <c r="X202" s="40"/>
      <c r="Y202" s="40"/>
      <c r="Z202" s="40"/>
    </row>
    <row r="203" spans="1:70" ht="22.15" hidden="1" customHeight="1">
      <c r="A203" s="385" t="s">
        <v>52</v>
      </c>
      <c r="B203" s="592" t="s">
        <v>338</v>
      </c>
      <c r="C203" s="518"/>
      <c r="D203" s="486">
        <v>36171</v>
      </c>
      <c r="E203" s="89"/>
      <c r="F203" s="332" t="s">
        <v>258</v>
      </c>
      <c r="G203" s="29">
        <v>36147</v>
      </c>
      <c r="H203" s="634"/>
      <c r="I203" s="332"/>
      <c r="J203" s="53">
        <v>0</v>
      </c>
      <c r="K203" s="89"/>
      <c r="L203" s="89"/>
      <c r="M203" s="89"/>
      <c r="N203" s="89"/>
      <c r="O203" s="850"/>
      <c r="P203" s="850"/>
      <c r="Q203" s="100"/>
      <c r="R203" s="100"/>
      <c r="S203" s="856"/>
      <c r="T203" s="856"/>
      <c r="U203" s="100"/>
      <c r="V203" s="100"/>
      <c r="W203" s="100"/>
      <c r="X203" s="100"/>
      <c r="Y203" s="100"/>
      <c r="Z203" s="100"/>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row>
    <row r="204" spans="1:70" ht="22.15" hidden="1" customHeight="1">
      <c r="A204" s="385" t="s">
        <v>81</v>
      </c>
      <c r="B204" s="592" t="s">
        <v>892</v>
      </c>
      <c r="C204" s="518"/>
      <c r="D204" s="487">
        <v>39253</v>
      </c>
      <c r="E204" s="89"/>
      <c r="F204" s="332" t="s">
        <v>258</v>
      </c>
      <c r="G204" s="29">
        <v>39272</v>
      </c>
      <c r="H204" s="634"/>
      <c r="I204" s="332"/>
      <c r="J204" s="53">
        <v>0</v>
      </c>
      <c r="K204" s="89"/>
      <c r="L204" s="89"/>
      <c r="M204" s="89"/>
      <c r="N204" s="89"/>
      <c r="O204" s="850"/>
      <c r="P204" s="850"/>
      <c r="Q204" s="100"/>
      <c r="R204" s="100"/>
      <c r="S204" s="856"/>
      <c r="T204" s="856"/>
      <c r="U204" s="100"/>
      <c r="V204" s="100"/>
      <c r="W204" s="100"/>
      <c r="X204" s="100"/>
      <c r="Y204" s="100"/>
      <c r="Z204" s="100"/>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row>
    <row r="205" spans="1:70" s="256" customFormat="1" ht="22.15" hidden="1" customHeight="1">
      <c r="A205" s="385" t="s">
        <v>96</v>
      </c>
      <c r="B205" s="36" t="s">
        <v>60</v>
      </c>
      <c r="C205" s="519"/>
      <c r="D205" s="486">
        <v>40896</v>
      </c>
      <c r="E205" s="89"/>
      <c r="F205" s="332" t="s">
        <v>258</v>
      </c>
      <c r="G205" s="29">
        <v>36482</v>
      </c>
      <c r="H205" s="634"/>
      <c r="I205" s="332"/>
      <c r="J205" s="53">
        <v>0</v>
      </c>
      <c r="K205" s="89"/>
      <c r="L205" s="89"/>
      <c r="M205" s="89"/>
      <c r="N205" s="89"/>
      <c r="O205" s="850"/>
      <c r="P205" s="850"/>
      <c r="Q205" s="93"/>
      <c r="R205" s="93"/>
      <c r="S205" s="944"/>
      <c r="T205" s="944"/>
      <c r="U205" s="93"/>
      <c r="V205" s="93"/>
      <c r="W205" s="93"/>
      <c r="X205" s="93"/>
      <c r="Y205" s="93"/>
      <c r="Z205" s="93"/>
    </row>
    <row r="206" spans="1:70" s="256" customFormat="1" ht="22.15" hidden="1" customHeight="1">
      <c r="A206" s="385" t="s">
        <v>97</v>
      </c>
      <c r="B206" s="36" t="s">
        <v>47</v>
      </c>
      <c r="C206" s="519"/>
      <c r="D206" s="486">
        <v>40896</v>
      </c>
      <c r="E206" s="89"/>
      <c r="F206" s="332" t="s">
        <v>258</v>
      </c>
      <c r="G206" s="29">
        <v>32571</v>
      </c>
      <c r="H206" s="634"/>
      <c r="I206" s="332"/>
      <c r="J206" s="53">
        <v>0</v>
      </c>
      <c r="K206" s="89"/>
      <c r="L206" s="89"/>
      <c r="M206" s="89"/>
      <c r="N206" s="89"/>
      <c r="O206" s="850"/>
      <c r="P206" s="850"/>
      <c r="Q206" s="93"/>
      <c r="R206" s="93"/>
      <c r="S206" s="944"/>
      <c r="T206" s="944"/>
      <c r="U206" s="93"/>
      <c r="V206" s="93"/>
      <c r="W206" s="93"/>
      <c r="X206" s="93"/>
      <c r="Y206" s="93"/>
      <c r="Z206" s="93"/>
    </row>
    <row r="207" spans="1:70" s="256" customFormat="1" ht="22.15" hidden="1" customHeight="1">
      <c r="A207" s="385" t="s">
        <v>149</v>
      </c>
      <c r="B207" s="592" t="s">
        <v>1334</v>
      </c>
      <c r="C207" s="518"/>
      <c r="D207" s="485">
        <v>44350</v>
      </c>
      <c r="E207" s="89"/>
      <c r="F207" s="332" t="s">
        <v>258</v>
      </c>
      <c r="G207" s="29">
        <v>37930</v>
      </c>
      <c r="H207" s="634"/>
      <c r="I207" s="332"/>
      <c r="J207" s="53">
        <v>0</v>
      </c>
      <c r="K207" s="89"/>
      <c r="L207" s="89"/>
      <c r="M207" s="89"/>
      <c r="N207" s="89"/>
      <c r="O207" s="850"/>
      <c r="P207" s="850"/>
      <c r="Q207" s="100"/>
      <c r="R207" s="100"/>
      <c r="S207" s="856"/>
      <c r="T207" s="856"/>
      <c r="U207" s="100"/>
      <c r="V207" s="100"/>
      <c r="W207" s="100"/>
      <c r="X207" s="100"/>
      <c r="Y207" s="100"/>
      <c r="Z207" s="100"/>
    </row>
    <row r="208" spans="1:70" s="256" customFormat="1" ht="22.15" hidden="1" customHeight="1">
      <c r="A208" s="385" t="s">
        <v>35</v>
      </c>
      <c r="B208" s="592" t="s">
        <v>201</v>
      </c>
      <c r="C208" s="518"/>
      <c r="D208" s="487">
        <v>33563</v>
      </c>
      <c r="E208" s="89"/>
      <c r="F208" s="332" t="s">
        <v>258</v>
      </c>
      <c r="G208" s="29">
        <v>21530</v>
      </c>
      <c r="H208" s="634"/>
      <c r="I208" s="332"/>
      <c r="J208" s="53">
        <v>0</v>
      </c>
      <c r="K208" s="89"/>
      <c r="L208" s="89"/>
      <c r="M208" s="89"/>
      <c r="N208" s="89"/>
      <c r="O208" s="850"/>
      <c r="P208" s="850"/>
      <c r="Q208" s="100"/>
      <c r="R208" s="100"/>
      <c r="S208" s="856"/>
      <c r="T208" s="856"/>
      <c r="U208" s="100"/>
      <c r="V208" s="100"/>
      <c r="W208" s="100"/>
      <c r="X208" s="100"/>
      <c r="Y208" s="100"/>
      <c r="Z208" s="100"/>
    </row>
    <row r="209" spans="1:70" s="256" customFormat="1" ht="22.15" hidden="1" customHeight="1">
      <c r="A209" s="385" t="s">
        <v>123</v>
      </c>
      <c r="B209" s="592" t="s">
        <v>868</v>
      </c>
      <c r="C209" s="518"/>
      <c r="D209" s="487">
        <v>42415</v>
      </c>
      <c r="E209" s="89"/>
      <c r="F209" s="332" t="s">
        <v>258</v>
      </c>
      <c r="G209" s="29">
        <v>42429</v>
      </c>
      <c r="H209" s="634"/>
      <c r="I209" s="332"/>
      <c r="J209" s="53">
        <v>0</v>
      </c>
      <c r="K209" s="89"/>
      <c r="L209" s="89"/>
      <c r="M209" s="89"/>
      <c r="N209" s="89"/>
      <c r="O209" s="850"/>
      <c r="P209" s="850"/>
      <c r="Q209" s="100"/>
      <c r="R209" s="100"/>
      <c r="S209" s="856"/>
      <c r="T209" s="856"/>
      <c r="U209" s="100"/>
      <c r="V209" s="100"/>
      <c r="W209" s="100"/>
      <c r="X209" s="100"/>
      <c r="Y209" s="100"/>
      <c r="Z209" s="100"/>
    </row>
    <row r="210" spans="1:70" s="256" customFormat="1" ht="22.15" hidden="1" customHeight="1">
      <c r="A210" s="385" t="s">
        <v>66</v>
      </c>
      <c r="B210" s="592" t="s">
        <v>946</v>
      </c>
      <c r="C210" s="518"/>
      <c r="D210" s="487">
        <v>38309</v>
      </c>
      <c r="E210" s="89"/>
      <c r="F210" s="332" t="s">
        <v>258</v>
      </c>
      <c r="G210" s="29">
        <v>29881</v>
      </c>
      <c r="H210" s="634"/>
      <c r="I210" s="332"/>
      <c r="J210" s="53">
        <v>0</v>
      </c>
      <c r="K210" s="89"/>
      <c r="L210" s="89"/>
      <c r="M210" s="89"/>
      <c r="N210" s="89"/>
      <c r="O210" s="850"/>
      <c r="P210" s="850"/>
      <c r="Q210" s="100"/>
      <c r="R210" s="100"/>
      <c r="S210" s="856"/>
      <c r="T210" s="856"/>
      <c r="U210" s="100"/>
      <c r="V210" s="100"/>
      <c r="W210" s="100"/>
      <c r="X210" s="100"/>
      <c r="Y210" s="100"/>
      <c r="Z210" s="100"/>
    </row>
    <row r="211" spans="1:70" s="256" customFormat="1" ht="22.15" hidden="1" customHeight="1">
      <c r="A211" s="385" t="s">
        <v>79</v>
      </c>
      <c r="B211" s="36" t="s">
        <v>234</v>
      </c>
      <c r="C211" s="519"/>
      <c r="D211" s="487">
        <v>39021</v>
      </c>
      <c r="E211" s="89"/>
      <c r="F211" s="332" t="s">
        <v>258</v>
      </c>
      <c r="G211" s="29">
        <v>38390</v>
      </c>
      <c r="H211" s="634"/>
      <c r="I211" s="332"/>
      <c r="J211" s="53">
        <v>0</v>
      </c>
      <c r="K211" s="89"/>
      <c r="L211" s="89"/>
      <c r="M211" s="89"/>
      <c r="N211" s="89"/>
      <c r="O211" s="850"/>
      <c r="P211" s="850"/>
      <c r="Q211" s="93"/>
      <c r="R211" s="93"/>
      <c r="S211" s="944"/>
      <c r="T211" s="944"/>
      <c r="U211" s="93"/>
      <c r="V211" s="93"/>
      <c r="W211" s="93"/>
      <c r="X211" s="93"/>
      <c r="Y211" s="93"/>
      <c r="Z211" s="93"/>
    </row>
    <row r="212" spans="1:70" s="256" customFormat="1" ht="22.15" hidden="1" customHeight="1">
      <c r="A212" s="385" t="s">
        <v>50</v>
      </c>
      <c r="B212" s="592" t="s">
        <v>210</v>
      </c>
      <c r="C212" s="518"/>
      <c r="D212" s="486">
        <v>35219</v>
      </c>
      <c r="E212" s="89"/>
      <c r="F212" s="332" t="s">
        <v>258</v>
      </c>
      <c r="G212" s="29">
        <v>17683</v>
      </c>
      <c r="H212" s="634"/>
      <c r="I212" s="332"/>
      <c r="J212" s="53">
        <v>0</v>
      </c>
      <c r="K212" s="89"/>
      <c r="L212" s="89"/>
      <c r="M212" s="89"/>
      <c r="N212" s="89"/>
      <c r="O212" s="850"/>
      <c r="P212" s="850"/>
      <c r="Q212" s="100"/>
      <c r="R212" s="100"/>
      <c r="S212" s="856"/>
      <c r="T212" s="856"/>
      <c r="U212" s="100"/>
      <c r="V212" s="100"/>
      <c r="W212" s="100"/>
      <c r="X212" s="100"/>
      <c r="Y212" s="100"/>
      <c r="Z212" s="100"/>
    </row>
    <row r="213" spans="1:70" s="256" customFormat="1" ht="22.15" hidden="1" customHeight="1">
      <c r="A213" s="385" t="s">
        <v>23</v>
      </c>
      <c r="B213" s="592" t="s">
        <v>1668</v>
      </c>
      <c r="C213" s="518"/>
      <c r="D213" s="487">
        <v>44237</v>
      </c>
      <c r="E213" s="89"/>
      <c r="F213" s="332" t="s">
        <v>258</v>
      </c>
      <c r="G213" s="29">
        <v>36516</v>
      </c>
      <c r="H213" s="634"/>
      <c r="I213" s="332"/>
      <c r="J213" s="53">
        <v>0</v>
      </c>
      <c r="K213" s="89"/>
      <c r="L213" s="89"/>
      <c r="M213" s="89"/>
      <c r="N213" s="89"/>
      <c r="O213" s="850"/>
      <c r="P213" s="850"/>
      <c r="Q213" s="100"/>
      <c r="R213" s="100"/>
      <c r="S213" s="856"/>
      <c r="T213" s="856"/>
      <c r="U213" s="100"/>
      <c r="V213" s="100"/>
      <c r="W213" s="100"/>
      <c r="X213" s="100"/>
      <c r="Y213" s="100"/>
      <c r="Z213" s="100"/>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row>
    <row r="214" spans="1:70" s="256" customFormat="1" ht="22.15" hidden="1" customHeight="1">
      <c r="A214" s="385" t="s">
        <v>75</v>
      </c>
      <c r="B214" s="36" t="s">
        <v>95</v>
      </c>
      <c r="C214" s="519"/>
      <c r="D214" s="487">
        <v>38825</v>
      </c>
      <c r="E214" s="89"/>
      <c r="F214" s="332" t="s">
        <v>258</v>
      </c>
      <c r="G214" s="29">
        <v>13674</v>
      </c>
      <c r="H214" s="634"/>
      <c r="I214" s="332"/>
      <c r="J214" s="53">
        <v>0</v>
      </c>
      <c r="K214" s="89"/>
      <c r="L214" s="89"/>
      <c r="M214" s="89"/>
      <c r="N214" s="89"/>
      <c r="O214" s="850"/>
      <c r="P214" s="850"/>
      <c r="Q214" s="100"/>
      <c r="R214" s="100"/>
      <c r="S214" s="856"/>
      <c r="T214" s="856"/>
      <c r="U214" s="100"/>
      <c r="V214" s="100"/>
      <c r="W214" s="100"/>
      <c r="X214" s="100"/>
      <c r="Y214" s="100"/>
      <c r="Z214" s="100"/>
    </row>
    <row r="215" spans="1:70" s="256" customFormat="1" ht="22.15" hidden="1" customHeight="1">
      <c r="A215" s="385" t="s">
        <v>113</v>
      </c>
      <c r="B215" s="592" t="s">
        <v>894</v>
      </c>
      <c r="C215" s="518"/>
      <c r="D215" s="485">
        <v>42051</v>
      </c>
      <c r="E215" s="89"/>
      <c r="F215" s="332" t="s">
        <v>258</v>
      </c>
      <c r="G215" s="29">
        <v>36725</v>
      </c>
      <c r="H215" s="634"/>
      <c r="I215" s="332"/>
      <c r="J215" s="53">
        <v>0</v>
      </c>
      <c r="K215" s="89"/>
      <c r="L215" s="89"/>
      <c r="M215" s="89"/>
      <c r="N215" s="89"/>
      <c r="O215" s="850"/>
      <c r="P215" s="850"/>
      <c r="Q215" s="100"/>
      <c r="R215" s="100"/>
      <c r="S215" s="856"/>
      <c r="T215" s="856"/>
      <c r="U215" s="100"/>
      <c r="V215" s="100"/>
      <c r="W215" s="100"/>
      <c r="X215" s="100"/>
      <c r="Y215" s="100"/>
      <c r="Z215" s="100"/>
    </row>
    <row r="216" spans="1:70" s="256" customFormat="1" ht="22.15" hidden="1" customHeight="1">
      <c r="A216" s="385" t="s">
        <v>115</v>
      </c>
      <c r="B216" s="592" t="s">
        <v>895</v>
      </c>
      <c r="C216" s="518"/>
      <c r="D216" s="485">
        <v>42051</v>
      </c>
      <c r="E216" s="89"/>
      <c r="F216" s="332" t="s">
        <v>258</v>
      </c>
      <c r="G216" s="29">
        <v>37910</v>
      </c>
      <c r="H216" s="634"/>
      <c r="I216" s="332"/>
      <c r="J216" s="53">
        <v>0</v>
      </c>
      <c r="K216" s="89"/>
      <c r="L216" s="89"/>
      <c r="M216" s="89"/>
      <c r="N216" s="89"/>
      <c r="O216" s="850"/>
      <c r="P216" s="850"/>
      <c r="Q216" s="100"/>
      <c r="R216" s="100"/>
      <c r="S216" s="856"/>
      <c r="T216" s="856"/>
      <c r="U216" s="100"/>
      <c r="V216" s="100"/>
      <c r="W216" s="100"/>
      <c r="X216" s="100"/>
      <c r="Y216" s="100"/>
      <c r="Z216" s="100"/>
    </row>
    <row r="217" spans="1:70" s="256" customFormat="1" ht="22.15" hidden="1" customHeight="1">
      <c r="A217" s="385" t="s">
        <v>105</v>
      </c>
      <c r="B217" s="592" t="s">
        <v>1090</v>
      </c>
      <c r="C217" s="518"/>
      <c r="D217" s="485">
        <v>41551</v>
      </c>
      <c r="E217" s="89"/>
      <c r="F217" s="332" t="s">
        <v>258</v>
      </c>
      <c r="G217" s="29">
        <v>41524</v>
      </c>
      <c r="H217" s="634"/>
      <c r="I217" s="332"/>
      <c r="J217" s="53">
        <v>0</v>
      </c>
      <c r="K217" s="89"/>
      <c r="L217" s="89"/>
      <c r="M217" s="89"/>
      <c r="N217" s="89"/>
      <c r="O217" s="850"/>
      <c r="P217" s="850"/>
      <c r="Q217" s="100"/>
      <c r="R217" s="100"/>
      <c r="S217" s="856"/>
      <c r="T217" s="856"/>
      <c r="U217" s="100"/>
      <c r="V217" s="100"/>
      <c r="W217" s="100"/>
      <c r="X217" s="100"/>
      <c r="Y217" s="100"/>
      <c r="Z217" s="100"/>
    </row>
    <row r="218" spans="1:70" s="256" customFormat="1" ht="22.15" hidden="1" customHeight="1">
      <c r="A218" s="385" t="s">
        <v>25</v>
      </c>
      <c r="B218" s="36" t="s">
        <v>109</v>
      </c>
      <c r="C218" s="519"/>
      <c r="D218" s="485">
        <v>36537</v>
      </c>
      <c r="E218" s="89"/>
      <c r="F218" s="332" t="s">
        <v>259</v>
      </c>
      <c r="G218" s="29">
        <v>21724</v>
      </c>
      <c r="H218" s="634"/>
      <c r="I218" s="332"/>
      <c r="J218" s="53">
        <v>0</v>
      </c>
      <c r="K218" s="89"/>
      <c r="L218" s="89"/>
      <c r="M218" s="89"/>
      <c r="N218" s="89"/>
      <c r="O218" s="850"/>
      <c r="P218" s="850"/>
      <c r="Q218" s="312"/>
      <c r="R218" s="312"/>
      <c r="S218" s="945"/>
      <c r="T218" s="945"/>
      <c r="U218" s="312"/>
      <c r="V218" s="312"/>
      <c r="W218" s="312"/>
      <c r="X218" s="312"/>
      <c r="Y218" s="312"/>
      <c r="Z218" s="312"/>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row>
    <row r="219" spans="1:70" s="256" customFormat="1" ht="22.15" hidden="1" customHeight="1">
      <c r="A219" s="385" t="s">
        <v>34</v>
      </c>
      <c r="B219" s="592" t="s">
        <v>885</v>
      </c>
      <c r="C219" s="518"/>
      <c r="D219" s="487">
        <v>32249</v>
      </c>
      <c r="E219" s="89"/>
      <c r="F219" s="332" t="s">
        <v>258</v>
      </c>
      <c r="G219" s="29">
        <v>19758</v>
      </c>
      <c r="H219" s="634"/>
      <c r="I219" s="332"/>
      <c r="J219" s="53">
        <v>0</v>
      </c>
      <c r="K219" s="89"/>
      <c r="L219" s="89"/>
      <c r="M219" s="89"/>
      <c r="N219" s="89"/>
      <c r="O219" s="850"/>
      <c r="P219" s="850"/>
      <c r="Q219" s="100"/>
      <c r="R219" s="100"/>
      <c r="S219" s="856"/>
      <c r="T219" s="856"/>
      <c r="U219" s="100"/>
      <c r="V219" s="100"/>
      <c r="W219" s="100"/>
      <c r="X219" s="100"/>
      <c r="Y219" s="100"/>
      <c r="Z219" s="100"/>
    </row>
    <row r="220" spans="1:70" s="256" customFormat="1" ht="22.15" hidden="1" customHeight="1">
      <c r="A220" s="385" t="s">
        <v>91</v>
      </c>
      <c r="B220" s="592" t="s">
        <v>239</v>
      </c>
      <c r="C220" s="518"/>
      <c r="D220" s="486">
        <v>40513</v>
      </c>
      <c r="E220" s="89"/>
      <c r="F220" s="332" t="s">
        <v>258</v>
      </c>
      <c r="G220" s="29">
        <v>40534</v>
      </c>
      <c r="H220" s="634"/>
      <c r="I220" s="332"/>
      <c r="J220" s="53">
        <v>0</v>
      </c>
      <c r="K220" s="89"/>
      <c r="L220" s="89"/>
      <c r="M220" s="89"/>
      <c r="N220" s="89"/>
      <c r="O220" s="850"/>
      <c r="P220" s="850"/>
      <c r="Q220" s="100"/>
      <c r="R220" s="100"/>
      <c r="S220" s="856"/>
      <c r="T220" s="856"/>
      <c r="U220" s="100"/>
      <c r="V220" s="100"/>
      <c r="W220" s="100"/>
      <c r="X220" s="100"/>
      <c r="Y220" s="100"/>
      <c r="Z220" s="100"/>
    </row>
    <row r="221" spans="1:70" hidden="1"/>
    <row r="222" spans="1:70" s="51" customFormat="1" ht="54" hidden="1" customHeight="1">
      <c r="B222" s="51" t="s">
        <v>1699</v>
      </c>
      <c r="D222" s="432"/>
      <c r="F222" s="665"/>
      <c r="G222" s="37"/>
      <c r="I222" s="665"/>
      <c r="BL222" s="39"/>
      <c r="BM222" s="39"/>
      <c r="BN222" s="39"/>
      <c r="BP222" s="39"/>
    </row>
    <row r="223" spans="1:70" hidden="1"/>
    <row r="224" spans="1:70" s="71" customFormat="1" ht="39.6" hidden="1" customHeight="1">
      <c r="A224" s="515" t="s">
        <v>12</v>
      </c>
      <c r="B224" s="594" t="s">
        <v>39</v>
      </c>
      <c r="C224" s="438"/>
      <c r="D224" s="366" t="s">
        <v>14</v>
      </c>
      <c r="E224" s="389"/>
      <c r="F224" s="267" t="s">
        <v>297</v>
      </c>
      <c r="G224" s="267" t="s">
        <v>15</v>
      </c>
      <c r="H224" s="657"/>
      <c r="I224" s="267"/>
      <c r="J224" s="300" t="s">
        <v>1357</v>
      </c>
      <c r="K224" s="389"/>
      <c r="L224" s="389"/>
      <c r="M224" s="389"/>
      <c r="N224" s="389"/>
      <c r="O224" s="943"/>
      <c r="P224" s="943"/>
      <c r="Q224" s="40"/>
      <c r="R224" s="40"/>
      <c r="S224" s="1020"/>
      <c r="T224" s="1020"/>
      <c r="U224" s="40"/>
      <c r="V224" s="40"/>
      <c r="W224" s="40"/>
      <c r="X224" s="40"/>
      <c r="Y224" s="40"/>
      <c r="Z224" s="40"/>
    </row>
    <row r="225" spans="1:26" s="256" customFormat="1" ht="22.15" hidden="1" customHeight="1">
      <c r="A225" s="385" t="s">
        <v>108</v>
      </c>
      <c r="B225" s="592" t="s">
        <v>160</v>
      </c>
      <c r="C225" s="518"/>
      <c r="D225" s="485">
        <v>42442</v>
      </c>
      <c r="E225" s="89"/>
      <c r="F225" s="332" t="s">
        <v>343</v>
      </c>
      <c r="G225" s="29">
        <v>34663</v>
      </c>
      <c r="H225" s="634"/>
      <c r="I225" s="332"/>
      <c r="J225" s="53">
        <v>0</v>
      </c>
      <c r="K225" s="89"/>
      <c r="L225" s="89"/>
      <c r="M225" s="89"/>
      <c r="N225" s="89"/>
      <c r="O225" s="850"/>
      <c r="P225" s="850"/>
      <c r="Q225" s="100"/>
      <c r="R225" s="100"/>
      <c r="S225" s="856"/>
      <c r="T225" s="856"/>
      <c r="U225" s="100"/>
      <c r="V225" s="100"/>
      <c r="W225" s="100"/>
      <c r="X225" s="100"/>
      <c r="Y225" s="100"/>
      <c r="Z225" s="100"/>
    </row>
    <row r="226" spans="1:26" ht="22.15" hidden="1" customHeight="1">
      <c r="A226" s="385" t="s">
        <v>17</v>
      </c>
      <c r="B226" s="592" t="s">
        <v>1122</v>
      </c>
      <c r="C226" s="518"/>
      <c r="D226" s="486">
        <v>43991</v>
      </c>
      <c r="E226" s="89"/>
      <c r="F226" s="332" t="s">
        <v>749</v>
      </c>
      <c r="G226" s="29">
        <v>23767</v>
      </c>
      <c r="H226" s="634"/>
      <c r="I226" s="332"/>
      <c r="J226" s="53">
        <v>7</v>
      </c>
      <c r="K226" s="89"/>
      <c r="L226" s="89"/>
      <c r="M226" s="89"/>
      <c r="N226" s="89"/>
      <c r="O226" s="850"/>
      <c r="P226" s="850"/>
      <c r="Q226" s="100"/>
      <c r="R226" s="100"/>
      <c r="S226" s="856"/>
      <c r="T226" s="856"/>
      <c r="U226" s="100"/>
      <c r="V226" s="100"/>
      <c r="W226" s="100"/>
      <c r="X226" s="100"/>
      <c r="Y226" s="100"/>
      <c r="Z226" s="100"/>
    </row>
    <row r="227" spans="1:26" hidden="1"/>
  </sheetData>
  <sortState xmlns:xlrd2="http://schemas.microsoft.com/office/spreadsheetml/2017/richdata2" ref="A5:CR36">
    <sortCondition descending="1" ref="E5:E36"/>
    <sortCondition ref="D5:D36"/>
  </sortState>
  <phoneticPr fontId="62"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Q228"/>
  <sheetViews>
    <sheetView zoomScale="60" zoomScaleNormal="60" zoomScaleSheetLayoutView="70" workbookViewId="0">
      <selection activeCell="A4" sqref="A4"/>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7" width="13" style="252" hidden="1" customWidth="1" outlineLevel="1"/>
    <col min="8" max="8" width="17.77734375" style="86" hidden="1" customWidth="1" outlineLevel="1"/>
    <col min="9" max="9" width="14.77734375" style="252" hidden="1" customWidth="1" outlineLevel="1"/>
    <col min="10" max="10" width="11.109375" style="86" hidden="1" customWidth="1" outlineLevel="1"/>
    <col min="11" max="16" width="11.109375" style="257" hidden="1" customWidth="1" outlineLevel="1"/>
    <col min="17" max="17" width="7.6640625" style="357" customWidth="1" collapsed="1"/>
    <col min="18" max="20" width="7.6640625" style="357" customWidth="1"/>
    <col min="21" max="16384" width="7.44140625" style="86"/>
  </cols>
  <sheetData>
    <row r="1" spans="1:95" ht="46.15" customHeight="1"/>
    <row r="2" spans="1:95" ht="34.5" customHeight="1">
      <c r="A2" s="248"/>
      <c r="B2" s="394"/>
      <c r="C2" s="395"/>
      <c r="D2" s="499"/>
      <c r="E2" s="163"/>
      <c r="F2" s="245"/>
      <c r="G2" s="245"/>
      <c r="H2" s="4"/>
      <c r="I2" s="245"/>
      <c r="J2" s="182"/>
      <c r="K2" s="399"/>
      <c r="L2" s="399"/>
      <c r="M2" s="399"/>
      <c r="N2" s="399"/>
      <c r="O2" s="399"/>
      <c r="P2" s="399"/>
      <c r="Q2" s="358"/>
      <c r="R2" s="358"/>
      <c r="S2" s="358"/>
      <c r="T2" s="358"/>
    </row>
    <row r="3" spans="1:95" ht="33.75" customHeight="1">
      <c r="A3" s="529"/>
      <c r="B3" s="310"/>
      <c r="C3" s="395"/>
      <c r="D3" s="531"/>
      <c r="E3" s="163"/>
      <c r="F3" s="253"/>
      <c r="G3" s="253"/>
      <c r="H3" s="4"/>
      <c r="I3" s="245"/>
      <c r="J3" s="182"/>
      <c r="K3" s="399"/>
      <c r="L3" s="399"/>
      <c r="M3" s="399"/>
      <c r="N3" s="399"/>
      <c r="O3" s="399"/>
      <c r="P3" s="399"/>
      <c r="Q3" s="387" t="s">
        <v>2349</v>
      </c>
      <c r="R3" s="386"/>
      <c r="S3" s="1023" t="s">
        <v>2417</v>
      </c>
      <c r="T3" s="1025"/>
    </row>
    <row r="4" spans="1:95" s="551" customFormat="1" ht="39" customHeight="1">
      <c r="A4" s="643" t="s">
        <v>12</v>
      </c>
      <c r="B4" s="637" t="s">
        <v>39</v>
      </c>
      <c r="C4" s="635" t="s">
        <v>1671</v>
      </c>
      <c r="D4" s="638" t="s">
        <v>14</v>
      </c>
      <c r="E4" s="506" t="s">
        <v>2286</v>
      </c>
      <c r="F4" s="638" t="s">
        <v>1617</v>
      </c>
      <c r="G4" s="638" t="s">
        <v>1618</v>
      </c>
      <c r="H4" s="635" t="s">
        <v>299</v>
      </c>
      <c r="I4" s="638" t="s">
        <v>298</v>
      </c>
      <c r="J4" s="508" t="s">
        <v>1357</v>
      </c>
      <c r="K4" s="554" t="s">
        <v>1558</v>
      </c>
      <c r="L4" s="508" t="s">
        <v>1557</v>
      </c>
      <c r="M4" s="554" t="s">
        <v>1769</v>
      </c>
      <c r="N4" s="508" t="s">
        <v>1768</v>
      </c>
      <c r="O4" s="952" t="s">
        <v>2287</v>
      </c>
      <c r="P4" s="887" t="s">
        <v>2286</v>
      </c>
      <c r="Q4" s="550" t="s">
        <v>301</v>
      </c>
      <c r="R4" s="550" t="s">
        <v>1607</v>
      </c>
      <c r="S4" s="1024" t="s">
        <v>301</v>
      </c>
      <c r="T4" s="946" t="s">
        <v>1607</v>
      </c>
    </row>
    <row r="5" spans="1:95" s="91" customFormat="1" ht="21" customHeight="1">
      <c r="A5" s="385" t="s">
        <v>16</v>
      </c>
      <c r="B5" s="592" t="s">
        <v>946</v>
      </c>
      <c r="C5" s="505">
        <v>8603</v>
      </c>
      <c r="D5" s="487">
        <v>38309</v>
      </c>
      <c r="E5" s="416">
        <v>14</v>
      </c>
      <c r="F5" s="332" t="s">
        <v>258</v>
      </c>
      <c r="G5" s="29">
        <v>29881</v>
      </c>
      <c r="H5" s="464" t="s">
        <v>944</v>
      </c>
      <c r="I5" s="299" t="s">
        <v>943</v>
      </c>
      <c r="J5" s="89">
        <v>7</v>
      </c>
      <c r="K5" s="311">
        <v>3</v>
      </c>
      <c r="L5" s="89">
        <v>10</v>
      </c>
      <c r="M5" s="311">
        <v>2</v>
      </c>
      <c r="N5" s="89">
        <v>12</v>
      </c>
      <c r="O5" s="851">
        <v>2</v>
      </c>
      <c r="P5" s="850">
        <v>14</v>
      </c>
      <c r="Q5" s="359"/>
      <c r="R5" s="359"/>
      <c r="S5" s="359"/>
      <c r="T5" s="359"/>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row>
    <row r="6" spans="1:95" s="256" customFormat="1" ht="21" customHeight="1">
      <c r="A6" s="385" t="s">
        <v>17</v>
      </c>
      <c r="B6" s="592" t="s">
        <v>132</v>
      </c>
      <c r="C6" s="505">
        <v>1917</v>
      </c>
      <c r="D6" s="29">
        <v>15981</v>
      </c>
      <c r="E6" s="416">
        <v>10</v>
      </c>
      <c r="F6" s="332" t="s">
        <v>1837</v>
      </c>
      <c r="G6" s="29">
        <v>21930</v>
      </c>
      <c r="H6" s="464" t="s">
        <v>1688</v>
      </c>
      <c r="I6" s="299" t="s">
        <v>507</v>
      </c>
      <c r="J6" s="89">
        <v>4</v>
      </c>
      <c r="K6" s="311">
        <v>3</v>
      </c>
      <c r="L6" s="89">
        <v>7</v>
      </c>
      <c r="M6" s="311">
        <v>1</v>
      </c>
      <c r="N6" s="89">
        <v>8</v>
      </c>
      <c r="O6" s="851">
        <v>2</v>
      </c>
      <c r="P6" s="850">
        <v>10</v>
      </c>
      <c r="Q6" s="359"/>
      <c r="R6" s="359"/>
      <c r="S6" s="359"/>
      <c r="T6" s="359"/>
      <c r="CF6" s="86"/>
      <c r="CG6" s="86"/>
      <c r="CH6" s="86"/>
      <c r="CI6" s="86"/>
      <c r="CJ6" s="86"/>
      <c r="CK6" s="86"/>
      <c r="CL6" s="86"/>
      <c r="CM6" s="86"/>
      <c r="CN6" s="86"/>
      <c r="CO6" s="86"/>
    </row>
    <row r="7" spans="1:95" s="256" customFormat="1" ht="21" customHeight="1">
      <c r="A7" s="385" t="s">
        <v>19</v>
      </c>
      <c r="B7" s="592" t="s">
        <v>1053</v>
      </c>
      <c r="C7" s="505">
        <v>1674</v>
      </c>
      <c r="D7" s="486">
        <v>41394</v>
      </c>
      <c r="E7" s="416">
        <v>7</v>
      </c>
      <c r="F7" s="332" t="s">
        <v>1408</v>
      </c>
      <c r="G7" s="29">
        <v>17158</v>
      </c>
      <c r="H7" s="457" t="s">
        <v>1052</v>
      </c>
      <c r="I7" s="299" t="s">
        <v>1051</v>
      </c>
      <c r="J7" s="89">
        <v>0</v>
      </c>
      <c r="K7" s="311">
        <v>2</v>
      </c>
      <c r="L7" s="89">
        <v>2</v>
      </c>
      <c r="M7" s="311">
        <v>3</v>
      </c>
      <c r="N7" s="89">
        <v>5</v>
      </c>
      <c r="O7" s="851">
        <v>2</v>
      </c>
      <c r="P7" s="850">
        <v>7</v>
      </c>
      <c r="Q7" s="359"/>
      <c r="R7" s="359"/>
      <c r="S7" s="359"/>
      <c r="T7" s="359"/>
    </row>
    <row r="8" spans="1:95" s="256" customFormat="1" ht="21" customHeight="1">
      <c r="A8" s="385" t="s">
        <v>21</v>
      </c>
      <c r="B8" s="36" t="s">
        <v>53</v>
      </c>
      <c r="C8" s="505">
        <v>478</v>
      </c>
      <c r="D8" s="487">
        <v>37721</v>
      </c>
      <c r="E8" s="416">
        <v>6</v>
      </c>
      <c r="F8" s="332" t="s">
        <v>259</v>
      </c>
      <c r="G8" s="29">
        <v>29918</v>
      </c>
      <c r="H8" s="464" t="s">
        <v>658</v>
      </c>
      <c r="I8" s="299" t="s">
        <v>657</v>
      </c>
      <c r="J8" s="89">
        <v>4</v>
      </c>
      <c r="K8" s="311">
        <v>1</v>
      </c>
      <c r="L8" s="89">
        <v>5</v>
      </c>
      <c r="M8" s="311">
        <v>0</v>
      </c>
      <c r="N8" s="89">
        <v>5</v>
      </c>
      <c r="O8" s="851">
        <v>1</v>
      </c>
      <c r="P8" s="850">
        <v>6</v>
      </c>
      <c r="Q8" s="359"/>
      <c r="R8" s="359"/>
      <c r="S8" s="359"/>
      <c r="T8" s="359"/>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row>
    <row r="9" spans="1:95" s="256" customFormat="1" ht="21" customHeight="1">
      <c r="A9" s="385" t="s">
        <v>23</v>
      </c>
      <c r="B9" s="36" t="s">
        <v>234</v>
      </c>
      <c r="C9" s="505">
        <v>256</v>
      </c>
      <c r="D9" s="487">
        <v>39021</v>
      </c>
      <c r="E9" s="416">
        <v>3</v>
      </c>
      <c r="F9" s="332" t="s">
        <v>258</v>
      </c>
      <c r="G9" s="29">
        <v>38390</v>
      </c>
      <c r="H9" s="464" t="s">
        <v>509</v>
      </c>
      <c r="I9" s="299" t="s">
        <v>508</v>
      </c>
      <c r="J9" s="89">
        <v>2</v>
      </c>
      <c r="K9" s="311">
        <v>1</v>
      </c>
      <c r="L9" s="89">
        <v>3</v>
      </c>
      <c r="M9" s="311">
        <v>0</v>
      </c>
      <c r="N9" s="89">
        <v>3</v>
      </c>
      <c r="O9" s="851">
        <v>0</v>
      </c>
      <c r="P9" s="850">
        <v>3</v>
      </c>
      <c r="Q9" s="295"/>
      <c r="R9" s="295"/>
      <c r="S9" s="295"/>
      <c r="T9" s="295"/>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P9" s="86"/>
      <c r="CQ9" s="86"/>
    </row>
    <row r="10" spans="1:95" ht="21" customHeight="1">
      <c r="A10" s="385" t="s">
        <v>25</v>
      </c>
      <c r="B10" s="592" t="s">
        <v>1114</v>
      </c>
      <c r="C10" s="505">
        <v>344</v>
      </c>
      <c r="D10" s="485">
        <v>41395</v>
      </c>
      <c r="E10" s="416">
        <v>2</v>
      </c>
      <c r="F10" s="332" t="s">
        <v>343</v>
      </c>
      <c r="G10" s="29">
        <v>29881</v>
      </c>
      <c r="H10" s="458" t="s">
        <v>1491</v>
      </c>
      <c r="I10" s="299" t="s">
        <v>1115</v>
      </c>
      <c r="J10" s="89">
        <v>0</v>
      </c>
      <c r="K10" s="311">
        <v>1</v>
      </c>
      <c r="L10" s="89">
        <v>1</v>
      </c>
      <c r="M10" s="311">
        <v>1</v>
      </c>
      <c r="N10" s="89">
        <v>2</v>
      </c>
      <c r="O10" s="851">
        <v>0</v>
      </c>
      <c r="P10" s="850">
        <v>2</v>
      </c>
      <c r="Q10" s="359"/>
      <c r="R10" s="359"/>
      <c r="S10" s="359"/>
      <c r="T10" s="359"/>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row>
    <row r="11" spans="1:95" ht="21.75" customHeight="1">
      <c r="A11" s="385" t="s">
        <v>27</v>
      </c>
      <c r="B11" s="592" t="s">
        <v>57</v>
      </c>
      <c r="C11" s="505">
        <v>326</v>
      </c>
      <c r="D11" s="486">
        <v>37408</v>
      </c>
      <c r="E11" s="416">
        <v>1</v>
      </c>
      <c r="F11" s="332" t="s">
        <v>258</v>
      </c>
      <c r="G11" s="29">
        <v>36222</v>
      </c>
      <c r="H11" s="457" t="s">
        <v>1492</v>
      </c>
      <c r="I11" s="299" t="s">
        <v>555</v>
      </c>
      <c r="J11" s="89">
        <v>0</v>
      </c>
      <c r="K11" s="311">
        <v>1</v>
      </c>
      <c r="L11" s="89">
        <v>1</v>
      </c>
      <c r="M11" s="311">
        <v>0</v>
      </c>
      <c r="N11" s="89">
        <v>1</v>
      </c>
      <c r="O11" s="851">
        <v>0</v>
      </c>
      <c r="P11" s="850">
        <v>1</v>
      </c>
      <c r="Q11" s="359"/>
      <c r="R11" s="359"/>
      <c r="S11" s="359"/>
      <c r="T11" s="359"/>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row>
    <row r="12" spans="1:95" ht="21.75" customHeight="1">
      <c r="A12" s="385" t="s">
        <v>29</v>
      </c>
      <c r="B12" s="592" t="s">
        <v>100</v>
      </c>
      <c r="C12" s="505">
        <v>1917</v>
      </c>
      <c r="D12" s="29">
        <v>21930</v>
      </c>
      <c r="E12" s="416">
        <v>0</v>
      </c>
      <c r="F12" s="332" t="s">
        <v>1837</v>
      </c>
      <c r="G12" s="29">
        <v>15981</v>
      </c>
      <c r="H12" s="464" t="s">
        <v>1688</v>
      </c>
      <c r="I12" s="299" t="s">
        <v>507</v>
      </c>
      <c r="J12" s="89">
        <v>0</v>
      </c>
      <c r="K12" s="311">
        <v>0</v>
      </c>
      <c r="L12" s="89">
        <v>0</v>
      </c>
      <c r="M12" s="311">
        <v>0</v>
      </c>
      <c r="N12" s="89">
        <v>0</v>
      </c>
      <c r="O12" s="851">
        <v>0</v>
      </c>
      <c r="P12" s="850">
        <v>0</v>
      </c>
      <c r="Q12" s="359"/>
      <c r="R12" s="359"/>
      <c r="S12" s="359"/>
      <c r="T12" s="359"/>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row>
    <row r="13" spans="1:95" ht="21.75" customHeight="1">
      <c r="A13" s="385" t="s">
        <v>31</v>
      </c>
      <c r="B13" s="592" t="s">
        <v>1279</v>
      </c>
      <c r="C13" s="505">
        <v>11410</v>
      </c>
      <c r="D13" s="485">
        <v>32569</v>
      </c>
      <c r="E13" s="860">
        <v>0</v>
      </c>
      <c r="F13" s="332" t="s">
        <v>1837</v>
      </c>
      <c r="G13" s="29">
        <v>42151</v>
      </c>
      <c r="H13" s="458" t="s">
        <v>1281</v>
      </c>
      <c r="I13" s="299" t="s">
        <v>1280</v>
      </c>
      <c r="J13" s="89">
        <v>0</v>
      </c>
      <c r="K13" s="311">
        <v>0</v>
      </c>
      <c r="L13" s="89">
        <v>0</v>
      </c>
      <c r="M13" s="311">
        <v>0</v>
      </c>
      <c r="N13" s="89">
        <v>0</v>
      </c>
      <c r="O13" s="851">
        <v>0</v>
      </c>
      <c r="P13" s="850">
        <v>0</v>
      </c>
      <c r="Q13" s="359"/>
      <c r="R13" s="359"/>
      <c r="S13" s="359"/>
      <c r="T13" s="359"/>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row>
    <row r="14" spans="1:95" ht="21.75" customHeight="1">
      <c r="A14" s="385" t="s">
        <v>32</v>
      </c>
      <c r="B14" s="592" t="s">
        <v>102</v>
      </c>
      <c r="C14" s="505">
        <v>1700</v>
      </c>
      <c r="D14" s="487">
        <v>34494</v>
      </c>
      <c r="E14" s="416">
        <v>0</v>
      </c>
      <c r="F14" s="332" t="s">
        <v>1599</v>
      </c>
      <c r="G14" s="29">
        <v>35626</v>
      </c>
      <c r="H14" s="464" t="s">
        <v>429</v>
      </c>
      <c r="I14" s="299" t="s">
        <v>428</v>
      </c>
      <c r="J14" s="89">
        <v>0</v>
      </c>
      <c r="K14" s="311">
        <v>0</v>
      </c>
      <c r="L14" s="89">
        <v>0</v>
      </c>
      <c r="M14" s="311">
        <v>0</v>
      </c>
      <c r="N14" s="89">
        <v>0</v>
      </c>
      <c r="O14" s="851">
        <v>0</v>
      </c>
      <c r="P14" s="850">
        <v>0</v>
      </c>
      <c r="Q14" s="359"/>
      <c r="R14" s="359"/>
      <c r="S14" s="359"/>
      <c r="T14" s="359"/>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row>
    <row r="15" spans="1:95" ht="21.75" customHeight="1">
      <c r="A15" s="385" t="s">
        <v>33</v>
      </c>
      <c r="B15" s="592" t="s">
        <v>210</v>
      </c>
      <c r="C15" s="438">
        <v>261</v>
      </c>
      <c r="D15" s="486">
        <v>35219</v>
      </c>
      <c r="E15" s="860">
        <v>0</v>
      </c>
      <c r="F15" s="332" t="s">
        <v>1837</v>
      </c>
      <c r="G15" s="29">
        <v>17683</v>
      </c>
      <c r="H15" s="464" t="s">
        <v>515</v>
      </c>
      <c r="I15" s="299" t="s">
        <v>514</v>
      </c>
      <c r="J15" s="89">
        <v>0</v>
      </c>
      <c r="K15" s="311">
        <v>0</v>
      </c>
      <c r="L15" s="89">
        <v>0</v>
      </c>
      <c r="M15" s="311">
        <v>0</v>
      </c>
      <c r="N15" s="89">
        <v>0</v>
      </c>
      <c r="O15" s="851">
        <v>0</v>
      </c>
      <c r="P15" s="850">
        <v>0</v>
      </c>
      <c r="Q15" s="359"/>
      <c r="R15" s="359"/>
      <c r="S15" s="359"/>
      <c r="T15" s="359"/>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row>
    <row r="16" spans="1:95" ht="21.75" customHeight="1">
      <c r="A16" s="385" t="s">
        <v>34</v>
      </c>
      <c r="B16" s="592" t="s">
        <v>67</v>
      </c>
      <c r="C16" s="505">
        <v>293</v>
      </c>
      <c r="D16" s="485">
        <v>35937</v>
      </c>
      <c r="E16" s="860">
        <v>0</v>
      </c>
      <c r="F16" s="332" t="s">
        <v>1599</v>
      </c>
      <c r="G16" s="29">
        <v>35836</v>
      </c>
      <c r="H16" s="458" t="s">
        <v>545</v>
      </c>
      <c r="I16" s="299" t="s">
        <v>544</v>
      </c>
      <c r="J16" s="89">
        <v>0</v>
      </c>
      <c r="K16" s="311">
        <v>0</v>
      </c>
      <c r="L16" s="89">
        <v>0</v>
      </c>
      <c r="M16" s="311">
        <v>0</v>
      </c>
      <c r="N16" s="89">
        <v>0</v>
      </c>
      <c r="O16" s="851">
        <v>0</v>
      </c>
      <c r="P16" s="850">
        <v>0</v>
      </c>
      <c r="Q16" s="359"/>
      <c r="R16" s="359"/>
      <c r="S16" s="359"/>
      <c r="T16" s="359"/>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row>
    <row r="17" spans="1:95" ht="21.75" customHeight="1">
      <c r="A17" s="385" t="s">
        <v>35</v>
      </c>
      <c r="B17" s="592" t="s">
        <v>226</v>
      </c>
      <c r="C17" s="505">
        <v>535</v>
      </c>
      <c r="D17" s="487">
        <v>37767</v>
      </c>
      <c r="E17" s="416">
        <v>0</v>
      </c>
      <c r="F17" s="332" t="s">
        <v>1599</v>
      </c>
      <c r="G17" s="29">
        <v>36438</v>
      </c>
      <c r="H17" s="464" t="s">
        <v>711</v>
      </c>
      <c r="I17" s="299" t="s">
        <v>710</v>
      </c>
      <c r="J17" s="89">
        <v>0</v>
      </c>
      <c r="K17" s="311">
        <v>0</v>
      </c>
      <c r="L17" s="89">
        <v>0</v>
      </c>
      <c r="M17" s="311">
        <v>0</v>
      </c>
      <c r="N17" s="89">
        <v>0</v>
      </c>
      <c r="O17" s="851">
        <v>0</v>
      </c>
      <c r="P17" s="850">
        <v>0</v>
      </c>
      <c r="Q17" s="359"/>
      <c r="R17" s="359"/>
      <c r="S17" s="359"/>
      <c r="T17" s="359"/>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row>
    <row r="18" spans="1:95" s="551" customFormat="1" ht="21.75" customHeight="1">
      <c r="A18" s="385" t="s">
        <v>36</v>
      </c>
      <c r="B18" s="36" t="s">
        <v>177</v>
      </c>
      <c r="C18" s="505">
        <v>11393</v>
      </c>
      <c r="D18" s="486">
        <v>38274</v>
      </c>
      <c r="E18" s="860">
        <v>0</v>
      </c>
      <c r="F18" s="332" t="s">
        <v>1599</v>
      </c>
      <c r="G18" s="29">
        <v>40736</v>
      </c>
      <c r="H18" s="457" t="s">
        <v>549</v>
      </c>
      <c r="I18" s="299" t="s">
        <v>548</v>
      </c>
      <c r="J18" s="89">
        <v>0</v>
      </c>
      <c r="K18" s="311">
        <v>0</v>
      </c>
      <c r="L18" s="89">
        <v>0</v>
      </c>
      <c r="M18" s="311">
        <v>0</v>
      </c>
      <c r="N18" s="89">
        <v>0</v>
      </c>
      <c r="O18" s="851">
        <v>0</v>
      </c>
      <c r="P18" s="850">
        <v>0</v>
      </c>
      <c r="Q18" s="359"/>
      <c r="R18" s="359"/>
      <c r="S18" s="359"/>
      <c r="T18" s="359"/>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86"/>
      <c r="CG18" s="86"/>
      <c r="CH18" s="86"/>
      <c r="CI18" s="86"/>
      <c r="CJ18" s="86"/>
      <c r="CK18" s="86"/>
      <c r="CL18" s="86"/>
      <c r="CM18" s="86"/>
      <c r="CN18" s="86"/>
      <c r="CO18" s="86"/>
      <c r="CP18" s="86"/>
      <c r="CQ18" s="86"/>
    </row>
    <row r="19" spans="1:95" ht="21.75" customHeight="1">
      <c r="A19" s="385" t="s">
        <v>38</v>
      </c>
      <c r="B19" s="36" t="s">
        <v>2089</v>
      </c>
      <c r="C19" s="505">
        <v>523</v>
      </c>
      <c r="D19" s="486">
        <v>38803</v>
      </c>
      <c r="E19" s="860">
        <v>0</v>
      </c>
      <c r="F19" s="332" t="s">
        <v>1837</v>
      </c>
      <c r="G19" s="29">
        <v>23320</v>
      </c>
      <c r="H19" s="457" t="s">
        <v>2090</v>
      </c>
      <c r="I19" s="299" t="s">
        <v>2091</v>
      </c>
      <c r="J19" s="89">
        <v>0</v>
      </c>
      <c r="K19" s="311">
        <v>0</v>
      </c>
      <c r="L19" s="89">
        <v>0</v>
      </c>
      <c r="M19" s="311">
        <v>0</v>
      </c>
      <c r="N19" s="89">
        <v>0</v>
      </c>
      <c r="O19" s="851">
        <v>0</v>
      </c>
      <c r="P19" s="850">
        <v>0</v>
      </c>
      <c r="Q19" s="359"/>
      <c r="R19" s="359"/>
      <c r="S19" s="359"/>
      <c r="T19" s="359"/>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row>
    <row r="20" spans="1:95" ht="21" customHeight="1">
      <c r="A20" s="385" t="s">
        <v>50</v>
      </c>
      <c r="B20" s="592" t="s">
        <v>1675</v>
      </c>
      <c r="C20" s="505">
        <v>513</v>
      </c>
      <c r="D20" s="485">
        <v>39190</v>
      </c>
      <c r="E20" s="416">
        <v>0</v>
      </c>
      <c r="F20" s="332" t="s">
        <v>2330</v>
      </c>
      <c r="G20" s="29">
        <v>39230</v>
      </c>
      <c r="H20" s="634" t="s">
        <v>1676</v>
      </c>
      <c r="I20" s="299" t="s">
        <v>1677</v>
      </c>
      <c r="J20" s="89">
        <v>0</v>
      </c>
      <c r="K20" s="311">
        <v>0</v>
      </c>
      <c r="L20" s="89">
        <v>0</v>
      </c>
      <c r="M20" s="311">
        <v>0</v>
      </c>
      <c r="N20" s="89">
        <v>0</v>
      </c>
      <c r="O20" s="851">
        <v>0</v>
      </c>
      <c r="P20" s="850">
        <v>0</v>
      </c>
      <c r="Q20" s="359"/>
      <c r="R20" s="359"/>
      <c r="S20" s="359"/>
      <c r="T20" s="359"/>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row>
    <row r="21" spans="1:95" ht="21" customHeight="1">
      <c r="A21" s="385" t="s">
        <v>52</v>
      </c>
      <c r="B21" s="592" t="s">
        <v>449</v>
      </c>
      <c r="C21" s="505">
        <v>175</v>
      </c>
      <c r="D21" s="487">
        <v>40107</v>
      </c>
      <c r="E21" s="860">
        <v>0</v>
      </c>
      <c r="F21" s="332" t="s">
        <v>1599</v>
      </c>
      <c r="G21" s="29">
        <v>36733</v>
      </c>
      <c r="H21" s="464" t="s">
        <v>451</v>
      </c>
      <c r="I21" s="299" t="s">
        <v>450</v>
      </c>
      <c r="J21" s="89">
        <v>0</v>
      </c>
      <c r="K21" s="311">
        <v>0</v>
      </c>
      <c r="L21" s="89">
        <v>0</v>
      </c>
      <c r="M21" s="311">
        <v>0</v>
      </c>
      <c r="N21" s="89">
        <v>0</v>
      </c>
      <c r="O21" s="851">
        <v>0</v>
      </c>
      <c r="P21" s="850">
        <v>0</v>
      </c>
      <c r="Q21" s="359"/>
      <c r="R21" s="359"/>
      <c r="S21" s="359"/>
      <c r="T21" s="359"/>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row>
    <row r="22" spans="1:95" ht="21" customHeight="1">
      <c r="A22" s="385" t="s">
        <v>54</v>
      </c>
      <c r="B22" s="36" t="s">
        <v>1865</v>
      </c>
      <c r="C22" s="505">
        <v>4513</v>
      </c>
      <c r="D22" s="489">
        <v>40210</v>
      </c>
      <c r="E22" s="860">
        <v>0</v>
      </c>
      <c r="F22" s="332" t="s">
        <v>1837</v>
      </c>
      <c r="G22" s="29">
        <v>39899</v>
      </c>
      <c r="H22" s="464" t="s">
        <v>1866</v>
      </c>
      <c r="I22" s="299" t="s">
        <v>1867</v>
      </c>
      <c r="J22" s="89">
        <v>0</v>
      </c>
      <c r="K22" s="311">
        <v>0</v>
      </c>
      <c r="L22" s="89">
        <v>0</v>
      </c>
      <c r="M22" s="311">
        <v>0</v>
      </c>
      <c r="N22" s="89">
        <v>0</v>
      </c>
      <c r="O22" s="851">
        <v>0</v>
      </c>
      <c r="P22" s="850">
        <v>0</v>
      </c>
      <c r="Q22" s="359"/>
      <c r="R22" s="359"/>
      <c r="S22" s="359"/>
      <c r="T22" s="359"/>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row>
    <row r="23" spans="1:95" ht="21" customHeight="1">
      <c r="A23" s="385" t="s">
        <v>56</v>
      </c>
      <c r="B23" s="592" t="s">
        <v>114</v>
      </c>
      <c r="C23" s="505">
        <v>1524</v>
      </c>
      <c r="D23" s="487">
        <v>40808</v>
      </c>
      <c r="E23" s="860">
        <v>0</v>
      </c>
      <c r="F23" s="332" t="s">
        <v>1837</v>
      </c>
      <c r="G23" s="29">
        <v>40808</v>
      </c>
      <c r="H23" s="464" t="s">
        <v>454</v>
      </c>
      <c r="I23" s="299" t="s">
        <v>453</v>
      </c>
      <c r="J23" s="89">
        <v>0</v>
      </c>
      <c r="K23" s="311">
        <v>0</v>
      </c>
      <c r="L23" s="89">
        <v>0</v>
      </c>
      <c r="M23" s="311">
        <v>0</v>
      </c>
      <c r="N23" s="89">
        <v>0</v>
      </c>
      <c r="O23" s="851">
        <v>0</v>
      </c>
      <c r="P23" s="850">
        <v>0</v>
      </c>
      <c r="Q23" s="359"/>
      <c r="R23" s="359"/>
      <c r="S23" s="359"/>
      <c r="T23" s="359"/>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row>
    <row r="24" spans="1:95" ht="21" customHeight="1">
      <c r="A24" s="385" t="s">
        <v>58</v>
      </c>
      <c r="B24" s="592" t="s">
        <v>1091</v>
      </c>
      <c r="C24" s="505">
        <v>6258</v>
      </c>
      <c r="D24" s="485">
        <v>41551</v>
      </c>
      <c r="E24" s="860">
        <v>0</v>
      </c>
      <c r="F24" s="332" t="s">
        <v>1599</v>
      </c>
      <c r="G24" s="29">
        <v>37930</v>
      </c>
      <c r="H24" s="458" t="s">
        <v>652</v>
      </c>
      <c r="I24" s="299" t="s">
        <v>651</v>
      </c>
      <c r="J24" s="89">
        <v>0</v>
      </c>
      <c r="K24" s="311">
        <v>0</v>
      </c>
      <c r="L24" s="89">
        <v>0</v>
      </c>
      <c r="M24" s="311">
        <v>0</v>
      </c>
      <c r="N24" s="89">
        <v>0</v>
      </c>
      <c r="O24" s="851">
        <v>0</v>
      </c>
      <c r="P24" s="850">
        <v>0</v>
      </c>
      <c r="Q24" s="359"/>
      <c r="R24" s="359"/>
      <c r="S24" s="359"/>
      <c r="T24" s="359"/>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row>
    <row r="25" spans="1:95" ht="21" customHeight="1">
      <c r="A25" s="385" t="s">
        <v>59</v>
      </c>
      <c r="B25" s="36" t="s">
        <v>2251</v>
      </c>
      <c r="C25" s="505">
        <v>3224</v>
      </c>
      <c r="D25" s="485">
        <v>41831</v>
      </c>
      <c r="E25" s="416">
        <v>0</v>
      </c>
      <c r="F25" s="332" t="s">
        <v>1837</v>
      </c>
      <c r="G25" s="29">
        <v>21466</v>
      </c>
      <c r="H25" s="458" t="s">
        <v>2252</v>
      </c>
      <c r="I25" s="299" t="s">
        <v>2253</v>
      </c>
      <c r="J25" s="89">
        <v>0</v>
      </c>
      <c r="K25" s="311">
        <v>0</v>
      </c>
      <c r="L25" s="89">
        <v>0</v>
      </c>
      <c r="M25" s="311">
        <v>0</v>
      </c>
      <c r="N25" s="89">
        <v>0</v>
      </c>
      <c r="O25" s="851">
        <v>0</v>
      </c>
      <c r="P25" s="850">
        <v>0</v>
      </c>
      <c r="Q25" s="359"/>
      <c r="R25" s="359"/>
      <c r="S25" s="359"/>
      <c r="T25" s="359"/>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row>
    <row r="26" spans="1:95" ht="21" customHeight="1">
      <c r="A26" s="385" t="s">
        <v>61</v>
      </c>
      <c r="B26" s="592" t="s">
        <v>1182</v>
      </c>
      <c r="C26" s="505">
        <v>2409</v>
      </c>
      <c r="D26" s="485">
        <v>42051</v>
      </c>
      <c r="E26" s="860">
        <v>0</v>
      </c>
      <c r="F26" s="332" t="s">
        <v>1837</v>
      </c>
      <c r="G26" s="29">
        <v>43052</v>
      </c>
      <c r="H26" s="464" t="s">
        <v>638</v>
      </c>
      <c r="I26" s="299" t="s">
        <v>638</v>
      </c>
      <c r="J26" s="89">
        <v>0</v>
      </c>
      <c r="K26" s="311">
        <v>0</v>
      </c>
      <c r="L26" s="89">
        <v>0</v>
      </c>
      <c r="M26" s="311">
        <v>0</v>
      </c>
      <c r="N26" s="89">
        <v>0</v>
      </c>
      <c r="O26" s="851">
        <v>0</v>
      </c>
      <c r="P26" s="850">
        <v>0</v>
      </c>
      <c r="Q26" s="359"/>
      <c r="R26" s="359"/>
      <c r="S26" s="359"/>
      <c r="T26" s="359"/>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row>
    <row r="27" spans="1:95" ht="21" customHeight="1">
      <c r="A27" s="385" t="s">
        <v>63</v>
      </c>
      <c r="B27" s="592" t="s">
        <v>1101</v>
      </c>
      <c r="C27" s="505">
        <v>6658</v>
      </c>
      <c r="D27" s="487">
        <v>43109</v>
      </c>
      <c r="E27" s="860">
        <v>0</v>
      </c>
      <c r="F27" s="332" t="s">
        <v>1837</v>
      </c>
      <c r="G27" s="29">
        <v>43124</v>
      </c>
      <c r="H27" s="464" t="s">
        <v>1638</v>
      </c>
      <c r="I27" s="299" t="s">
        <v>1102</v>
      </c>
      <c r="J27" s="89">
        <v>0</v>
      </c>
      <c r="K27" s="311">
        <v>0</v>
      </c>
      <c r="L27" s="89">
        <v>0</v>
      </c>
      <c r="M27" s="311">
        <v>0</v>
      </c>
      <c r="N27" s="89">
        <v>0</v>
      </c>
      <c r="O27" s="851">
        <v>0</v>
      </c>
      <c r="P27" s="850">
        <v>0</v>
      </c>
      <c r="Q27" s="359"/>
      <c r="R27" s="359"/>
      <c r="S27" s="359"/>
      <c r="T27" s="359"/>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row>
    <row r="28" spans="1:95" ht="21" customHeight="1">
      <c r="A28" s="385" t="s">
        <v>64</v>
      </c>
      <c r="B28" s="36" t="s">
        <v>1827</v>
      </c>
      <c r="C28" s="505">
        <v>8683</v>
      </c>
      <c r="D28" s="486">
        <v>43237</v>
      </c>
      <c r="E28" s="860">
        <v>0</v>
      </c>
      <c r="F28" s="332" t="s">
        <v>1599</v>
      </c>
      <c r="G28" s="29">
        <v>45215</v>
      </c>
      <c r="H28" s="457" t="s">
        <v>1001</v>
      </c>
      <c r="I28" s="299" t="s">
        <v>1000</v>
      </c>
      <c r="J28" s="89">
        <v>0</v>
      </c>
      <c r="K28" s="311">
        <v>0</v>
      </c>
      <c r="L28" s="89">
        <v>0</v>
      </c>
      <c r="M28" s="311">
        <v>0</v>
      </c>
      <c r="N28" s="89">
        <v>0</v>
      </c>
      <c r="O28" s="851">
        <v>0</v>
      </c>
      <c r="P28" s="850">
        <v>0</v>
      </c>
      <c r="Q28" s="359"/>
      <c r="R28" s="359"/>
      <c r="S28" s="359"/>
      <c r="T28" s="359"/>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row>
    <row r="29" spans="1:95" ht="21" customHeight="1">
      <c r="A29" s="385" t="s">
        <v>66</v>
      </c>
      <c r="B29" s="592" t="s">
        <v>1689</v>
      </c>
      <c r="C29" s="505">
        <v>11420</v>
      </c>
      <c r="D29" s="486">
        <v>44035</v>
      </c>
      <c r="E29" s="860">
        <v>0</v>
      </c>
      <c r="F29" s="332" t="s">
        <v>1599</v>
      </c>
      <c r="G29" s="29"/>
      <c r="H29" s="457" t="s">
        <v>1692</v>
      </c>
      <c r="I29" s="299" t="s">
        <v>1693</v>
      </c>
      <c r="J29" s="89">
        <v>0</v>
      </c>
      <c r="K29" s="311">
        <v>0</v>
      </c>
      <c r="L29" s="89">
        <v>0</v>
      </c>
      <c r="M29" s="311">
        <v>0</v>
      </c>
      <c r="N29" s="89">
        <v>0</v>
      </c>
      <c r="O29" s="851">
        <v>0</v>
      </c>
      <c r="P29" s="850">
        <v>0</v>
      </c>
      <c r="Q29" s="359"/>
      <c r="R29" s="359"/>
      <c r="S29" s="359"/>
      <c r="T29" s="359"/>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row>
    <row r="30" spans="1:95" ht="21" customHeight="1">
      <c r="A30" s="385" t="s">
        <v>68</v>
      </c>
      <c r="B30" s="592" t="s">
        <v>1668</v>
      </c>
      <c r="C30" s="808">
        <v>10704</v>
      </c>
      <c r="D30" s="487">
        <v>44237</v>
      </c>
      <c r="E30" s="1021">
        <v>0</v>
      </c>
      <c r="F30" s="811" t="s">
        <v>1837</v>
      </c>
      <c r="G30" s="29">
        <v>36516</v>
      </c>
      <c r="H30" s="640" t="s">
        <v>1161</v>
      </c>
      <c r="I30" s="410" t="s">
        <v>1160</v>
      </c>
      <c r="J30" s="850">
        <v>0</v>
      </c>
      <c r="K30" s="851">
        <v>0</v>
      </c>
      <c r="L30" s="850">
        <v>0</v>
      </c>
      <c r="M30" s="851">
        <v>0</v>
      </c>
      <c r="N30" s="850">
        <v>0</v>
      </c>
      <c r="O30" s="851">
        <v>0</v>
      </c>
      <c r="P30" s="850">
        <v>0</v>
      </c>
      <c r="Q30" s="852"/>
      <c r="R30" s="852"/>
      <c r="S30" s="852"/>
      <c r="T30" s="852"/>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P30" s="256"/>
      <c r="CQ30" s="256"/>
    </row>
    <row r="31" spans="1:95" ht="21" customHeight="1">
      <c r="A31" s="385" t="s">
        <v>70</v>
      </c>
      <c r="B31" s="592" t="s">
        <v>1210</v>
      </c>
      <c r="C31" s="505">
        <v>10923</v>
      </c>
      <c r="D31" s="486">
        <v>44350</v>
      </c>
      <c r="E31" s="416">
        <v>0</v>
      </c>
      <c r="F31" s="332" t="s">
        <v>1599</v>
      </c>
      <c r="G31" s="29">
        <v>44342</v>
      </c>
      <c r="H31" s="457" t="s">
        <v>1212</v>
      </c>
      <c r="I31" s="299" t="s">
        <v>1211</v>
      </c>
      <c r="J31" s="89">
        <v>0</v>
      </c>
      <c r="K31" s="311">
        <v>0</v>
      </c>
      <c r="L31" s="89">
        <v>0</v>
      </c>
      <c r="M31" s="311">
        <v>0</v>
      </c>
      <c r="N31" s="89">
        <v>0</v>
      </c>
      <c r="O31" s="851">
        <v>0</v>
      </c>
      <c r="P31" s="850">
        <v>0</v>
      </c>
      <c r="Q31" s="359"/>
      <c r="R31" s="359"/>
      <c r="S31" s="359"/>
      <c r="T31" s="359"/>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row>
    <row r="32" spans="1:95" ht="21" customHeight="1">
      <c r="A32" s="385" t="s">
        <v>72</v>
      </c>
      <c r="B32" s="36" t="s">
        <v>1334</v>
      </c>
      <c r="C32" s="505">
        <v>10923</v>
      </c>
      <c r="D32" s="486">
        <v>44350</v>
      </c>
      <c r="E32" s="860">
        <v>0</v>
      </c>
      <c r="F32" s="332" t="s">
        <v>1599</v>
      </c>
      <c r="G32" s="29">
        <v>31951</v>
      </c>
      <c r="H32" s="457" t="s">
        <v>1212</v>
      </c>
      <c r="I32" s="299" t="s">
        <v>1211</v>
      </c>
      <c r="J32" s="89">
        <v>0</v>
      </c>
      <c r="K32" s="311">
        <v>0</v>
      </c>
      <c r="L32" s="89">
        <v>0</v>
      </c>
      <c r="M32" s="311">
        <v>0</v>
      </c>
      <c r="N32" s="89">
        <v>0</v>
      </c>
      <c r="O32" s="851">
        <v>0</v>
      </c>
      <c r="P32" s="850">
        <v>0</v>
      </c>
      <c r="Q32" s="359"/>
      <c r="R32" s="359"/>
      <c r="S32" s="359"/>
      <c r="T32" s="359"/>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row>
    <row r="33" spans="1:83" ht="21" customHeight="1">
      <c r="A33" s="385" t="s">
        <v>74</v>
      </c>
      <c r="B33" s="36" t="s">
        <v>2296</v>
      </c>
      <c r="C33" s="505">
        <v>11201</v>
      </c>
      <c r="D33" s="487">
        <v>44608</v>
      </c>
      <c r="E33" s="860">
        <v>0</v>
      </c>
      <c r="F33" s="332" t="s">
        <v>1837</v>
      </c>
      <c r="G33" s="29">
        <v>44635</v>
      </c>
      <c r="H33" s="464" t="s">
        <v>2298</v>
      </c>
      <c r="I33" s="299" t="s">
        <v>2298</v>
      </c>
      <c r="J33" s="89">
        <v>0</v>
      </c>
      <c r="K33" s="311">
        <v>0</v>
      </c>
      <c r="L33" s="89">
        <v>0</v>
      </c>
      <c r="M33" s="311">
        <v>0</v>
      </c>
      <c r="N33" s="89">
        <v>0</v>
      </c>
      <c r="O33" s="851">
        <v>0</v>
      </c>
      <c r="P33" s="850">
        <v>0</v>
      </c>
      <c r="Q33" s="359"/>
      <c r="R33" s="359"/>
      <c r="S33" s="359"/>
      <c r="T33" s="359"/>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row>
    <row r="34" spans="1:83" ht="21" customHeight="1">
      <c r="A34" s="385" t="s">
        <v>75</v>
      </c>
      <c r="B34" s="592" t="s">
        <v>1603</v>
      </c>
      <c r="C34" s="505">
        <v>11371</v>
      </c>
      <c r="D34" s="486">
        <v>44614</v>
      </c>
      <c r="E34" s="416">
        <v>0</v>
      </c>
      <c r="F34" s="332" t="s">
        <v>1599</v>
      </c>
      <c r="G34" s="29">
        <v>36775</v>
      </c>
      <c r="H34" s="458" t="s">
        <v>1605</v>
      </c>
      <c r="I34" s="299" t="s">
        <v>1604</v>
      </c>
      <c r="J34" s="89">
        <v>0</v>
      </c>
      <c r="K34" s="311">
        <v>0</v>
      </c>
      <c r="L34" s="89">
        <v>0</v>
      </c>
      <c r="M34" s="311">
        <v>0</v>
      </c>
      <c r="N34" s="89">
        <v>0</v>
      </c>
      <c r="O34" s="851">
        <v>0</v>
      </c>
      <c r="P34" s="850">
        <v>0</v>
      </c>
      <c r="Q34" s="359"/>
      <c r="R34" s="359"/>
      <c r="S34" s="359"/>
      <c r="T34" s="359"/>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row>
    <row r="35" spans="1:83" ht="21" customHeight="1">
      <c r="A35" s="385" t="s">
        <v>77</v>
      </c>
      <c r="B35" s="592" t="s">
        <v>1523</v>
      </c>
      <c r="C35" s="505">
        <v>11184</v>
      </c>
      <c r="D35" s="486">
        <v>44623</v>
      </c>
      <c r="E35" s="860">
        <v>0</v>
      </c>
      <c r="F35" s="332" t="s">
        <v>1599</v>
      </c>
      <c r="G35" s="29"/>
      <c r="H35" s="457" t="s">
        <v>1525</v>
      </c>
      <c r="I35" s="299" t="s">
        <v>1524</v>
      </c>
      <c r="J35" s="89">
        <v>0</v>
      </c>
      <c r="K35" s="311">
        <v>0</v>
      </c>
      <c r="L35" s="89">
        <v>0</v>
      </c>
      <c r="M35" s="311">
        <v>0</v>
      </c>
      <c r="N35" s="89">
        <v>0</v>
      </c>
      <c r="O35" s="851">
        <v>0</v>
      </c>
      <c r="P35" s="850">
        <v>0</v>
      </c>
      <c r="Q35" s="359"/>
      <c r="R35" s="359"/>
      <c r="S35" s="359"/>
      <c r="T35" s="359"/>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row>
    <row r="36" spans="1:83" ht="21" customHeight="1">
      <c r="A36" s="385" t="s">
        <v>79</v>
      </c>
      <c r="B36" s="36" t="s">
        <v>1771</v>
      </c>
      <c r="C36" s="505">
        <v>11515</v>
      </c>
      <c r="D36" s="485">
        <v>44967</v>
      </c>
      <c r="E36" s="860">
        <v>0</v>
      </c>
      <c r="F36" s="332" t="s">
        <v>1599</v>
      </c>
      <c r="G36" s="29">
        <v>45461</v>
      </c>
      <c r="H36" s="458" t="s">
        <v>1772</v>
      </c>
      <c r="I36" s="299" t="s">
        <v>1773</v>
      </c>
      <c r="J36" s="89">
        <v>0</v>
      </c>
      <c r="K36" s="311">
        <v>0</v>
      </c>
      <c r="L36" s="89">
        <v>0</v>
      </c>
      <c r="M36" s="311">
        <v>0</v>
      </c>
      <c r="N36" s="89">
        <v>0</v>
      </c>
      <c r="O36" s="851">
        <v>0</v>
      </c>
      <c r="P36" s="850">
        <v>0</v>
      </c>
      <c r="Q36" s="359"/>
      <c r="R36" s="359"/>
      <c r="S36" s="359"/>
      <c r="T36" s="359"/>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row>
    <row r="37" spans="1:83" ht="21" customHeight="1">
      <c r="A37" s="385" t="s">
        <v>80</v>
      </c>
      <c r="B37" s="36" t="s">
        <v>1821</v>
      </c>
      <c r="C37" s="505">
        <v>11319</v>
      </c>
      <c r="D37" s="488">
        <v>45196</v>
      </c>
      <c r="E37" s="860">
        <v>0</v>
      </c>
      <c r="F37" s="332" t="s">
        <v>1599</v>
      </c>
      <c r="G37" s="29">
        <v>15767</v>
      </c>
      <c r="H37" s="458" t="s">
        <v>1822</v>
      </c>
      <c r="I37" s="299" t="s">
        <v>1823</v>
      </c>
      <c r="J37" s="89">
        <v>0</v>
      </c>
      <c r="K37" s="311">
        <v>0</v>
      </c>
      <c r="L37" s="89">
        <v>0</v>
      </c>
      <c r="M37" s="311">
        <v>0</v>
      </c>
      <c r="N37" s="89">
        <v>0</v>
      </c>
      <c r="O37" s="851">
        <v>0</v>
      </c>
      <c r="P37" s="850">
        <v>0</v>
      </c>
      <c r="Q37" s="359"/>
      <c r="R37" s="359"/>
      <c r="S37" s="359"/>
      <c r="T37" s="359"/>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row>
    <row r="38" spans="1:83" ht="21" customHeight="1">
      <c r="A38" s="385" t="s">
        <v>81</v>
      </c>
      <c r="B38" s="36" t="s">
        <v>2279</v>
      </c>
      <c r="C38" s="505">
        <v>11751</v>
      </c>
      <c r="D38" s="485">
        <v>45706</v>
      </c>
      <c r="E38" s="860">
        <v>0</v>
      </c>
      <c r="F38" s="332" t="s">
        <v>1837</v>
      </c>
      <c r="G38" s="29">
        <v>45831</v>
      </c>
      <c r="H38" s="457" t="s">
        <v>2280</v>
      </c>
      <c r="I38" s="299" t="s">
        <v>2281</v>
      </c>
      <c r="J38" s="89">
        <v>0</v>
      </c>
      <c r="K38" s="311">
        <v>0</v>
      </c>
      <c r="L38" s="89">
        <v>0</v>
      </c>
      <c r="M38" s="311">
        <v>0</v>
      </c>
      <c r="N38" s="89">
        <v>0</v>
      </c>
      <c r="O38" s="851">
        <v>0</v>
      </c>
      <c r="P38" s="850">
        <v>0</v>
      </c>
      <c r="Q38" s="359"/>
      <c r="R38" s="359"/>
      <c r="S38" s="359"/>
      <c r="T38" s="359"/>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row>
    <row r="39" spans="1:83" ht="21" customHeight="1">
      <c r="A39" s="385" t="s">
        <v>83</v>
      </c>
      <c r="B39" s="36" t="s">
        <v>2294</v>
      </c>
      <c r="C39" s="505">
        <v>11773</v>
      </c>
      <c r="D39" s="487">
        <v>45758</v>
      </c>
      <c r="E39" s="860">
        <v>0</v>
      </c>
      <c r="F39" s="332" t="s">
        <v>1837</v>
      </c>
      <c r="G39" s="29"/>
      <c r="H39" s="464" t="s">
        <v>2290</v>
      </c>
      <c r="I39" s="299" t="s">
        <v>2291</v>
      </c>
      <c r="J39" s="89">
        <v>0</v>
      </c>
      <c r="K39" s="311">
        <v>0</v>
      </c>
      <c r="L39" s="89">
        <v>0</v>
      </c>
      <c r="M39" s="311">
        <v>0</v>
      </c>
      <c r="N39" s="89">
        <v>0</v>
      </c>
      <c r="O39" s="851">
        <v>0</v>
      </c>
      <c r="P39" s="850">
        <v>0</v>
      </c>
      <c r="Q39" s="359"/>
      <c r="R39" s="359"/>
      <c r="S39" s="359"/>
      <c r="T39" s="359"/>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row>
    <row r="40" spans="1:83" ht="21" customHeight="1">
      <c r="A40" s="385" t="s">
        <v>85</v>
      </c>
      <c r="B40" s="36" t="s">
        <v>2318</v>
      </c>
      <c r="C40" s="505">
        <v>11829</v>
      </c>
      <c r="D40" s="485">
        <v>45915</v>
      </c>
      <c r="E40" s="860">
        <v>0</v>
      </c>
      <c r="F40" s="332" t="s">
        <v>1837</v>
      </c>
      <c r="G40" s="29">
        <v>45922</v>
      </c>
      <c r="H40" s="458" t="s">
        <v>2319</v>
      </c>
      <c r="I40" s="299" t="s">
        <v>2320</v>
      </c>
      <c r="J40" s="89">
        <v>0</v>
      </c>
      <c r="K40" s="311">
        <v>0</v>
      </c>
      <c r="L40" s="89">
        <v>0</v>
      </c>
      <c r="M40" s="311">
        <v>0</v>
      </c>
      <c r="N40" s="89">
        <v>0</v>
      </c>
      <c r="O40" s="851">
        <v>0</v>
      </c>
      <c r="P40" s="850">
        <v>0</v>
      </c>
      <c r="Q40" s="359"/>
      <c r="R40" s="359"/>
      <c r="S40" s="359"/>
      <c r="T40" s="359"/>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row>
    <row r="41" spans="1:83" ht="21" customHeight="1">
      <c r="A41" s="385"/>
      <c r="B41" s="592"/>
      <c r="C41" s="505"/>
      <c r="D41" s="487"/>
      <c r="E41" s="860">
        <v>0</v>
      </c>
      <c r="F41" s="332"/>
      <c r="G41" s="29"/>
      <c r="H41" s="464"/>
      <c r="I41" s="299"/>
      <c r="J41" s="89">
        <v>0</v>
      </c>
      <c r="K41" s="311">
        <v>0</v>
      </c>
      <c r="L41" s="89">
        <v>0</v>
      </c>
      <c r="M41" s="311">
        <v>0</v>
      </c>
      <c r="N41" s="89">
        <v>0</v>
      </c>
      <c r="O41" s="851">
        <v>0</v>
      </c>
      <c r="P41" s="850">
        <v>0</v>
      </c>
      <c r="Q41" s="359"/>
      <c r="R41" s="359"/>
      <c r="S41" s="359"/>
      <c r="T41" s="359"/>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row>
    <row r="43" spans="1:83">
      <c r="J43" s="103"/>
      <c r="K43" s="103"/>
      <c r="L43" s="103"/>
      <c r="M43" s="103"/>
      <c r="N43" s="103"/>
      <c r="O43" s="103"/>
      <c r="P43" s="103"/>
      <c r="Q43" s="103"/>
      <c r="R43" s="103"/>
    </row>
    <row r="44" spans="1:83">
      <c r="B44" s="224"/>
      <c r="C44" s="799"/>
      <c r="D44" s="333"/>
      <c r="E44" s="37"/>
      <c r="F44" s="859"/>
      <c r="G44" s="268"/>
    </row>
    <row r="45" spans="1:83">
      <c r="B45" s="224"/>
      <c r="C45" s="799"/>
      <c r="D45" s="333"/>
      <c r="E45" s="37"/>
      <c r="F45" s="859"/>
      <c r="G45" s="268"/>
    </row>
    <row r="47" spans="1:83" ht="15" hidden="1" customHeight="1">
      <c r="J47" s="257"/>
      <c r="L47" s="86"/>
      <c r="U47" s="357"/>
      <c r="V47" s="357"/>
    </row>
    <row r="48" spans="1:83" ht="15" hidden="1" customHeight="1">
      <c r="J48" s="257"/>
      <c r="L48" s="86"/>
      <c r="U48" s="357"/>
      <c r="V48" s="357"/>
    </row>
    <row r="49" spans="10:22" ht="15" hidden="1" customHeight="1">
      <c r="J49" s="257"/>
      <c r="L49" s="86"/>
      <c r="U49" s="357"/>
      <c r="V49" s="357"/>
    </row>
    <row r="50" spans="10:22" ht="15" hidden="1" customHeight="1">
      <c r="J50" s="257"/>
      <c r="L50" s="86"/>
      <c r="U50" s="357"/>
      <c r="V50" s="357"/>
    </row>
    <row r="51" spans="10:22" ht="15" hidden="1" customHeight="1">
      <c r="J51" s="257"/>
      <c r="L51" s="86"/>
      <c r="U51" s="357"/>
      <c r="V51" s="357"/>
    </row>
    <row r="52" spans="10:22" ht="15" hidden="1" customHeight="1">
      <c r="J52" s="257"/>
      <c r="L52" s="86"/>
      <c r="U52" s="357"/>
      <c r="V52" s="357"/>
    </row>
    <row r="53" spans="10:22" ht="15" hidden="1" customHeight="1">
      <c r="J53" s="257"/>
      <c r="L53" s="86"/>
      <c r="U53" s="357"/>
      <c r="V53" s="357"/>
    </row>
    <row r="54" spans="10:22" ht="15" hidden="1" customHeight="1">
      <c r="J54" s="257"/>
      <c r="L54" s="86"/>
      <c r="U54" s="357"/>
      <c r="V54" s="357"/>
    </row>
    <row r="55" spans="10:22" ht="15" hidden="1" customHeight="1">
      <c r="J55" s="257"/>
      <c r="L55" s="86"/>
      <c r="U55" s="357"/>
      <c r="V55" s="357"/>
    </row>
    <row r="56" spans="10:22" ht="15" hidden="1" customHeight="1">
      <c r="J56" s="257"/>
      <c r="L56" s="86"/>
      <c r="U56" s="357"/>
      <c r="V56" s="357"/>
    </row>
    <row r="57" spans="10:22" ht="15" hidden="1" customHeight="1">
      <c r="J57" s="257"/>
      <c r="L57" s="86"/>
      <c r="U57" s="357"/>
      <c r="V57" s="357"/>
    </row>
    <row r="58" spans="10:22" ht="15" hidden="1" customHeight="1">
      <c r="J58" s="257"/>
      <c r="L58" s="86"/>
      <c r="U58" s="357"/>
      <c r="V58" s="357"/>
    </row>
    <row r="59" spans="10:22" ht="15" hidden="1" customHeight="1">
      <c r="J59" s="257"/>
      <c r="L59" s="86"/>
      <c r="U59" s="357"/>
      <c r="V59" s="357"/>
    </row>
    <row r="60" spans="10:22" ht="15" hidden="1" customHeight="1">
      <c r="J60" s="257"/>
      <c r="L60" s="86"/>
      <c r="U60" s="357"/>
      <c r="V60" s="357"/>
    </row>
    <row r="61" spans="10:22" ht="15" hidden="1" customHeight="1">
      <c r="J61" s="257"/>
      <c r="L61" s="86"/>
      <c r="U61" s="357"/>
      <c r="V61" s="357"/>
    </row>
    <row r="62" spans="10:22" ht="15" hidden="1" customHeight="1">
      <c r="J62" s="257"/>
      <c r="L62" s="86"/>
      <c r="U62" s="357"/>
      <c r="V62" s="357"/>
    </row>
    <row r="63" spans="10:22" ht="15" hidden="1" customHeight="1">
      <c r="J63" s="257"/>
      <c r="L63" s="86"/>
      <c r="U63" s="357"/>
      <c r="V63" s="357"/>
    </row>
    <row r="64" spans="10:22" ht="15" hidden="1" customHeight="1">
      <c r="J64" s="257"/>
      <c r="L64" s="86"/>
      <c r="U64" s="357"/>
      <c r="V64" s="357"/>
    </row>
    <row r="65" spans="1:83" ht="15" hidden="1" customHeight="1">
      <c r="J65" s="257"/>
      <c r="L65" s="86"/>
      <c r="U65" s="357"/>
      <c r="V65" s="357"/>
    </row>
    <row r="66" spans="1:83" ht="15" hidden="1" customHeight="1">
      <c r="J66" s="257"/>
      <c r="L66" s="86"/>
      <c r="U66" s="357"/>
      <c r="V66" s="357"/>
    </row>
    <row r="67" spans="1:83" ht="15" hidden="1" customHeight="1">
      <c r="J67" s="257"/>
      <c r="L67" s="86"/>
      <c r="U67" s="357"/>
      <c r="V67" s="357"/>
    </row>
    <row r="68" spans="1:83" ht="15" hidden="1" customHeight="1">
      <c r="J68" s="257"/>
      <c r="L68" s="86"/>
      <c r="U68" s="357"/>
      <c r="V68" s="357"/>
    </row>
    <row r="69" spans="1:83" ht="15" hidden="1" customHeight="1">
      <c r="C69" s="256"/>
      <c r="D69" s="252"/>
      <c r="E69" s="252"/>
      <c r="F69" s="86"/>
      <c r="H69" s="257"/>
      <c r="I69" s="86"/>
      <c r="Q69" s="86"/>
      <c r="R69" s="86"/>
      <c r="S69" s="86"/>
      <c r="T69" s="86"/>
    </row>
    <row r="70" spans="1:83" ht="15" hidden="1" customHeight="1">
      <c r="C70" s="256"/>
      <c r="D70" s="252"/>
      <c r="E70" s="252"/>
      <c r="F70" s="86"/>
      <c r="H70" s="257"/>
      <c r="I70" s="86"/>
      <c r="Q70" s="86"/>
      <c r="R70" s="86"/>
      <c r="S70" s="86"/>
      <c r="T70" s="86"/>
    </row>
    <row r="71" spans="1:83" s="215" customFormat="1" ht="53.25" hidden="1" customHeight="1">
      <c r="A71" s="727"/>
      <c r="B71" s="51" t="s">
        <v>2334</v>
      </c>
      <c r="C71" s="573"/>
      <c r="D71" s="217"/>
      <c r="E71" s="217"/>
      <c r="F71" s="218"/>
      <c r="G71" s="217"/>
      <c r="H71" s="728"/>
      <c r="I71" s="218"/>
      <c r="J71" s="106"/>
      <c r="K71" s="728"/>
      <c r="L71" s="728"/>
      <c r="M71" s="728"/>
      <c r="N71" s="728"/>
      <c r="O71" s="728"/>
      <c r="P71" s="728"/>
      <c r="Q71" s="218"/>
      <c r="R71" s="218"/>
      <c r="S71" s="106"/>
      <c r="AN71" s="219"/>
      <c r="AS71" s="216"/>
      <c r="AT71" s="216"/>
    </row>
    <row r="72" spans="1:83" ht="15" hidden="1" customHeight="1">
      <c r="C72" s="256"/>
      <c r="D72" s="252"/>
      <c r="E72" s="252"/>
      <c r="F72" s="86"/>
      <c r="H72" s="257"/>
      <c r="I72" s="86"/>
      <c r="Q72" s="86"/>
      <c r="R72" s="86"/>
      <c r="S72" s="86"/>
      <c r="T72" s="86"/>
    </row>
    <row r="73" spans="1:83" s="551" customFormat="1" ht="39" hidden="1" customHeight="1">
      <c r="A73" s="643" t="s">
        <v>12</v>
      </c>
      <c r="B73" s="637" t="s">
        <v>39</v>
      </c>
      <c r="C73" s="635" t="s">
        <v>1671</v>
      </c>
      <c r="D73" s="638" t="s">
        <v>14</v>
      </c>
      <c r="E73" s="506" t="s">
        <v>2286</v>
      </c>
      <c r="F73" s="638" t="s">
        <v>1617</v>
      </c>
      <c r="G73" s="638" t="s">
        <v>1618</v>
      </c>
      <c r="H73" s="635" t="s">
        <v>299</v>
      </c>
      <c r="I73" s="638" t="s">
        <v>298</v>
      </c>
      <c r="J73" s="635" t="s">
        <v>1357</v>
      </c>
      <c r="K73" s="639" t="s">
        <v>1558</v>
      </c>
      <c r="L73" s="635" t="s">
        <v>1557</v>
      </c>
      <c r="M73" s="639" t="s">
        <v>1769</v>
      </c>
      <c r="N73" s="635" t="s">
        <v>1768</v>
      </c>
      <c r="O73" s="888" t="s">
        <v>2287</v>
      </c>
      <c r="P73" s="888" t="s">
        <v>2286</v>
      </c>
      <c r="Q73" s="674" t="s">
        <v>301</v>
      </c>
      <c r="R73" s="674" t="s">
        <v>1607</v>
      </c>
      <c r="S73" s="674" t="s">
        <v>301</v>
      </c>
      <c r="T73" s="674" t="s">
        <v>1607</v>
      </c>
    </row>
    <row r="74" spans="1:83" ht="21.75" hidden="1" customHeight="1">
      <c r="A74" s="385" t="s">
        <v>32</v>
      </c>
      <c r="B74" s="592" t="s">
        <v>186</v>
      </c>
      <c r="C74" s="505">
        <v>9224</v>
      </c>
      <c r="D74" s="485">
        <v>29953</v>
      </c>
      <c r="E74" s="416">
        <v>0</v>
      </c>
      <c r="F74" s="332" t="s">
        <v>1408</v>
      </c>
      <c r="G74" s="29">
        <v>27822</v>
      </c>
      <c r="H74" s="458" t="s">
        <v>485</v>
      </c>
      <c r="I74" s="299" t="s">
        <v>484</v>
      </c>
      <c r="J74" s="89">
        <v>0</v>
      </c>
      <c r="K74" s="311">
        <v>0</v>
      </c>
      <c r="L74" s="89">
        <v>0</v>
      </c>
      <c r="M74" s="311">
        <v>0</v>
      </c>
      <c r="N74" s="89">
        <v>0</v>
      </c>
      <c r="O74" s="851">
        <v>0</v>
      </c>
      <c r="P74" s="850">
        <v>0</v>
      </c>
      <c r="Q74" s="359"/>
      <c r="R74" s="359"/>
      <c r="S74" s="359"/>
      <c r="T74" s="359"/>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row>
    <row r="75" spans="1:83" ht="21.75" hidden="1" customHeight="1">
      <c r="A75" s="385" t="s">
        <v>35</v>
      </c>
      <c r="B75" s="592" t="s">
        <v>1590</v>
      </c>
      <c r="C75" s="505">
        <v>9604</v>
      </c>
      <c r="D75" s="486">
        <v>35583</v>
      </c>
      <c r="E75" s="416">
        <v>0</v>
      </c>
      <c r="F75" s="332" t="s">
        <v>1408</v>
      </c>
      <c r="G75" s="29">
        <v>21685</v>
      </c>
      <c r="H75" s="464" t="s">
        <v>1592</v>
      </c>
      <c r="I75" s="299" t="s">
        <v>1591</v>
      </c>
      <c r="J75" s="89">
        <v>0</v>
      </c>
      <c r="K75" s="311">
        <v>0</v>
      </c>
      <c r="L75" s="89">
        <v>0</v>
      </c>
      <c r="M75" s="311">
        <v>0</v>
      </c>
      <c r="N75" s="89">
        <v>0</v>
      </c>
      <c r="O75" s="851">
        <v>0</v>
      </c>
      <c r="P75" s="850">
        <v>0</v>
      </c>
      <c r="Q75" s="359"/>
      <c r="R75" s="359"/>
      <c r="S75" s="359"/>
      <c r="T75" s="359"/>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row>
    <row r="76" spans="1:83" ht="21.75" hidden="1" customHeight="1">
      <c r="A76" s="385" t="s">
        <v>38</v>
      </c>
      <c r="B76" s="592" t="s">
        <v>1576</v>
      </c>
      <c r="C76" s="505">
        <v>71</v>
      </c>
      <c r="D76" s="487">
        <v>36510</v>
      </c>
      <c r="E76" s="416">
        <v>0</v>
      </c>
      <c r="F76" s="332" t="s">
        <v>1408</v>
      </c>
      <c r="G76" s="29">
        <v>39720</v>
      </c>
      <c r="H76" s="464" t="s">
        <v>1577</v>
      </c>
      <c r="I76" s="299" t="s">
        <v>1620</v>
      </c>
      <c r="J76" s="89">
        <v>0</v>
      </c>
      <c r="K76" s="311">
        <v>0</v>
      </c>
      <c r="L76" s="89">
        <v>0</v>
      </c>
      <c r="M76" s="311">
        <v>0</v>
      </c>
      <c r="N76" s="89">
        <v>0</v>
      </c>
      <c r="O76" s="851">
        <v>0</v>
      </c>
      <c r="P76" s="850">
        <v>0</v>
      </c>
      <c r="Q76" s="359"/>
      <c r="R76" s="359"/>
      <c r="S76" s="359"/>
      <c r="T76" s="359"/>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row>
    <row r="77" spans="1:83" ht="21.75" hidden="1" customHeight="1">
      <c r="A77" s="385" t="s">
        <v>75</v>
      </c>
      <c r="B77" s="592" t="s">
        <v>71</v>
      </c>
      <c r="C77" s="505">
        <v>4210</v>
      </c>
      <c r="D77" s="485">
        <v>42419</v>
      </c>
      <c r="E77" s="416">
        <v>0</v>
      </c>
      <c r="F77" s="332" t="s">
        <v>1408</v>
      </c>
      <c r="G77" s="29" t="s">
        <v>1582</v>
      </c>
      <c r="H77" s="634" t="s">
        <v>1581</v>
      </c>
      <c r="I77" s="299" t="s">
        <v>1580</v>
      </c>
      <c r="J77" s="89">
        <v>0</v>
      </c>
      <c r="K77" s="311">
        <v>0</v>
      </c>
      <c r="L77" s="89">
        <v>0</v>
      </c>
      <c r="M77" s="311">
        <v>0</v>
      </c>
      <c r="N77" s="89">
        <v>0</v>
      </c>
      <c r="O77" s="851">
        <v>0</v>
      </c>
      <c r="P77" s="850">
        <v>0</v>
      </c>
      <c r="Q77" s="359"/>
      <c r="R77" s="359"/>
      <c r="S77" s="359"/>
      <c r="T77" s="359"/>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row>
    <row r="78" spans="1:83" ht="21.75" hidden="1" customHeight="1">
      <c r="A78" s="385" t="s">
        <v>77</v>
      </c>
      <c r="B78" s="592" t="s">
        <v>1537</v>
      </c>
      <c r="C78" s="505">
        <v>11368</v>
      </c>
      <c r="D78" s="486">
        <v>43005</v>
      </c>
      <c r="E78" s="416">
        <v>0</v>
      </c>
      <c r="F78" s="332" t="s">
        <v>1408</v>
      </c>
      <c r="G78" s="29">
        <v>34907</v>
      </c>
      <c r="H78" s="457" t="s">
        <v>1538</v>
      </c>
      <c r="I78" s="299" t="s">
        <v>1541</v>
      </c>
      <c r="J78" s="89">
        <v>0</v>
      </c>
      <c r="K78" s="311">
        <v>0</v>
      </c>
      <c r="L78" s="89">
        <v>0</v>
      </c>
      <c r="M78" s="311">
        <v>0</v>
      </c>
      <c r="N78" s="89">
        <v>0</v>
      </c>
      <c r="O78" s="851">
        <v>0</v>
      </c>
      <c r="P78" s="850">
        <v>0</v>
      </c>
      <c r="Q78" s="359"/>
      <c r="R78" s="359"/>
      <c r="S78" s="359"/>
      <c r="T78" s="359"/>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row>
    <row r="79" spans="1:83" ht="21.75" hidden="1" customHeight="1">
      <c r="A79" s="385" t="s">
        <v>80</v>
      </c>
      <c r="B79" s="592" t="s">
        <v>1020</v>
      </c>
      <c r="C79" s="505">
        <v>9964</v>
      </c>
      <c r="D79" s="486">
        <v>43892</v>
      </c>
      <c r="E79" s="416">
        <v>0</v>
      </c>
      <c r="F79" s="332" t="s">
        <v>1408</v>
      </c>
      <c r="G79" s="29">
        <v>39317</v>
      </c>
      <c r="H79" s="464" t="s">
        <v>1019</v>
      </c>
      <c r="I79" s="299" t="s">
        <v>1018</v>
      </c>
      <c r="J79" s="89">
        <v>0</v>
      </c>
      <c r="K79" s="311">
        <v>0</v>
      </c>
      <c r="L79" s="89">
        <v>0</v>
      </c>
      <c r="M79" s="311">
        <v>0</v>
      </c>
      <c r="N79" s="89">
        <v>0</v>
      </c>
      <c r="O79" s="851">
        <v>0</v>
      </c>
      <c r="P79" s="850">
        <v>0</v>
      </c>
      <c r="Q79" s="359"/>
      <c r="R79" s="359"/>
      <c r="S79" s="359"/>
      <c r="T79" s="359"/>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row>
    <row r="80" spans="1:83" ht="21.75" hidden="1" customHeight="1">
      <c r="A80" s="385" t="s">
        <v>92</v>
      </c>
      <c r="B80" s="592" t="s">
        <v>1425</v>
      </c>
      <c r="C80" s="505">
        <v>10988</v>
      </c>
      <c r="D80" s="487">
        <v>44636</v>
      </c>
      <c r="E80" s="416">
        <v>0</v>
      </c>
      <c r="F80" s="332" t="s">
        <v>1408</v>
      </c>
      <c r="G80" s="29">
        <v>21759</v>
      </c>
      <c r="H80" s="464" t="s">
        <v>1427</v>
      </c>
      <c r="I80" s="299" t="s">
        <v>1426</v>
      </c>
      <c r="J80" s="89">
        <v>0</v>
      </c>
      <c r="K80" s="311">
        <v>0</v>
      </c>
      <c r="L80" s="89">
        <v>0</v>
      </c>
      <c r="M80" s="311">
        <v>0</v>
      </c>
      <c r="N80" s="89">
        <v>0</v>
      </c>
      <c r="O80" s="851">
        <v>0</v>
      </c>
      <c r="P80" s="850">
        <v>0</v>
      </c>
      <c r="Q80" s="359"/>
      <c r="R80" s="359"/>
      <c r="S80" s="359"/>
      <c r="T80" s="359"/>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row>
    <row r="81" spans="1:95" ht="21.75" hidden="1" customHeight="1">
      <c r="A81" s="385" t="s">
        <v>94</v>
      </c>
      <c r="B81" s="592" t="s">
        <v>1499</v>
      </c>
      <c r="C81" s="505">
        <v>11331</v>
      </c>
      <c r="D81" s="487">
        <v>44686</v>
      </c>
      <c r="E81" s="416">
        <v>0</v>
      </c>
      <c r="F81" s="623" t="s">
        <v>1408</v>
      </c>
      <c r="G81" s="29">
        <v>44959</v>
      </c>
      <c r="H81" s="464" t="s">
        <v>1497</v>
      </c>
      <c r="I81" s="299" t="s">
        <v>1496</v>
      </c>
      <c r="J81" s="89">
        <v>0</v>
      </c>
      <c r="K81" s="311">
        <v>0</v>
      </c>
      <c r="L81" s="89">
        <v>0</v>
      </c>
      <c r="M81" s="311">
        <v>0</v>
      </c>
      <c r="N81" s="89">
        <v>0</v>
      </c>
      <c r="O81" s="851">
        <v>0</v>
      </c>
      <c r="P81" s="850">
        <v>0</v>
      </c>
      <c r="Q81" s="359"/>
      <c r="R81" s="359"/>
      <c r="S81" s="359"/>
      <c r="T81" s="359"/>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row>
    <row r="82" spans="1:95" ht="21.75" hidden="1" customHeight="1">
      <c r="A82" s="385" t="s">
        <v>96</v>
      </c>
      <c r="B82" s="592" t="s">
        <v>1377</v>
      </c>
      <c r="C82" s="505">
        <v>11168</v>
      </c>
      <c r="D82" s="485">
        <v>44768</v>
      </c>
      <c r="E82" s="416">
        <v>0</v>
      </c>
      <c r="F82" s="332" t="s">
        <v>1408</v>
      </c>
      <c r="G82" s="29">
        <v>44776</v>
      </c>
      <c r="H82" s="458" t="s">
        <v>1378</v>
      </c>
      <c r="I82" s="299" t="s">
        <v>1376</v>
      </c>
      <c r="J82" s="89">
        <v>0</v>
      </c>
      <c r="K82" s="311">
        <v>0</v>
      </c>
      <c r="L82" s="89">
        <v>0</v>
      </c>
      <c r="M82" s="311">
        <v>0</v>
      </c>
      <c r="N82" s="89">
        <v>0</v>
      </c>
      <c r="O82" s="851">
        <v>0</v>
      </c>
      <c r="P82" s="850">
        <v>0</v>
      </c>
      <c r="Q82" s="359"/>
      <c r="R82" s="359"/>
      <c r="S82" s="359"/>
      <c r="T82" s="359"/>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row>
    <row r="83" spans="1:95" ht="15" hidden="1" customHeight="1">
      <c r="C83" s="256"/>
      <c r="D83" s="252"/>
      <c r="E83" s="252"/>
      <c r="F83" s="86"/>
      <c r="H83" s="257"/>
      <c r="I83" s="86"/>
      <c r="Q83" s="86"/>
      <c r="R83" s="86"/>
      <c r="S83" s="86"/>
      <c r="T83" s="86"/>
    </row>
    <row r="84" spans="1:95" s="52" customFormat="1" ht="54" hidden="1" customHeight="1">
      <c r="B84" s="51" t="s">
        <v>2412</v>
      </c>
      <c r="D84" s="51"/>
      <c r="E84" s="188"/>
      <c r="F84" s="493"/>
      <c r="H84" s="268"/>
      <c r="I84" s="37"/>
      <c r="J84" s="629"/>
      <c r="K84" s="268"/>
      <c r="BS84" s="265"/>
      <c r="BT84" s="265"/>
      <c r="BU84" s="265"/>
      <c r="BW84" s="265"/>
    </row>
    <row r="85" spans="1:95" ht="15" hidden="1" customHeight="1">
      <c r="C85" s="256"/>
      <c r="D85" s="252"/>
      <c r="E85" s="252"/>
      <c r="F85" s="86"/>
      <c r="H85" s="257"/>
      <c r="I85" s="86"/>
      <c r="Q85" s="86"/>
      <c r="R85" s="86"/>
      <c r="S85" s="86"/>
      <c r="T85" s="86"/>
    </row>
    <row r="86" spans="1:95" s="551" customFormat="1" ht="39" hidden="1" customHeight="1">
      <c r="A86" s="643" t="s">
        <v>12</v>
      </c>
      <c r="B86" s="637" t="s">
        <v>39</v>
      </c>
      <c r="C86" s="635" t="s">
        <v>1671</v>
      </c>
      <c r="D86" s="638" t="s">
        <v>14</v>
      </c>
      <c r="E86" s="506" t="s">
        <v>2286</v>
      </c>
      <c r="F86" s="638" t="s">
        <v>1617</v>
      </c>
      <c r="G86" s="638" t="s">
        <v>1618</v>
      </c>
      <c r="H86" s="635" t="s">
        <v>299</v>
      </c>
      <c r="I86" s="638" t="s">
        <v>298</v>
      </c>
      <c r="J86" s="635" t="s">
        <v>1357</v>
      </c>
      <c r="K86" s="639" t="s">
        <v>1558</v>
      </c>
      <c r="L86" s="635" t="s">
        <v>1557</v>
      </c>
      <c r="M86" s="639" t="s">
        <v>1769</v>
      </c>
      <c r="N86" s="635" t="s">
        <v>1768</v>
      </c>
      <c r="O86" s="888" t="s">
        <v>2287</v>
      </c>
      <c r="P86" s="888" t="s">
        <v>2286</v>
      </c>
      <c r="Q86" s="674" t="s">
        <v>301</v>
      </c>
      <c r="R86" s="674" t="s">
        <v>1607</v>
      </c>
      <c r="S86" s="674" t="s">
        <v>301</v>
      </c>
      <c r="T86" s="674" t="s">
        <v>1607</v>
      </c>
    </row>
    <row r="87" spans="1:95" ht="21.75" hidden="1" customHeight="1">
      <c r="A87" s="385" t="s">
        <v>38</v>
      </c>
      <c r="B87" s="592" t="s">
        <v>280</v>
      </c>
      <c r="C87" s="505">
        <v>9944</v>
      </c>
      <c r="D87" s="485">
        <v>38651</v>
      </c>
      <c r="E87" s="860">
        <v>0</v>
      </c>
      <c r="F87" s="332" t="s">
        <v>1837</v>
      </c>
      <c r="G87" s="29">
        <v>35828</v>
      </c>
      <c r="H87" s="457" t="s">
        <v>744</v>
      </c>
      <c r="I87" s="299" t="s">
        <v>743</v>
      </c>
      <c r="J87" s="89">
        <v>0</v>
      </c>
      <c r="K87" s="311">
        <v>0</v>
      </c>
      <c r="L87" s="89">
        <v>0</v>
      </c>
      <c r="M87" s="311">
        <v>0</v>
      </c>
      <c r="N87" s="89">
        <v>0</v>
      </c>
      <c r="O87" s="851">
        <v>0</v>
      </c>
      <c r="P87" s="850">
        <v>0</v>
      </c>
      <c r="Q87" s="359"/>
      <c r="R87" s="359"/>
      <c r="S87" s="359"/>
      <c r="T87" s="359"/>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row>
    <row r="88" spans="1:95" ht="21" hidden="1" customHeight="1">
      <c r="A88" s="385" t="s">
        <v>59</v>
      </c>
      <c r="B88" s="36" t="s">
        <v>246</v>
      </c>
      <c r="C88" s="505">
        <v>266</v>
      </c>
      <c r="D88" s="486">
        <v>41047</v>
      </c>
      <c r="E88" s="416">
        <v>0</v>
      </c>
      <c r="F88" s="332" t="s">
        <v>1837</v>
      </c>
      <c r="G88" s="29">
        <v>26378</v>
      </c>
      <c r="H88" s="457" t="s">
        <v>1387</v>
      </c>
      <c r="I88" s="299" t="s">
        <v>1386</v>
      </c>
      <c r="J88" s="89">
        <v>0</v>
      </c>
      <c r="K88" s="311">
        <v>0</v>
      </c>
      <c r="L88" s="89">
        <v>0</v>
      </c>
      <c r="M88" s="311">
        <v>0</v>
      </c>
      <c r="N88" s="89">
        <v>0</v>
      </c>
      <c r="O88" s="851">
        <v>0</v>
      </c>
      <c r="P88" s="850">
        <v>0</v>
      </c>
      <c r="Q88" s="359"/>
      <c r="R88" s="359"/>
      <c r="S88" s="359"/>
      <c r="T88" s="359"/>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P88" s="551"/>
      <c r="CQ88" s="551"/>
    </row>
    <row r="89" spans="1:95" ht="21" hidden="1" customHeight="1">
      <c r="A89" s="385" t="s">
        <v>61</v>
      </c>
      <c r="B89" s="592" t="s">
        <v>1611</v>
      </c>
      <c r="C89" s="505">
        <v>3867</v>
      </c>
      <c r="D89" s="485">
        <v>41100</v>
      </c>
      <c r="E89" s="416">
        <v>0</v>
      </c>
      <c r="F89" s="332" t="s">
        <v>1599</v>
      </c>
      <c r="G89" s="29">
        <v>41243</v>
      </c>
      <c r="H89" s="458" t="s">
        <v>1613</v>
      </c>
      <c r="I89" s="299" t="s">
        <v>1612</v>
      </c>
      <c r="J89" s="89">
        <v>0</v>
      </c>
      <c r="K89" s="311">
        <v>0</v>
      </c>
      <c r="L89" s="89">
        <v>0</v>
      </c>
      <c r="M89" s="311">
        <v>0</v>
      </c>
      <c r="N89" s="89">
        <v>0</v>
      </c>
      <c r="O89" s="851">
        <v>0</v>
      </c>
      <c r="P89" s="850">
        <v>0</v>
      </c>
      <c r="Q89" s="359"/>
      <c r="R89" s="359"/>
      <c r="S89" s="359"/>
      <c r="T89" s="359"/>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row>
    <row r="90" spans="1:95" ht="21" hidden="1" customHeight="1">
      <c r="A90" s="385" t="s">
        <v>85</v>
      </c>
      <c r="B90" s="36" t="s">
        <v>1874</v>
      </c>
      <c r="C90" s="505">
        <v>11328</v>
      </c>
      <c r="D90" s="489">
        <v>45062</v>
      </c>
      <c r="E90" s="860">
        <v>0</v>
      </c>
      <c r="F90" s="332" t="s">
        <v>1837</v>
      </c>
      <c r="G90" s="29">
        <v>17758</v>
      </c>
      <c r="H90" s="464" t="s">
        <v>1875</v>
      </c>
      <c r="I90" s="299" t="s">
        <v>1876</v>
      </c>
      <c r="J90" s="89">
        <v>0</v>
      </c>
      <c r="K90" s="311">
        <v>0</v>
      </c>
      <c r="L90" s="89">
        <v>0</v>
      </c>
      <c r="M90" s="311">
        <v>0</v>
      </c>
      <c r="N90" s="89">
        <v>0</v>
      </c>
      <c r="O90" s="851">
        <v>0</v>
      </c>
      <c r="P90" s="850">
        <v>0</v>
      </c>
      <c r="Q90" s="359"/>
      <c r="R90" s="359"/>
      <c r="S90" s="359"/>
      <c r="T90" s="359"/>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row>
    <row r="91" spans="1:95" ht="21.75" hidden="1" customHeight="1">
      <c r="A91" s="385" t="s">
        <v>83</v>
      </c>
      <c r="B91" s="592" t="s">
        <v>1413</v>
      </c>
      <c r="C91" s="505">
        <v>10915</v>
      </c>
      <c r="D91" s="486">
        <v>44272</v>
      </c>
      <c r="E91" s="416">
        <v>0</v>
      </c>
      <c r="F91" s="332" t="s">
        <v>1408</v>
      </c>
      <c r="G91" s="29">
        <v>38474</v>
      </c>
      <c r="H91" s="457" t="s">
        <v>1415</v>
      </c>
      <c r="I91" s="299" t="s">
        <v>1414</v>
      </c>
      <c r="J91" s="89">
        <v>0</v>
      </c>
      <c r="K91" s="311">
        <v>0</v>
      </c>
      <c r="L91" s="89">
        <v>0</v>
      </c>
      <c r="M91" s="311">
        <v>0</v>
      </c>
      <c r="N91" s="89">
        <v>0</v>
      </c>
      <c r="O91" s="851">
        <v>0</v>
      </c>
      <c r="P91" s="850">
        <v>0</v>
      </c>
      <c r="Q91" s="359"/>
      <c r="R91" s="359"/>
      <c r="S91" s="359"/>
      <c r="T91" s="359"/>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row>
    <row r="92" spans="1:95" ht="15" hidden="1" customHeight="1">
      <c r="C92" s="256"/>
      <c r="D92" s="252"/>
      <c r="E92" s="252"/>
      <c r="F92" s="86"/>
      <c r="H92" s="257"/>
      <c r="I92" s="86"/>
      <c r="Q92" s="86"/>
      <c r="R92" s="86"/>
      <c r="S92" s="86"/>
      <c r="T92" s="86"/>
    </row>
    <row r="93" spans="1:95" s="52" customFormat="1" ht="54" hidden="1" customHeight="1">
      <c r="B93" s="51" t="s">
        <v>2413</v>
      </c>
      <c r="D93" s="51"/>
      <c r="E93" s="188"/>
      <c r="F93" s="493"/>
      <c r="H93" s="268"/>
      <c r="I93" s="37"/>
      <c r="J93" s="629"/>
      <c r="K93" s="268"/>
      <c r="BS93" s="265"/>
      <c r="BT93" s="265"/>
      <c r="BU93" s="265"/>
      <c r="BW93" s="265"/>
    </row>
    <row r="94" spans="1:95" ht="15" hidden="1" customHeight="1">
      <c r="C94" s="256"/>
      <c r="D94" s="252"/>
      <c r="E94" s="252"/>
      <c r="F94" s="86"/>
      <c r="H94" s="257"/>
      <c r="I94" s="86"/>
      <c r="Q94" s="86"/>
      <c r="R94" s="86"/>
      <c r="S94" s="86"/>
      <c r="T94" s="86"/>
    </row>
    <row r="95" spans="1:95" s="551" customFormat="1" ht="39" hidden="1" customHeight="1">
      <c r="A95" s="643" t="s">
        <v>12</v>
      </c>
      <c r="B95" s="637" t="s">
        <v>39</v>
      </c>
      <c r="C95" s="635" t="s">
        <v>1671</v>
      </c>
      <c r="D95" s="638" t="s">
        <v>14</v>
      </c>
      <c r="E95" s="506" t="s">
        <v>2286</v>
      </c>
      <c r="F95" s="638" t="s">
        <v>1617</v>
      </c>
      <c r="G95" s="638" t="s">
        <v>1618</v>
      </c>
      <c r="H95" s="635" t="s">
        <v>299</v>
      </c>
      <c r="I95" s="638" t="s">
        <v>298</v>
      </c>
      <c r="J95" s="635" t="s">
        <v>1357</v>
      </c>
      <c r="K95" s="639" t="s">
        <v>1558</v>
      </c>
      <c r="L95" s="635" t="s">
        <v>1557</v>
      </c>
      <c r="M95" s="639" t="s">
        <v>1769</v>
      </c>
      <c r="N95" s="635" t="s">
        <v>1768</v>
      </c>
      <c r="O95" s="888" t="s">
        <v>2287</v>
      </c>
      <c r="P95" s="888" t="s">
        <v>2286</v>
      </c>
      <c r="Q95" s="674" t="s">
        <v>301</v>
      </c>
      <c r="R95" s="674" t="s">
        <v>1607</v>
      </c>
      <c r="S95" s="674" t="s">
        <v>301</v>
      </c>
      <c r="T95" s="674" t="s">
        <v>1607</v>
      </c>
    </row>
    <row r="96" spans="1:95" ht="21.75" hidden="1" customHeight="1">
      <c r="A96" s="385" t="s">
        <v>58</v>
      </c>
      <c r="B96" s="592" t="s">
        <v>1672</v>
      </c>
      <c r="C96" s="505">
        <v>1672</v>
      </c>
      <c r="D96" s="487">
        <v>38927</v>
      </c>
      <c r="E96" s="416">
        <v>0</v>
      </c>
      <c r="F96" s="332" t="s">
        <v>1408</v>
      </c>
      <c r="G96" s="29">
        <v>41081</v>
      </c>
      <c r="H96" s="464" t="s">
        <v>739</v>
      </c>
      <c r="I96" s="299" t="s">
        <v>739</v>
      </c>
      <c r="J96" s="89">
        <v>0</v>
      </c>
      <c r="K96" s="311">
        <v>0</v>
      </c>
      <c r="L96" s="89">
        <v>0</v>
      </c>
      <c r="M96" s="311">
        <v>0</v>
      </c>
      <c r="N96" s="89">
        <v>0</v>
      </c>
      <c r="O96" s="851">
        <v>0</v>
      </c>
      <c r="P96" s="850">
        <v>0</v>
      </c>
      <c r="Q96" s="359"/>
      <c r="R96" s="359"/>
      <c r="S96" s="359"/>
      <c r="T96" s="359"/>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row>
    <row r="97" spans="1:83" ht="15" hidden="1" customHeight="1">
      <c r="C97" s="256"/>
      <c r="D97" s="252"/>
      <c r="E97" s="252"/>
      <c r="F97" s="86"/>
      <c r="H97" s="257"/>
      <c r="I97" s="86"/>
      <c r="Q97" s="86"/>
      <c r="R97" s="86"/>
      <c r="S97" s="86"/>
      <c r="T97" s="86"/>
    </row>
    <row r="98" spans="1:83" s="52" customFormat="1" ht="54" hidden="1" customHeight="1">
      <c r="A98" s="730"/>
      <c r="B98" s="51" t="s">
        <v>1884</v>
      </c>
      <c r="C98" s="197"/>
      <c r="E98" s="51"/>
      <c r="F98" s="47"/>
      <c r="BL98" s="265"/>
      <c r="BM98" s="265"/>
      <c r="BN98" s="265"/>
      <c r="BP98" s="265"/>
    </row>
    <row r="99" spans="1:83" ht="15" hidden="1" customHeight="1">
      <c r="C99" s="256"/>
      <c r="D99" s="252"/>
      <c r="E99" s="252"/>
      <c r="F99" s="86"/>
      <c r="H99" s="257"/>
      <c r="I99" s="86"/>
      <c r="Q99" s="86"/>
      <c r="R99" s="86"/>
      <c r="S99" s="86"/>
      <c r="T99" s="86"/>
    </row>
    <row r="100" spans="1:83" s="551" customFormat="1" ht="39" hidden="1" customHeight="1">
      <c r="A100" s="643" t="s">
        <v>12</v>
      </c>
      <c r="B100" s="637" t="s">
        <v>39</v>
      </c>
      <c r="C100" s="635"/>
      <c r="D100" s="638"/>
      <c r="E100" s="506"/>
      <c r="F100" s="638"/>
      <c r="G100" s="638"/>
      <c r="H100" s="635"/>
      <c r="I100" s="638"/>
      <c r="J100" s="635"/>
      <c r="K100" s="639"/>
      <c r="L100" s="635"/>
      <c r="M100" s="639"/>
      <c r="N100" s="879"/>
      <c r="O100" s="514"/>
      <c r="P100" s="514"/>
      <c r="Q100" s="735"/>
      <c r="R100" s="735"/>
      <c r="S100" s="735"/>
      <c r="T100" s="735"/>
    </row>
    <row r="101" spans="1:83" ht="21.75" hidden="1" customHeight="1">
      <c r="A101" s="385" t="s">
        <v>68</v>
      </c>
      <c r="B101" s="592" t="s">
        <v>1409</v>
      </c>
      <c r="C101" s="505">
        <v>11121</v>
      </c>
      <c r="D101" s="486">
        <v>44321</v>
      </c>
      <c r="E101" s="416"/>
      <c r="F101" s="332" t="s">
        <v>1408</v>
      </c>
      <c r="G101" s="29">
        <v>37021</v>
      </c>
      <c r="H101" s="457" t="s">
        <v>1411</v>
      </c>
      <c r="I101" s="299" t="s">
        <v>1410</v>
      </c>
      <c r="J101" s="89">
        <v>0</v>
      </c>
      <c r="K101" s="89">
        <v>0</v>
      </c>
      <c r="L101" s="89">
        <v>0</v>
      </c>
      <c r="M101" s="89">
        <v>0</v>
      </c>
      <c r="N101" s="89">
        <v>0</v>
      </c>
      <c r="O101" s="850"/>
      <c r="P101" s="850"/>
      <c r="Q101" s="359"/>
      <c r="R101" s="359"/>
      <c r="S101" s="359"/>
      <c r="T101" s="359"/>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row>
    <row r="102" spans="1:83" ht="15" hidden="1" customHeight="1">
      <c r="C102" s="256"/>
      <c r="D102" s="252"/>
      <c r="E102" s="252"/>
      <c r="F102" s="86"/>
      <c r="H102" s="257"/>
      <c r="I102" s="86"/>
      <c r="Q102" s="86"/>
      <c r="R102" s="86"/>
      <c r="S102" s="86"/>
      <c r="T102" s="86"/>
    </row>
    <row r="103" spans="1:83" s="215" customFormat="1" ht="53.25" hidden="1" customHeight="1">
      <c r="A103" s="727"/>
      <c r="B103" s="51" t="s">
        <v>1886</v>
      </c>
      <c r="C103" s="573"/>
      <c r="D103" s="217"/>
      <c r="E103" s="217"/>
      <c r="F103" s="218"/>
      <c r="G103" s="217"/>
      <c r="H103" s="728"/>
      <c r="I103" s="218"/>
      <c r="J103" s="106"/>
      <c r="K103" s="728"/>
      <c r="L103" s="728"/>
      <c r="M103" s="728"/>
      <c r="N103" s="728"/>
      <c r="O103" s="728"/>
      <c r="P103" s="728"/>
      <c r="Q103" s="218"/>
      <c r="R103" s="218"/>
      <c r="S103" s="106"/>
      <c r="AN103" s="219"/>
      <c r="AS103" s="216"/>
      <c r="AT103" s="216"/>
    </row>
    <row r="104" spans="1:83" s="215" customFormat="1" ht="15" hidden="1" customHeight="1">
      <c r="A104" s="727"/>
      <c r="B104" s="52"/>
      <c r="C104" s="573"/>
      <c r="D104" s="217"/>
      <c r="E104" s="217"/>
      <c r="F104" s="218"/>
      <c r="G104" s="217"/>
      <c r="H104" s="728"/>
      <c r="I104" s="218"/>
      <c r="J104" s="106"/>
      <c r="K104" s="728"/>
      <c r="L104" s="728"/>
      <c r="M104" s="728"/>
      <c r="N104" s="728"/>
      <c r="O104" s="728"/>
      <c r="P104" s="728"/>
      <c r="Q104" s="218"/>
      <c r="R104" s="218"/>
      <c r="S104" s="106"/>
      <c r="AN104" s="219"/>
      <c r="AS104" s="216"/>
      <c r="AT104" s="216"/>
    </row>
    <row r="105" spans="1:83" s="551" customFormat="1" ht="39" hidden="1" customHeight="1">
      <c r="A105" s="643" t="s">
        <v>12</v>
      </c>
      <c r="B105" s="637" t="s">
        <v>39</v>
      </c>
      <c r="C105" s="635"/>
      <c r="D105" s="638"/>
      <c r="E105" s="506"/>
      <c r="F105" s="638"/>
      <c r="G105" s="638"/>
      <c r="H105" s="635"/>
      <c r="I105" s="638"/>
      <c r="J105" s="635"/>
      <c r="K105" s="639"/>
      <c r="L105" s="635"/>
      <c r="M105" s="639"/>
      <c r="N105" s="879"/>
      <c r="O105" s="514"/>
      <c r="P105" s="514"/>
      <c r="Q105" s="735"/>
      <c r="R105" s="735"/>
      <c r="S105" s="735"/>
      <c r="T105" s="735"/>
    </row>
    <row r="106" spans="1:83" ht="21" hidden="1" customHeight="1">
      <c r="A106" s="385" t="s">
        <v>87</v>
      </c>
      <c r="B106" s="592" t="s">
        <v>1439</v>
      </c>
      <c r="C106" s="576">
        <v>0</v>
      </c>
      <c r="D106" s="332" t="s">
        <v>343</v>
      </c>
      <c r="E106" s="29"/>
      <c r="F106" s="464" t="s">
        <v>1329</v>
      </c>
      <c r="G106" s="299" t="s">
        <v>1328</v>
      </c>
      <c r="H106" s="89">
        <v>0</v>
      </c>
      <c r="I106" s="89">
        <v>0</v>
      </c>
      <c r="J106" s="89">
        <v>0</v>
      </c>
      <c r="K106" s="89">
        <v>0</v>
      </c>
      <c r="L106" s="89">
        <v>0</v>
      </c>
      <c r="M106" s="89">
        <v>0</v>
      </c>
      <c r="N106" s="880">
        <v>0</v>
      </c>
      <c r="O106" s="103"/>
      <c r="P106" s="103"/>
      <c r="Q106" s="256"/>
      <c r="R106" s="256"/>
      <c r="S106" s="25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row>
    <row r="107" spans="1:83" ht="21" hidden="1" customHeight="1">
      <c r="A107" s="385" t="s">
        <v>52</v>
      </c>
      <c r="B107" s="592" t="s">
        <v>1570</v>
      </c>
      <c r="C107" s="576">
        <v>0</v>
      </c>
      <c r="D107" s="332" t="s">
        <v>343</v>
      </c>
      <c r="E107" s="29"/>
      <c r="F107" s="458" t="s">
        <v>408</v>
      </c>
      <c r="G107" s="299" t="s">
        <v>407</v>
      </c>
      <c r="H107" s="89">
        <v>0</v>
      </c>
      <c r="I107" s="89">
        <v>0</v>
      </c>
      <c r="J107" s="89">
        <v>0</v>
      </c>
      <c r="K107" s="89">
        <v>0</v>
      </c>
      <c r="L107" s="89">
        <v>0</v>
      </c>
      <c r="M107" s="89">
        <v>0</v>
      </c>
      <c r="N107" s="880">
        <v>0</v>
      </c>
      <c r="O107" s="103"/>
      <c r="P107" s="103"/>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row>
    <row r="108" spans="1:83" ht="21" hidden="1" customHeight="1">
      <c r="A108" s="385" t="s">
        <v>66</v>
      </c>
      <c r="B108" s="36" t="s">
        <v>441</v>
      </c>
      <c r="C108" s="576">
        <v>0</v>
      </c>
      <c r="D108" s="332" t="s">
        <v>343</v>
      </c>
      <c r="E108" s="29"/>
      <c r="F108" s="464" t="s">
        <v>443</v>
      </c>
      <c r="G108" s="299" t="s">
        <v>442</v>
      </c>
      <c r="H108" s="89">
        <v>0</v>
      </c>
      <c r="I108" s="89">
        <v>0</v>
      </c>
      <c r="J108" s="89">
        <v>0</v>
      </c>
      <c r="K108" s="89">
        <v>0</v>
      </c>
      <c r="L108" s="89">
        <v>0</v>
      </c>
      <c r="M108" s="89">
        <v>0</v>
      </c>
      <c r="N108" s="880">
        <v>0</v>
      </c>
      <c r="O108" s="103"/>
      <c r="P108" s="103"/>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row>
    <row r="109" spans="1:83" ht="21" hidden="1" customHeight="1">
      <c r="A109" s="385" t="s">
        <v>105</v>
      </c>
      <c r="B109" s="592" t="s">
        <v>1306</v>
      </c>
      <c r="C109" s="576">
        <v>0</v>
      </c>
      <c r="D109" s="332" t="s">
        <v>343</v>
      </c>
      <c r="E109" s="29"/>
      <c r="F109" s="464" t="s">
        <v>1308</v>
      </c>
      <c r="G109" s="299" t="s">
        <v>1307</v>
      </c>
      <c r="H109" s="89">
        <v>0</v>
      </c>
      <c r="I109" s="89">
        <v>0</v>
      </c>
      <c r="J109" s="89">
        <v>0</v>
      </c>
      <c r="K109" s="89">
        <v>0</v>
      </c>
      <c r="L109" s="89">
        <v>0</v>
      </c>
      <c r="M109" s="89">
        <v>0</v>
      </c>
      <c r="N109" s="880">
        <v>0</v>
      </c>
      <c r="O109" s="103"/>
      <c r="P109" s="103"/>
      <c r="Q109" s="256"/>
      <c r="R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row>
    <row r="110" spans="1:83" ht="21" hidden="1" customHeight="1">
      <c r="A110" s="385" t="s">
        <v>56</v>
      </c>
      <c r="B110" s="592" t="s">
        <v>902</v>
      </c>
      <c r="C110" s="576">
        <v>0</v>
      </c>
      <c r="D110" s="332" t="s">
        <v>343</v>
      </c>
      <c r="E110" s="29"/>
      <c r="F110" s="464" t="s">
        <v>904</v>
      </c>
      <c r="G110" s="299" t="s">
        <v>903</v>
      </c>
      <c r="H110" s="89">
        <v>0</v>
      </c>
      <c r="I110" s="89">
        <v>0</v>
      </c>
      <c r="J110" s="89">
        <v>0</v>
      </c>
      <c r="K110" s="89">
        <v>0</v>
      </c>
      <c r="L110" s="89">
        <v>0</v>
      </c>
      <c r="M110" s="89">
        <v>0</v>
      </c>
      <c r="N110" s="880">
        <v>0</v>
      </c>
      <c r="O110" s="103"/>
      <c r="P110" s="103"/>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row>
    <row r="111" spans="1:83" ht="21" hidden="1" customHeight="1">
      <c r="A111" s="385" t="s">
        <v>32</v>
      </c>
      <c r="B111" s="592" t="s">
        <v>1084</v>
      </c>
      <c r="C111" s="576">
        <v>0</v>
      </c>
      <c r="D111" s="332" t="s">
        <v>343</v>
      </c>
      <c r="E111" s="29"/>
      <c r="F111" s="458" t="s">
        <v>526</v>
      </c>
      <c r="G111" s="299" t="s">
        <v>525</v>
      </c>
      <c r="H111" s="89">
        <v>0</v>
      </c>
      <c r="I111" s="89">
        <v>0</v>
      </c>
      <c r="J111" s="89">
        <v>0</v>
      </c>
      <c r="K111" s="89">
        <v>0</v>
      </c>
      <c r="L111" s="89">
        <v>0</v>
      </c>
      <c r="M111" s="89">
        <v>0</v>
      </c>
      <c r="N111" s="880">
        <v>0</v>
      </c>
      <c r="O111" s="103"/>
      <c r="P111" s="103"/>
      <c r="Q111" s="256"/>
      <c r="R111" s="256"/>
      <c r="S111" s="256"/>
      <c r="T111" s="256"/>
      <c r="U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row>
    <row r="112" spans="1:83" ht="21" hidden="1" customHeight="1">
      <c r="A112" s="385" t="s">
        <v>111</v>
      </c>
      <c r="B112" s="592" t="s">
        <v>1389</v>
      </c>
      <c r="C112" s="576">
        <v>0</v>
      </c>
      <c r="D112" s="332" t="s">
        <v>343</v>
      </c>
      <c r="E112" s="29"/>
      <c r="F112" s="458" t="s">
        <v>1391</v>
      </c>
      <c r="G112" s="299" t="s">
        <v>1390</v>
      </c>
      <c r="H112" s="89">
        <v>0</v>
      </c>
      <c r="I112" s="89">
        <v>0</v>
      </c>
      <c r="J112" s="89">
        <v>0</v>
      </c>
      <c r="K112" s="89">
        <v>0</v>
      </c>
      <c r="L112" s="89">
        <v>0</v>
      </c>
      <c r="M112" s="89">
        <v>0</v>
      </c>
      <c r="N112" s="880">
        <v>0</v>
      </c>
      <c r="O112" s="103"/>
      <c r="P112" s="103"/>
      <c r="Q112" s="256"/>
      <c r="R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row>
    <row r="113" spans="1:79" ht="21" hidden="1" customHeight="1">
      <c r="A113" s="385" t="s">
        <v>77</v>
      </c>
      <c r="B113" s="592" t="s">
        <v>1327</v>
      </c>
      <c r="C113" s="576">
        <v>0</v>
      </c>
      <c r="D113" s="332" t="s">
        <v>343</v>
      </c>
      <c r="E113" s="29"/>
      <c r="F113" s="464" t="s">
        <v>537</v>
      </c>
      <c r="G113" s="299" t="s">
        <v>536</v>
      </c>
      <c r="H113" s="89">
        <v>0</v>
      </c>
      <c r="I113" s="89">
        <v>0</v>
      </c>
      <c r="J113" s="89">
        <v>0</v>
      </c>
      <c r="K113" s="89">
        <v>0</v>
      </c>
      <c r="L113" s="89">
        <v>0</v>
      </c>
      <c r="M113" s="89">
        <v>0</v>
      </c>
      <c r="N113" s="880">
        <v>0</v>
      </c>
      <c r="O113" s="103"/>
      <c r="P113" s="103"/>
      <c r="Q113" s="256"/>
      <c r="R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row>
    <row r="114" spans="1:79" ht="21" hidden="1" customHeight="1">
      <c r="A114" s="385" t="s">
        <v>58</v>
      </c>
      <c r="B114" s="592" t="s">
        <v>1400</v>
      </c>
      <c r="C114" s="576">
        <v>0</v>
      </c>
      <c r="D114" s="332" t="s">
        <v>343</v>
      </c>
      <c r="E114" s="29"/>
      <c r="F114" s="464" t="s">
        <v>542</v>
      </c>
      <c r="G114" s="299" t="s">
        <v>541</v>
      </c>
      <c r="H114" s="89">
        <v>0</v>
      </c>
      <c r="I114" s="89">
        <v>0</v>
      </c>
      <c r="J114" s="89">
        <v>0</v>
      </c>
      <c r="K114" s="89">
        <v>0</v>
      </c>
      <c r="L114" s="89">
        <v>0</v>
      </c>
      <c r="M114" s="89">
        <v>0</v>
      </c>
      <c r="N114" s="880">
        <v>0</v>
      </c>
      <c r="O114" s="103"/>
      <c r="P114" s="103"/>
      <c r="Q114" s="256"/>
      <c r="R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row>
    <row r="115" spans="1:79" ht="21" hidden="1" customHeight="1">
      <c r="A115" s="385" t="s">
        <v>34</v>
      </c>
      <c r="B115" s="36" t="s">
        <v>203</v>
      </c>
      <c r="C115" s="576">
        <v>0</v>
      </c>
      <c r="D115" s="332" t="s">
        <v>343</v>
      </c>
      <c r="E115" s="29"/>
      <c r="F115" s="464" t="s">
        <v>596</v>
      </c>
      <c r="G115" s="299" t="s">
        <v>595</v>
      </c>
      <c r="H115" s="89">
        <v>0</v>
      </c>
      <c r="I115" s="89">
        <v>0</v>
      </c>
      <c r="J115" s="89">
        <v>0</v>
      </c>
      <c r="K115" s="89">
        <v>0</v>
      </c>
      <c r="L115" s="89">
        <v>0</v>
      </c>
      <c r="M115" s="89">
        <v>0</v>
      </c>
      <c r="N115" s="880">
        <v>0</v>
      </c>
      <c r="O115" s="103"/>
      <c r="P115" s="103"/>
      <c r="Q115" s="86"/>
      <c r="R115" s="86"/>
      <c r="S115" s="86"/>
      <c r="T115" s="86"/>
    </row>
    <row r="116" spans="1:79" ht="21" hidden="1" customHeight="1">
      <c r="A116" s="385" t="s">
        <v>92</v>
      </c>
      <c r="B116" s="592" t="s">
        <v>1331</v>
      </c>
      <c r="C116" s="576">
        <v>0</v>
      </c>
      <c r="D116" s="332" t="s">
        <v>343</v>
      </c>
      <c r="E116" s="29"/>
      <c r="F116" s="458" t="s">
        <v>1639</v>
      </c>
      <c r="G116" s="299" t="s">
        <v>1333</v>
      </c>
      <c r="H116" s="89">
        <v>0</v>
      </c>
      <c r="I116" s="89">
        <v>0</v>
      </c>
      <c r="J116" s="89">
        <v>0</v>
      </c>
      <c r="K116" s="89">
        <v>0</v>
      </c>
      <c r="L116" s="89">
        <v>0</v>
      </c>
      <c r="M116" s="89">
        <v>0</v>
      </c>
      <c r="N116" s="880">
        <v>0</v>
      </c>
      <c r="O116" s="103"/>
      <c r="P116" s="103"/>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row>
    <row r="117" spans="1:79" ht="21" hidden="1" customHeight="1">
      <c r="A117" s="385" t="s">
        <v>63</v>
      </c>
      <c r="B117" s="36" t="s">
        <v>1880</v>
      </c>
      <c r="C117" s="576">
        <v>0</v>
      </c>
      <c r="D117" s="332" t="s">
        <v>343</v>
      </c>
      <c r="E117" s="29"/>
      <c r="F117" s="464" t="s">
        <v>631</v>
      </c>
      <c r="G117" s="299" t="s">
        <v>631</v>
      </c>
      <c r="H117" s="89">
        <v>0</v>
      </c>
      <c r="I117" s="89">
        <v>0</v>
      </c>
      <c r="J117" s="89">
        <v>0</v>
      </c>
      <c r="K117" s="89">
        <v>0</v>
      </c>
      <c r="L117" s="89">
        <v>0</v>
      </c>
      <c r="M117" s="89">
        <v>0</v>
      </c>
      <c r="N117" s="880">
        <v>0</v>
      </c>
      <c r="O117" s="103"/>
      <c r="P117" s="103"/>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row>
    <row r="118" spans="1:79" ht="21" hidden="1" customHeight="1">
      <c r="A118" s="385" t="s">
        <v>79</v>
      </c>
      <c r="B118" s="592" t="s">
        <v>140</v>
      </c>
      <c r="C118" s="576">
        <v>0</v>
      </c>
      <c r="D118" s="332" t="s">
        <v>343</v>
      </c>
      <c r="E118" s="29"/>
      <c r="F118" s="464" t="s">
        <v>646</v>
      </c>
      <c r="G118" s="299" t="s">
        <v>645</v>
      </c>
      <c r="H118" s="89">
        <v>0</v>
      </c>
      <c r="I118" s="89">
        <v>0</v>
      </c>
      <c r="J118" s="89">
        <v>0</v>
      </c>
      <c r="K118" s="89">
        <v>0</v>
      </c>
      <c r="L118" s="89">
        <v>0</v>
      </c>
      <c r="M118" s="89">
        <v>0</v>
      </c>
      <c r="N118" s="880">
        <v>0</v>
      </c>
      <c r="O118" s="103"/>
      <c r="P118" s="103"/>
      <c r="Q118" s="256"/>
      <c r="R118" s="256"/>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row>
    <row r="119" spans="1:79" ht="15" hidden="1" customHeight="1">
      <c r="C119" s="256"/>
      <c r="D119" s="252"/>
      <c r="E119" s="252"/>
      <c r="F119" s="86"/>
      <c r="H119" s="257"/>
      <c r="I119" s="86"/>
      <c r="Q119" s="86"/>
      <c r="R119" s="86"/>
      <c r="S119" s="86"/>
      <c r="T119" s="86"/>
    </row>
    <row r="120" spans="1:79" s="52" customFormat="1" ht="54" hidden="1" customHeight="1">
      <c r="A120" s="59"/>
      <c r="B120" s="51" t="s">
        <v>1909</v>
      </c>
      <c r="C120" s="197"/>
      <c r="D120" s="268"/>
      <c r="E120" s="37"/>
      <c r="F120" s="47"/>
      <c r="G120" s="268"/>
      <c r="H120" s="390"/>
      <c r="K120" s="390"/>
      <c r="L120" s="390"/>
      <c r="M120" s="390"/>
      <c r="N120" s="390"/>
      <c r="O120" s="390"/>
      <c r="P120" s="390"/>
      <c r="BQ120" s="265"/>
      <c r="BR120" s="265"/>
      <c r="BS120" s="265"/>
      <c r="BU120" s="265"/>
    </row>
    <row r="121" spans="1:79" s="52" customFormat="1" ht="15" hidden="1" customHeight="1">
      <c r="A121" s="59"/>
      <c r="C121" s="197"/>
      <c r="D121" s="268"/>
      <c r="E121" s="37"/>
      <c r="F121" s="47"/>
      <c r="G121" s="268"/>
      <c r="H121" s="390"/>
      <c r="K121" s="390"/>
      <c r="L121" s="390"/>
      <c r="M121" s="390"/>
      <c r="N121" s="390"/>
      <c r="O121" s="390"/>
      <c r="P121" s="390"/>
      <c r="BQ121" s="265"/>
      <c r="BR121" s="265"/>
      <c r="BS121" s="265"/>
      <c r="BU121" s="265"/>
    </row>
    <row r="122" spans="1:79" s="551" customFormat="1" ht="39" hidden="1" customHeight="1">
      <c r="A122" s="643" t="s">
        <v>12</v>
      </c>
      <c r="B122" s="637" t="s">
        <v>39</v>
      </c>
      <c r="C122" s="635"/>
      <c r="D122" s="638"/>
      <c r="E122" s="506"/>
      <c r="F122" s="638"/>
      <c r="G122" s="638"/>
      <c r="H122" s="635"/>
      <c r="I122" s="638"/>
      <c r="J122" s="635"/>
      <c r="K122" s="639"/>
      <c r="L122" s="635"/>
      <c r="M122" s="639"/>
      <c r="N122" s="879"/>
      <c r="O122" s="514"/>
      <c r="P122" s="514"/>
      <c r="Q122" s="735"/>
      <c r="R122" s="735"/>
      <c r="S122" s="735"/>
      <c r="T122" s="735"/>
    </row>
    <row r="123" spans="1:79" s="91" customFormat="1" ht="21" hidden="1" customHeight="1">
      <c r="A123" s="385" t="s">
        <v>81</v>
      </c>
      <c r="B123" s="592" t="s">
        <v>160</v>
      </c>
      <c r="C123" s="571">
        <v>0</v>
      </c>
      <c r="D123" s="332" t="s">
        <v>1599</v>
      </c>
      <c r="E123" s="29"/>
      <c r="F123" s="464" t="s">
        <v>329</v>
      </c>
      <c r="G123" s="299" t="s">
        <v>328</v>
      </c>
      <c r="H123" s="89">
        <v>0</v>
      </c>
      <c r="I123" s="89">
        <v>0</v>
      </c>
      <c r="J123" s="89">
        <v>0</v>
      </c>
      <c r="K123" s="89">
        <v>0</v>
      </c>
      <c r="L123" s="89">
        <v>0</v>
      </c>
      <c r="M123" s="89">
        <v>0</v>
      </c>
      <c r="N123" s="880">
        <v>0</v>
      </c>
      <c r="O123" s="103"/>
      <c r="P123" s="103"/>
      <c r="Q123" s="256"/>
      <c r="R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row>
    <row r="124" spans="1:79" s="256" customFormat="1" ht="21" hidden="1" customHeight="1">
      <c r="A124" s="385" t="s">
        <v>68</v>
      </c>
      <c r="B124" s="592" t="s">
        <v>1381</v>
      </c>
      <c r="C124" s="576">
        <v>0</v>
      </c>
      <c r="D124" s="332" t="s">
        <v>343</v>
      </c>
      <c r="E124" s="29"/>
      <c r="F124" s="464" t="s">
        <v>1383</v>
      </c>
      <c r="G124" s="299" t="s">
        <v>1382</v>
      </c>
      <c r="H124" s="89">
        <v>0</v>
      </c>
      <c r="I124" s="89">
        <v>0</v>
      </c>
      <c r="J124" s="89">
        <v>0</v>
      </c>
      <c r="K124" s="89">
        <v>0</v>
      </c>
      <c r="L124" s="89">
        <v>0</v>
      </c>
      <c r="M124" s="89">
        <v>0</v>
      </c>
      <c r="N124" s="880">
        <v>0</v>
      </c>
      <c r="O124" s="103"/>
      <c r="P124" s="103"/>
    </row>
    <row r="125" spans="1:79" ht="21" hidden="1" customHeight="1">
      <c r="A125" s="385" t="s">
        <v>113</v>
      </c>
      <c r="B125" s="592" t="s">
        <v>1369</v>
      </c>
      <c r="C125" s="576">
        <v>0</v>
      </c>
      <c r="D125" s="332" t="s">
        <v>1599</v>
      </c>
      <c r="E125" s="29"/>
      <c r="F125" s="464" t="s">
        <v>1371</v>
      </c>
      <c r="G125" s="299" t="s">
        <v>1370</v>
      </c>
      <c r="H125" s="89">
        <v>0</v>
      </c>
      <c r="I125" s="89">
        <v>0</v>
      </c>
      <c r="J125" s="89">
        <v>0</v>
      </c>
      <c r="K125" s="89">
        <v>0</v>
      </c>
      <c r="L125" s="89">
        <v>0</v>
      </c>
      <c r="M125" s="89">
        <v>0</v>
      </c>
      <c r="N125" s="880">
        <v>0</v>
      </c>
      <c r="O125" s="103"/>
      <c r="P125" s="103"/>
      <c r="Q125" s="256"/>
      <c r="R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row>
    <row r="126" spans="1:79" ht="21" hidden="1" customHeight="1">
      <c r="A126" s="385" t="s">
        <v>21</v>
      </c>
      <c r="B126" s="592" t="s">
        <v>1668</v>
      </c>
      <c r="C126" s="576">
        <v>4</v>
      </c>
      <c r="D126" s="332" t="s">
        <v>258</v>
      </c>
      <c r="E126" s="29"/>
      <c r="F126" s="640" t="s">
        <v>1161</v>
      </c>
      <c r="G126" s="410" t="s">
        <v>1160</v>
      </c>
      <c r="H126" s="89">
        <v>3</v>
      </c>
      <c r="I126" s="89">
        <v>0</v>
      </c>
      <c r="J126" s="89">
        <v>3</v>
      </c>
      <c r="K126" s="89">
        <v>1</v>
      </c>
      <c r="L126" s="89">
        <v>4</v>
      </c>
      <c r="M126" s="89">
        <v>0</v>
      </c>
      <c r="N126" s="880">
        <v>4</v>
      </c>
      <c r="O126" s="103"/>
      <c r="P126" s="103"/>
      <c r="Q126" s="86"/>
      <c r="R126" s="86"/>
      <c r="S126" s="86"/>
      <c r="T126" s="86"/>
    </row>
    <row r="127" spans="1:79" ht="21" hidden="1" customHeight="1">
      <c r="A127" s="385" t="s">
        <v>72</v>
      </c>
      <c r="B127" s="592" t="s">
        <v>143</v>
      </c>
      <c r="C127" s="576">
        <v>0</v>
      </c>
      <c r="D127" s="332" t="s">
        <v>343</v>
      </c>
      <c r="E127" s="29"/>
      <c r="F127" s="458" t="s">
        <v>505</v>
      </c>
      <c r="G127" s="299" t="s">
        <v>504</v>
      </c>
      <c r="H127" s="89">
        <v>0</v>
      </c>
      <c r="I127" s="89">
        <v>0</v>
      </c>
      <c r="J127" s="89">
        <v>0</v>
      </c>
      <c r="K127" s="89">
        <v>0</v>
      </c>
      <c r="L127" s="89">
        <v>0</v>
      </c>
      <c r="M127" s="89">
        <v>0</v>
      </c>
      <c r="N127" s="880">
        <v>0</v>
      </c>
      <c r="O127" s="103"/>
      <c r="P127" s="103"/>
      <c r="Q127" s="256"/>
      <c r="R127" s="256"/>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row>
    <row r="128" spans="1:79" ht="21" hidden="1" customHeight="1">
      <c r="A128" s="385" t="s">
        <v>75</v>
      </c>
      <c r="B128" s="592" t="s">
        <v>100</v>
      </c>
      <c r="C128" s="576">
        <v>0</v>
      </c>
      <c r="D128" s="332" t="s">
        <v>1408</v>
      </c>
      <c r="E128" s="29"/>
      <c r="F128" s="464" t="s">
        <v>1688</v>
      </c>
      <c r="G128" s="299" t="s">
        <v>507</v>
      </c>
      <c r="H128" s="89">
        <v>0</v>
      </c>
      <c r="I128" s="89">
        <v>0</v>
      </c>
      <c r="J128" s="89">
        <v>0</v>
      </c>
      <c r="K128" s="89">
        <v>0</v>
      </c>
      <c r="L128" s="89">
        <v>0</v>
      </c>
      <c r="M128" s="89">
        <v>0</v>
      </c>
      <c r="N128" s="880">
        <v>0</v>
      </c>
      <c r="O128" s="103"/>
      <c r="P128" s="103"/>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ht="21" hidden="1" customHeight="1">
      <c r="A129" s="385" t="s">
        <v>17</v>
      </c>
      <c r="B129" s="592" t="s">
        <v>132</v>
      </c>
      <c r="C129" s="576">
        <v>8</v>
      </c>
      <c r="D129" s="332" t="s">
        <v>926</v>
      </c>
      <c r="E129" s="29"/>
      <c r="F129" s="464" t="s">
        <v>1688</v>
      </c>
      <c r="G129" s="299" t="s">
        <v>507</v>
      </c>
      <c r="H129" s="89">
        <v>0</v>
      </c>
      <c r="I129" s="89">
        <v>2</v>
      </c>
      <c r="J129" s="89">
        <v>4</v>
      </c>
      <c r="K129" s="89">
        <v>3</v>
      </c>
      <c r="L129" s="89">
        <v>7</v>
      </c>
      <c r="M129" s="89">
        <v>1</v>
      </c>
      <c r="N129" s="880">
        <v>8</v>
      </c>
      <c r="O129" s="103"/>
      <c r="P129" s="103"/>
      <c r="Q129" s="86"/>
      <c r="R129" s="86"/>
      <c r="S129" s="86"/>
      <c r="T129" s="86"/>
    </row>
    <row r="130" spans="1:79" ht="21" hidden="1" customHeight="1">
      <c r="A130" s="385" t="s">
        <v>117</v>
      </c>
      <c r="B130" s="592" t="s">
        <v>1428</v>
      </c>
      <c r="C130" s="576">
        <v>0</v>
      </c>
      <c r="D130" s="332" t="s">
        <v>1408</v>
      </c>
      <c r="E130" s="29"/>
      <c r="F130" s="457" t="s">
        <v>1430</v>
      </c>
      <c r="G130" s="299" t="s">
        <v>1429</v>
      </c>
      <c r="H130" s="89">
        <v>0</v>
      </c>
      <c r="I130" s="89">
        <v>0</v>
      </c>
      <c r="J130" s="89">
        <v>0</v>
      </c>
      <c r="K130" s="89">
        <v>0</v>
      </c>
      <c r="L130" s="89">
        <v>0</v>
      </c>
      <c r="M130" s="89">
        <v>0</v>
      </c>
      <c r="N130" s="880">
        <v>0</v>
      </c>
      <c r="O130" s="103"/>
      <c r="P130" s="103"/>
      <c r="Q130" s="256"/>
      <c r="R130" s="256"/>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ht="21" hidden="1" customHeight="1">
      <c r="A131" s="385" t="s">
        <v>91</v>
      </c>
      <c r="B131" s="36" t="s">
        <v>1122</v>
      </c>
      <c r="C131" s="571">
        <v>3</v>
      </c>
      <c r="D131" s="332" t="s">
        <v>1599</v>
      </c>
      <c r="E131" s="29"/>
      <c r="F131" s="458" t="s">
        <v>1124</v>
      </c>
      <c r="G131" s="299" t="s">
        <v>1123</v>
      </c>
      <c r="H131" s="89">
        <v>0</v>
      </c>
      <c r="I131" s="89">
        <v>0</v>
      </c>
      <c r="J131" s="89">
        <v>0</v>
      </c>
      <c r="K131" s="89">
        <v>0</v>
      </c>
      <c r="L131" s="89">
        <v>0</v>
      </c>
      <c r="M131" s="89">
        <v>3</v>
      </c>
      <c r="N131" s="880">
        <v>3</v>
      </c>
      <c r="O131" s="103"/>
      <c r="P131" s="103"/>
      <c r="Q131" s="256"/>
      <c r="R131" s="256"/>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ht="15" hidden="1" customHeight="1">
      <c r="C132" s="256"/>
      <c r="D132" s="252"/>
      <c r="E132" s="252"/>
      <c r="F132" s="86"/>
      <c r="H132" s="257"/>
      <c r="I132" s="86"/>
      <c r="Q132" s="86"/>
      <c r="R132" s="86"/>
      <c r="S132" s="86"/>
      <c r="T132" s="86"/>
    </row>
    <row r="133" spans="1:79" s="52" customFormat="1" ht="54" hidden="1" customHeight="1">
      <c r="A133" s="730"/>
      <c r="B133" s="51" t="s">
        <v>1884</v>
      </c>
      <c r="C133" s="197"/>
      <c r="E133" s="51"/>
      <c r="F133" s="47"/>
      <c r="BL133" s="265"/>
      <c r="BM133" s="265"/>
      <c r="BN133" s="265"/>
      <c r="BP133" s="265"/>
    </row>
    <row r="134" spans="1:79" s="52" customFormat="1" ht="15" hidden="1" customHeight="1">
      <c r="A134" s="730"/>
      <c r="C134" s="197"/>
      <c r="E134" s="51"/>
      <c r="F134" s="47"/>
      <c r="BL134" s="265"/>
      <c r="BM134" s="265"/>
      <c r="BN134" s="265"/>
      <c r="BP134" s="265"/>
    </row>
    <row r="135" spans="1:79" s="551" customFormat="1" ht="39" hidden="1" customHeight="1">
      <c r="A135" s="643" t="s">
        <v>12</v>
      </c>
      <c r="B135" s="637" t="s">
        <v>39</v>
      </c>
      <c r="C135" s="635"/>
      <c r="D135" s="638"/>
      <c r="E135" s="506"/>
      <c r="F135" s="638"/>
      <c r="G135" s="638"/>
      <c r="H135" s="635"/>
      <c r="I135" s="638"/>
      <c r="J135" s="635"/>
      <c r="K135" s="639"/>
      <c r="L135" s="635"/>
      <c r="M135" s="639"/>
      <c r="N135" s="879"/>
      <c r="O135" s="514"/>
      <c r="P135" s="514"/>
      <c r="Q135" s="735"/>
      <c r="R135" s="735"/>
      <c r="S135" s="735"/>
      <c r="T135" s="735"/>
    </row>
    <row r="136" spans="1:79" ht="21" hidden="1" customHeight="1">
      <c r="A136" s="385" t="s">
        <v>89</v>
      </c>
      <c r="B136" s="592" t="s">
        <v>1274</v>
      </c>
      <c r="C136" s="576">
        <v>0</v>
      </c>
      <c r="D136" s="332" t="s">
        <v>343</v>
      </c>
      <c r="E136" s="29"/>
      <c r="F136" s="641" t="s">
        <v>1276</v>
      </c>
      <c r="G136" s="409" t="s">
        <v>1275</v>
      </c>
      <c r="H136" s="89">
        <v>0</v>
      </c>
      <c r="I136" s="89">
        <v>0</v>
      </c>
      <c r="J136" s="89">
        <v>0</v>
      </c>
      <c r="K136" s="89">
        <v>0</v>
      </c>
      <c r="L136" s="89">
        <v>0</v>
      </c>
      <c r="M136" s="89">
        <v>0</v>
      </c>
      <c r="N136" s="880">
        <v>0</v>
      </c>
      <c r="O136" s="103"/>
      <c r="P136" s="103"/>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row>
    <row r="137" spans="1:79" ht="21" hidden="1" customHeight="1">
      <c r="A137" s="385" t="s">
        <v>33</v>
      </c>
      <c r="B137" s="592" t="s">
        <v>41</v>
      </c>
      <c r="C137" s="576">
        <v>0</v>
      </c>
      <c r="D137" s="332" t="s">
        <v>343</v>
      </c>
      <c r="E137" s="29"/>
      <c r="F137" s="464" t="s">
        <v>577</v>
      </c>
      <c r="G137" s="299" t="s">
        <v>576</v>
      </c>
      <c r="H137" s="89">
        <v>0</v>
      </c>
      <c r="I137" s="89">
        <v>0</v>
      </c>
      <c r="J137" s="89">
        <v>0</v>
      </c>
      <c r="K137" s="89">
        <v>0</v>
      </c>
      <c r="L137" s="89">
        <v>0</v>
      </c>
      <c r="M137" s="89">
        <v>0</v>
      </c>
      <c r="N137" s="880">
        <v>0</v>
      </c>
      <c r="O137" s="103"/>
      <c r="P137" s="103"/>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row>
    <row r="138" spans="1:79" ht="15" hidden="1" customHeight="1">
      <c r="C138" s="256"/>
      <c r="D138" s="252"/>
      <c r="E138" s="252"/>
      <c r="F138" s="86"/>
      <c r="H138" s="257"/>
      <c r="I138" s="86"/>
      <c r="Q138" s="86"/>
      <c r="R138" s="86"/>
      <c r="S138" s="86"/>
      <c r="T138" s="86"/>
    </row>
    <row r="139" spans="1:79" s="52" customFormat="1" ht="54" hidden="1" customHeight="1">
      <c r="B139" s="51" t="s">
        <v>1885</v>
      </c>
      <c r="F139" s="493"/>
      <c r="H139" s="268"/>
      <c r="I139" s="37"/>
      <c r="BA139" s="265"/>
      <c r="BB139" s="265"/>
      <c r="BC139" s="265"/>
      <c r="BE139" s="265"/>
    </row>
    <row r="140" spans="1:79" ht="15" hidden="1" customHeight="1">
      <c r="C140" s="256"/>
      <c r="D140" s="252"/>
      <c r="E140" s="252"/>
      <c r="F140" s="86"/>
      <c r="H140" s="257"/>
      <c r="I140" s="86"/>
      <c r="Q140" s="86"/>
      <c r="R140" s="86"/>
      <c r="S140" s="86"/>
      <c r="T140" s="86"/>
    </row>
    <row r="141" spans="1:79" s="551" customFormat="1" ht="39" hidden="1" customHeight="1">
      <c r="A141" s="643" t="s">
        <v>12</v>
      </c>
      <c r="B141" s="637" t="s">
        <v>39</v>
      </c>
      <c r="C141" s="635"/>
      <c r="D141" s="638"/>
      <c r="E141" s="506"/>
      <c r="F141" s="638"/>
      <c r="G141" s="638"/>
      <c r="H141" s="635"/>
      <c r="I141" s="638"/>
      <c r="J141" s="635"/>
      <c r="K141" s="639"/>
      <c r="L141" s="635"/>
      <c r="M141" s="639"/>
      <c r="N141" s="879"/>
      <c r="O141" s="514"/>
      <c r="P141" s="514"/>
      <c r="Q141" s="735"/>
      <c r="R141" s="735"/>
      <c r="S141" s="735"/>
      <c r="T141" s="735"/>
    </row>
    <row r="142" spans="1:79" ht="21" hidden="1" customHeight="1">
      <c r="A142" s="385" t="s">
        <v>97</v>
      </c>
      <c r="B142" s="36" t="s">
        <v>1882</v>
      </c>
      <c r="C142" s="571">
        <v>0</v>
      </c>
      <c r="D142" s="332" t="s">
        <v>1599</v>
      </c>
      <c r="E142" s="29"/>
      <c r="F142" s="457" t="s">
        <v>1690</v>
      </c>
      <c r="G142" s="299" t="s">
        <v>1690</v>
      </c>
      <c r="H142" s="89">
        <v>0</v>
      </c>
      <c r="I142" s="89">
        <v>0</v>
      </c>
      <c r="J142" s="89">
        <v>0</v>
      </c>
      <c r="K142" s="89">
        <v>0</v>
      </c>
      <c r="L142" s="89">
        <v>0</v>
      </c>
      <c r="M142" s="89">
        <v>0</v>
      </c>
      <c r="N142" s="880">
        <v>0</v>
      </c>
      <c r="O142" s="103"/>
      <c r="P142" s="103"/>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row>
    <row r="143" spans="1:79" ht="15" hidden="1" customHeight="1">
      <c r="C143" s="256"/>
      <c r="D143" s="252"/>
      <c r="E143" s="252"/>
      <c r="F143" s="86"/>
      <c r="H143" s="257"/>
      <c r="I143" s="86"/>
      <c r="Q143" s="86"/>
      <c r="R143" s="86"/>
      <c r="S143" s="86"/>
      <c r="T143" s="86"/>
    </row>
    <row r="144" spans="1:79" s="216" customFormat="1" ht="53.25" hidden="1" customHeight="1">
      <c r="B144" s="51" t="s">
        <v>1695</v>
      </c>
      <c r="C144" s="666"/>
      <c r="D144" s="666"/>
      <c r="E144" s="667"/>
      <c r="F144" s="217"/>
      <c r="G144" s="217"/>
      <c r="H144" s="667"/>
      <c r="I144" s="217"/>
      <c r="J144" s="219"/>
      <c r="K144" s="219"/>
      <c r="L144" s="219"/>
      <c r="M144" s="219"/>
      <c r="N144" s="219"/>
      <c r="O144" s="219"/>
      <c r="P144" s="219"/>
      <c r="W144" s="667"/>
      <c r="X144" s="667"/>
      <c r="Y144" s="219"/>
      <c r="AT144" s="219"/>
    </row>
    <row r="145" spans="1:22" ht="15" hidden="1" customHeight="1">
      <c r="J145" s="257"/>
      <c r="L145" s="86"/>
      <c r="U145" s="357"/>
      <c r="V145" s="357"/>
    </row>
    <row r="146" spans="1:22" s="71" customFormat="1" ht="39" hidden="1" customHeight="1">
      <c r="A146" s="515" t="s">
        <v>12</v>
      </c>
      <c r="B146" s="594" t="s">
        <v>39</v>
      </c>
      <c r="C146" s="93"/>
      <c r="D146" s="366" t="s">
        <v>14</v>
      </c>
      <c r="E146" s="525"/>
      <c r="F146" s="303" t="s">
        <v>1617</v>
      </c>
      <c r="G146" s="267" t="s">
        <v>1618</v>
      </c>
      <c r="H146" s="450"/>
      <c r="I146" s="303"/>
      <c r="J146" s="300" t="s">
        <v>1264</v>
      </c>
      <c r="K146" s="96" t="s">
        <v>1358</v>
      </c>
      <c r="L146" s="300" t="s">
        <v>1357</v>
      </c>
      <c r="M146" s="96" t="s">
        <v>1558</v>
      </c>
      <c r="N146" s="300" t="s">
        <v>1557</v>
      </c>
      <c r="O146" s="951"/>
      <c r="P146" s="951"/>
      <c r="Q146" s="396" t="s">
        <v>301</v>
      </c>
      <c r="R146" s="729" t="s">
        <v>1607</v>
      </c>
      <c r="S146" s="396" t="s">
        <v>301</v>
      </c>
      <c r="T146" s="729" t="s">
        <v>1607</v>
      </c>
      <c r="U146" s="396" t="s">
        <v>301</v>
      </c>
      <c r="V146" s="729" t="s">
        <v>1607</v>
      </c>
    </row>
    <row r="147" spans="1:22" s="256" customFormat="1" ht="22.15" hidden="1" customHeight="1">
      <c r="A147" s="385" t="s">
        <v>58</v>
      </c>
      <c r="B147" s="592" t="s">
        <v>220</v>
      </c>
      <c r="C147" s="138"/>
      <c r="D147" s="485">
        <v>36746</v>
      </c>
      <c r="E147" s="576"/>
      <c r="F147" s="284" t="s">
        <v>926</v>
      </c>
      <c r="G147" s="29">
        <v>36830</v>
      </c>
      <c r="H147" s="466"/>
      <c r="I147" s="284"/>
      <c r="J147" s="89">
        <v>0</v>
      </c>
      <c r="K147" s="89">
        <v>0</v>
      </c>
      <c r="L147" s="89">
        <v>0</v>
      </c>
      <c r="M147" s="89">
        <v>0</v>
      </c>
      <c r="N147" s="89">
        <v>0</v>
      </c>
      <c r="O147" s="850"/>
      <c r="P147" s="850"/>
      <c r="Q147" s="359"/>
      <c r="R147" s="359"/>
      <c r="S147" s="359"/>
      <c r="T147" s="359"/>
      <c r="U147" s="359"/>
      <c r="V147" s="359"/>
    </row>
    <row r="148" spans="1:22" s="256" customFormat="1" ht="22.15" hidden="1" customHeight="1">
      <c r="A148" s="385" t="s">
        <v>64</v>
      </c>
      <c r="B148" s="592" t="s">
        <v>945</v>
      </c>
      <c r="C148" s="258"/>
      <c r="D148" s="487">
        <v>38309</v>
      </c>
      <c r="E148" s="576"/>
      <c r="F148" s="284" t="s">
        <v>926</v>
      </c>
      <c r="G148" s="29">
        <v>29881</v>
      </c>
      <c r="H148" s="466"/>
      <c r="I148" s="284"/>
      <c r="J148" s="89">
        <v>0</v>
      </c>
      <c r="K148" s="89">
        <v>0</v>
      </c>
      <c r="L148" s="89">
        <v>0</v>
      </c>
      <c r="M148" s="89">
        <v>0</v>
      </c>
      <c r="N148" s="89">
        <v>0</v>
      </c>
      <c r="O148" s="850"/>
      <c r="P148" s="850"/>
      <c r="Q148" s="359"/>
      <c r="R148" s="359"/>
      <c r="S148" s="359"/>
      <c r="T148" s="359"/>
      <c r="U148" s="359"/>
      <c r="V148" s="359"/>
    </row>
    <row r="149" spans="1:22" s="256" customFormat="1" ht="22.15" hidden="1" customHeight="1">
      <c r="A149" s="385" t="s">
        <v>75</v>
      </c>
      <c r="B149" s="592" t="s">
        <v>278</v>
      </c>
      <c r="C149" s="258"/>
      <c r="D149" s="487">
        <v>38927</v>
      </c>
      <c r="E149" s="576"/>
      <c r="F149" s="284" t="s">
        <v>926</v>
      </c>
      <c r="G149" s="29">
        <v>25062</v>
      </c>
      <c r="H149" s="466"/>
      <c r="I149" s="284"/>
      <c r="J149" s="89">
        <v>0</v>
      </c>
      <c r="K149" s="89">
        <v>0</v>
      </c>
      <c r="L149" s="89">
        <v>0</v>
      </c>
      <c r="M149" s="89">
        <v>0</v>
      </c>
      <c r="N149" s="89">
        <v>0</v>
      </c>
      <c r="O149" s="850"/>
      <c r="P149" s="850"/>
      <c r="Q149" s="359"/>
      <c r="R149" s="359"/>
      <c r="S149" s="359"/>
      <c r="T149" s="359"/>
      <c r="U149" s="359"/>
      <c r="V149" s="359"/>
    </row>
    <row r="150" spans="1:22" s="256" customFormat="1" ht="22.15" hidden="1" customHeight="1">
      <c r="A150" s="385" t="s">
        <v>85</v>
      </c>
      <c r="B150" s="592" t="s">
        <v>243</v>
      </c>
      <c r="C150" s="258"/>
      <c r="D150" s="487">
        <v>40866</v>
      </c>
      <c r="E150" s="576"/>
      <c r="F150" s="284" t="s">
        <v>926</v>
      </c>
      <c r="G150" s="29">
        <v>41159</v>
      </c>
      <c r="H150" s="466"/>
      <c r="I150" s="284"/>
      <c r="J150" s="89">
        <v>0</v>
      </c>
      <c r="K150" s="89">
        <v>0</v>
      </c>
      <c r="L150" s="89">
        <v>0</v>
      </c>
      <c r="M150" s="89">
        <v>0</v>
      </c>
      <c r="N150" s="89">
        <v>0</v>
      </c>
      <c r="O150" s="850"/>
      <c r="P150" s="850"/>
      <c r="Q150" s="359"/>
      <c r="R150" s="359"/>
      <c r="S150" s="359"/>
      <c r="T150" s="359"/>
      <c r="U150" s="359"/>
      <c r="V150" s="359"/>
    </row>
    <row r="151" spans="1:22" s="256" customFormat="1" ht="22.15" hidden="1" customHeight="1">
      <c r="A151" s="385" t="s">
        <v>91</v>
      </c>
      <c r="B151" s="36" t="s">
        <v>1664</v>
      </c>
      <c r="C151" s="258"/>
      <c r="D151" s="487">
        <v>41017</v>
      </c>
      <c r="E151" s="576"/>
      <c r="F151" s="284" t="s">
        <v>926</v>
      </c>
      <c r="G151" s="29">
        <v>41085</v>
      </c>
      <c r="H151" s="466"/>
      <c r="I151" s="284"/>
      <c r="J151" s="89">
        <v>0</v>
      </c>
      <c r="K151" s="89">
        <v>0</v>
      </c>
      <c r="L151" s="89">
        <v>0</v>
      </c>
      <c r="M151" s="89">
        <v>0</v>
      </c>
      <c r="N151" s="89">
        <v>0</v>
      </c>
      <c r="O151" s="850"/>
      <c r="P151" s="850"/>
      <c r="Q151" s="359"/>
      <c r="R151" s="359"/>
      <c r="S151" s="359"/>
      <c r="T151" s="359"/>
      <c r="U151" s="359"/>
      <c r="V151" s="359"/>
    </row>
    <row r="152" spans="1:22" s="256" customFormat="1" ht="22.15" hidden="1" customHeight="1">
      <c r="A152" s="385" t="s">
        <v>97</v>
      </c>
      <c r="B152" s="592" t="s">
        <v>936</v>
      </c>
      <c r="C152" s="258"/>
      <c r="D152" s="487">
        <v>41430</v>
      </c>
      <c r="E152" s="576"/>
      <c r="F152" s="284" t="s">
        <v>926</v>
      </c>
      <c r="G152" s="29">
        <v>38791</v>
      </c>
      <c r="H152" s="466"/>
      <c r="I152" s="284"/>
      <c r="J152" s="89">
        <v>0</v>
      </c>
      <c r="K152" s="89">
        <v>0</v>
      </c>
      <c r="L152" s="89">
        <v>0</v>
      </c>
      <c r="M152" s="89">
        <v>0</v>
      </c>
      <c r="N152" s="89">
        <v>0</v>
      </c>
      <c r="O152" s="850"/>
      <c r="P152" s="850"/>
      <c r="Q152" s="359"/>
      <c r="R152" s="359"/>
      <c r="S152" s="359"/>
      <c r="T152" s="359"/>
      <c r="U152" s="359"/>
      <c r="V152" s="359"/>
    </row>
    <row r="153" spans="1:22" s="256" customFormat="1" ht="22.15" hidden="1" customHeight="1">
      <c r="A153" s="385" t="s">
        <v>103</v>
      </c>
      <c r="B153" s="592" t="s">
        <v>104</v>
      </c>
      <c r="C153" s="552"/>
      <c r="D153" s="486">
        <v>41914</v>
      </c>
      <c r="E153" s="576"/>
      <c r="F153" s="284" t="s">
        <v>926</v>
      </c>
      <c r="G153" s="29">
        <v>39856</v>
      </c>
      <c r="H153" s="466"/>
      <c r="I153" s="284"/>
      <c r="J153" s="89">
        <v>0</v>
      </c>
      <c r="K153" s="89">
        <v>0</v>
      </c>
      <c r="L153" s="89">
        <v>0</v>
      </c>
      <c r="M153" s="89">
        <v>0</v>
      </c>
      <c r="N153" s="89">
        <v>0</v>
      </c>
      <c r="O153" s="850"/>
      <c r="P153" s="850"/>
      <c r="Q153" s="359"/>
      <c r="R153" s="359"/>
      <c r="S153" s="359"/>
      <c r="T153" s="359"/>
      <c r="U153" s="359"/>
      <c r="V153" s="359"/>
    </row>
    <row r="154" spans="1:22" s="256" customFormat="1" ht="22.15" hidden="1" customHeight="1">
      <c r="A154" s="385" t="s">
        <v>108</v>
      </c>
      <c r="B154" s="36" t="s">
        <v>107</v>
      </c>
      <c r="C154" s="552"/>
      <c r="D154" s="486">
        <v>42048</v>
      </c>
      <c r="E154" s="576"/>
      <c r="F154" s="284" t="s">
        <v>926</v>
      </c>
      <c r="G154" s="29">
        <v>27285</v>
      </c>
      <c r="H154" s="466"/>
      <c r="I154" s="284"/>
      <c r="J154" s="89">
        <v>0</v>
      </c>
      <c r="K154" s="89">
        <v>0</v>
      </c>
      <c r="L154" s="89">
        <v>0</v>
      </c>
      <c r="M154" s="89">
        <v>0</v>
      </c>
      <c r="N154" s="89">
        <v>0</v>
      </c>
      <c r="O154" s="850"/>
      <c r="P154" s="850"/>
      <c r="Q154" s="359"/>
      <c r="R154" s="359"/>
      <c r="S154" s="359"/>
      <c r="T154" s="359"/>
      <c r="U154" s="359"/>
      <c r="V154" s="359"/>
    </row>
    <row r="155" spans="1:22" s="256" customFormat="1" ht="22.15" hidden="1" customHeight="1">
      <c r="A155" s="385" t="s">
        <v>117</v>
      </c>
      <c r="B155" s="592" t="s">
        <v>134</v>
      </c>
      <c r="C155" s="552"/>
      <c r="D155" s="486">
        <v>42818</v>
      </c>
      <c r="E155" s="576"/>
      <c r="F155" s="284" t="s">
        <v>926</v>
      </c>
      <c r="G155" s="29">
        <v>42811</v>
      </c>
      <c r="H155" s="466"/>
      <c r="I155" s="284"/>
      <c r="J155" s="89">
        <v>0</v>
      </c>
      <c r="K155" s="89">
        <v>0</v>
      </c>
      <c r="L155" s="89">
        <v>0</v>
      </c>
      <c r="M155" s="89">
        <v>0</v>
      </c>
      <c r="N155" s="89">
        <v>0</v>
      </c>
      <c r="O155" s="850"/>
      <c r="P155" s="850"/>
      <c r="Q155" s="359"/>
      <c r="R155" s="359"/>
      <c r="S155" s="359"/>
      <c r="T155" s="359"/>
      <c r="U155" s="359"/>
      <c r="V155" s="359"/>
    </row>
    <row r="156" spans="1:22" s="256" customFormat="1" ht="22.15" hidden="1" customHeight="1">
      <c r="A156" s="385" t="s">
        <v>123</v>
      </c>
      <c r="B156" s="36" t="s">
        <v>1043</v>
      </c>
      <c r="C156" s="552"/>
      <c r="D156" s="486">
        <v>43141</v>
      </c>
      <c r="E156" s="576"/>
      <c r="F156" s="284" t="s">
        <v>926</v>
      </c>
      <c r="G156" s="29">
        <v>43844</v>
      </c>
      <c r="H156" s="466"/>
      <c r="I156" s="284"/>
      <c r="J156" s="89">
        <v>0</v>
      </c>
      <c r="K156" s="89">
        <v>0</v>
      </c>
      <c r="L156" s="89">
        <v>0</v>
      </c>
      <c r="M156" s="89">
        <v>0</v>
      </c>
      <c r="N156" s="89">
        <v>0</v>
      </c>
      <c r="O156" s="850"/>
      <c r="P156" s="850"/>
      <c r="Q156" s="359"/>
      <c r="R156" s="359"/>
      <c r="S156" s="359"/>
      <c r="T156" s="359"/>
      <c r="U156" s="359"/>
      <c r="V156" s="359"/>
    </row>
    <row r="157" spans="1:22" s="256" customFormat="1" ht="22.15" hidden="1" customHeight="1">
      <c r="A157" s="385" t="s">
        <v>125</v>
      </c>
      <c r="B157" s="592" t="s">
        <v>999</v>
      </c>
      <c r="C157" s="552"/>
      <c r="D157" s="486">
        <v>43237</v>
      </c>
      <c r="E157" s="576"/>
      <c r="F157" s="284" t="s">
        <v>926</v>
      </c>
      <c r="G157" s="29">
        <v>21348</v>
      </c>
      <c r="H157" s="466"/>
      <c r="I157" s="284"/>
      <c r="J157" s="89">
        <v>0</v>
      </c>
      <c r="K157" s="89">
        <v>0</v>
      </c>
      <c r="L157" s="89">
        <v>0</v>
      </c>
      <c r="M157" s="89">
        <v>0</v>
      </c>
      <c r="N157" s="89">
        <v>0</v>
      </c>
      <c r="O157" s="850"/>
      <c r="P157" s="850"/>
      <c r="Q157" s="359"/>
      <c r="R157" s="359"/>
      <c r="S157" s="359"/>
      <c r="T157" s="359"/>
      <c r="U157" s="359"/>
      <c r="V157" s="359"/>
    </row>
    <row r="158" spans="1:22" s="256" customFormat="1" ht="22.15" hidden="1" customHeight="1">
      <c r="A158" s="385" t="s">
        <v>129</v>
      </c>
      <c r="B158" s="592" t="s">
        <v>968</v>
      </c>
      <c r="C158" s="552"/>
      <c r="D158" s="486">
        <v>43292</v>
      </c>
      <c r="E158" s="576"/>
      <c r="F158" s="284" t="s">
        <v>926</v>
      </c>
      <c r="G158" s="29">
        <v>22153</v>
      </c>
      <c r="H158" s="466"/>
      <c r="I158" s="284"/>
      <c r="J158" s="89">
        <v>0</v>
      </c>
      <c r="K158" s="89">
        <v>0</v>
      </c>
      <c r="L158" s="89">
        <v>0</v>
      </c>
      <c r="M158" s="89">
        <v>0</v>
      </c>
      <c r="N158" s="89">
        <v>0</v>
      </c>
      <c r="O158" s="850"/>
      <c r="P158" s="850"/>
      <c r="Q158" s="359"/>
      <c r="R158" s="359"/>
      <c r="S158" s="359"/>
      <c r="T158" s="359"/>
      <c r="U158" s="359"/>
      <c r="V158" s="359"/>
    </row>
    <row r="159" spans="1:22" s="256" customFormat="1" ht="22.15" hidden="1" customHeight="1">
      <c r="A159" s="385" t="s">
        <v>29</v>
      </c>
      <c r="B159" s="592" t="s">
        <v>1173</v>
      </c>
      <c r="C159" s="552"/>
      <c r="D159" s="486">
        <v>26406</v>
      </c>
      <c r="E159" s="576"/>
      <c r="F159" s="284" t="s">
        <v>749</v>
      </c>
      <c r="G159" s="29">
        <v>36271</v>
      </c>
      <c r="H159" s="466"/>
      <c r="I159" s="284"/>
      <c r="J159" s="89">
        <v>0</v>
      </c>
      <c r="K159" s="89">
        <v>0</v>
      </c>
      <c r="L159" s="89">
        <v>0</v>
      </c>
      <c r="M159" s="89">
        <v>0</v>
      </c>
      <c r="N159" s="89">
        <v>0</v>
      </c>
      <c r="O159" s="850"/>
      <c r="P159" s="850"/>
      <c r="Q159" s="359"/>
      <c r="R159" s="359"/>
      <c r="S159" s="359"/>
      <c r="T159" s="359"/>
      <c r="U159" s="359"/>
      <c r="V159" s="359"/>
    </row>
    <row r="160" spans="1:22" s="256" customFormat="1" ht="22.15" hidden="1" customHeight="1">
      <c r="A160" s="385" t="s">
        <v>33</v>
      </c>
      <c r="B160" s="592" t="s">
        <v>1235</v>
      </c>
      <c r="C160" s="138"/>
      <c r="D160" s="485">
        <v>31154</v>
      </c>
      <c r="E160" s="576"/>
      <c r="F160" s="284" t="s">
        <v>749</v>
      </c>
      <c r="G160" s="29">
        <v>40995</v>
      </c>
      <c r="H160" s="466"/>
      <c r="I160" s="284"/>
      <c r="J160" s="89">
        <v>0</v>
      </c>
      <c r="K160" s="89">
        <v>0</v>
      </c>
      <c r="L160" s="89">
        <v>0</v>
      </c>
      <c r="M160" s="89">
        <v>0</v>
      </c>
      <c r="N160" s="89">
        <v>0</v>
      </c>
      <c r="O160" s="850"/>
      <c r="P160" s="850"/>
      <c r="Q160" s="359"/>
      <c r="R160" s="359"/>
      <c r="S160" s="359"/>
      <c r="T160" s="359"/>
      <c r="U160" s="359"/>
      <c r="V160" s="359"/>
    </row>
    <row r="161" spans="1:85" s="256" customFormat="1" ht="22.15" hidden="1" customHeight="1">
      <c r="A161" s="385" t="s">
        <v>34</v>
      </c>
      <c r="B161" s="36" t="s">
        <v>1157</v>
      </c>
      <c r="C161" s="552"/>
      <c r="D161" s="486">
        <v>31432</v>
      </c>
      <c r="E161" s="576"/>
      <c r="F161" s="284" t="s">
        <v>749</v>
      </c>
      <c r="G161" s="29">
        <v>21448</v>
      </c>
      <c r="H161" s="466"/>
      <c r="I161" s="284"/>
      <c r="J161" s="89">
        <v>0</v>
      </c>
      <c r="K161" s="89">
        <v>0</v>
      </c>
      <c r="L161" s="89">
        <v>0</v>
      </c>
      <c r="M161" s="89">
        <v>0</v>
      </c>
      <c r="N161" s="89">
        <v>0</v>
      </c>
      <c r="O161" s="850"/>
      <c r="P161" s="850"/>
      <c r="Q161" s="359"/>
      <c r="R161" s="359"/>
      <c r="S161" s="359"/>
      <c r="T161" s="359"/>
      <c r="U161" s="359"/>
      <c r="V161" s="359"/>
    </row>
    <row r="162" spans="1:85" s="256" customFormat="1" ht="22.15" hidden="1" customHeight="1">
      <c r="A162" s="385" t="s">
        <v>38</v>
      </c>
      <c r="B162" s="592" t="s">
        <v>1227</v>
      </c>
      <c r="C162" s="552"/>
      <c r="D162" s="486">
        <v>33752</v>
      </c>
      <c r="E162" s="576"/>
      <c r="F162" s="284" t="s">
        <v>749</v>
      </c>
      <c r="G162" s="29">
        <v>44393</v>
      </c>
      <c r="H162" s="466"/>
      <c r="I162" s="284"/>
      <c r="J162" s="89">
        <v>0</v>
      </c>
      <c r="K162" s="89">
        <v>0</v>
      </c>
      <c r="L162" s="89">
        <v>0</v>
      </c>
      <c r="M162" s="89">
        <v>0</v>
      </c>
      <c r="N162" s="89">
        <v>0</v>
      </c>
      <c r="O162" s="850"/>
      <c r="P162" s="850"/>
      <c r="Q162" s="359"/>
      <c r="R162" s="359"/>
      <c r="S162" s="359"/>
      <c r="T162" s="359"/>
      <c r="U162" s="359"/>
      <c r="V162" s="359"/>
    </row>
    <row r="163" spans="1:85" s="256" customFormat="1" ht="22.15" hidden="1" customHeight="1">
      <c r="A163" s="385" t="s">
        <v>52</v>
      </c>
      <c r="B163" s="592" t="s">
        <v>1068</v>
      </c>
      <c r="C163" s="258"/>
      <c r="D163" s="487">
        <v>36207</v>
      </c>
      <c r="E163" s="576"/>
      <c r="F163" s="284" t="s">
        <v>749</v>
      </c>
      <c r="G163" s="29">
        <v>21808</v>
      </c>
      <c r="H163" s="466"/>
      <c r="I163" s="284"/>
      <c r="J163" s="89">
        <v>0</v>
      </c>
      <c r="K163" s="89">
        <v>0</v>
      </c>
      <c r="L163" s="89">
        <v>0</v>
      </c>
      <c r="M163" s="89">
        <v>0</v>
      </c>
      <c r="N163" s="89">
        <v>0</v>
      </c>
      <c r="O163" s="850"/>
      <c r="P163" s="850"/>
      <c r="Q163" s="359"/>
      <c r="R163" s="359"/>
      <c r="S163" s="359"/>
      <c r="T163" s="359"/>
      <c r="U163" s="359"/>
      <c r="V163" s="359"/>
    </row>
    <row r="164" spans="1:85" s="256" customFormat="1" ht="22.15" hidden="1" customHeight="1">
      <c r="A164" s="385" t="s">
        <v>54</v>
      </c>
      <c r="B164" s="593" t="s">
        <v>2012</v>
      </c>
      <c r="C164" s="138"/>
      <c r="D164" s="485">
        <v>36489</v>
      </c>
      <c r="E164" s="576"/>
      <c r="F164" s="284" t="s">
        <v>749</v>
      </c>
      <c r="G164" s="29">
        <v>22108</v>
      </c>
      <c r="H164" s="466"/>
      <c r="I164" s="284"/>
      <c r="J164" s="89">
        <v>0</v>
      </c>
      <c r="K164" s="89">
        <v>0</v>
      </c>
      <c r="L164" s="89">
        <v>0</v>
      </c>
      <c r="M164" s="89">
        <v>0</v>
      </c>
      <c r="N164" s="89">
        <v>0</v>
      </c>
      <c r="O164" s="850"/>
      <c r="P164" s="850"/>
      <c r="Q164" s="359"/>
      <c r="R164" s="359"/>
      <c r="S164" s="359"/>
      <c r="T164" s="359"/>
      <c r="U164" s="359"/>
      <c r="V164" s="359"/>
    </row>
    <row r="165" spans="1:85" s="256" customFormat="1" ht="22.15" hidden="1" customHeight="1">
      <c r="A165" s="385" t="s">
        <v>56</v>
      </c>
      <c r="B165" s="592" t="s">
        <v>218</v>
      </c>
      <c r="C165" s="138"/>
      <c r="D165" s="485">
        <v>36726</v>
      </c>
      <c r="E165" s="576"/>
      <c r="F165" s="284" t="s">
        <v>749</v>
      </c>
      <c r="G165" s="29">
        <v>36803</v>
      </c>
      <c r="H165" s="466"/>
      <c r="I165" s="284"/>
      <c r="J165" s="89">
        <v>0</v>
      </c>
      <c r="K165" s="89">
        <v>0</v>
      </c>
      <c r="L165" s="89">
        <v>0</v>
      </c>
      <c r="M165" s="89">
        <v>0</v>
      </c>
      <c r="N165" s="89">
        <v>0</v>
      </c>
      <c r="O165" s="850"/>
      <c r="P165" s="850"/>
      <c r="Q165" s="359"/>
      <c r="R165" s="359"/>
      <c r="S165" s="359"/>
      <c r="T165" s="359"/>
      <c r="U165" s="359"/>
      <c r="V165" s="359"/>
    </row>
    <row r="166" spans="1:85" s="256" customFormat="1" ht="22.15" hidden="1" customHeight="1">
      <c r="A166" s="385" t="s">
        <v>63</v>
      </c>
      <c r="B166" s="592" t="s">
        <v>226</v>
      </c>
      <c r="C166" s="258"/>
      <c r="D166" s="487">
        <v>37767</v>
      </c>
      <c r="E166" s="576"/>
      <c r="F166" s="284" t="s">
        <v>749</v>
      </c>
      <c r="G166" s="29">
        <v>36438</v>
      </c>
      <c r="H166" s="466"/>
      <c r="I166" s="284"/>
      <c r="J166" s="89">
        <v>0</v>
      </c>
      <c r="K166" s="89">
        <v>0</v>
      </c>
      <c r="L166" s="89">
        <v>0</v>
      </c>
      <c r="M166" s="89">
        <v>0</v>
      </c>
      <c r="N166" s="89">
        <v>0</v>
      </c>
      <c r="O166" s="850"/>
      <c r="P166" s="850"/>
      <c r="Q166" s="359"/>
      <c r="R166" s="359"/>
      <c r="S166" s="359"/>
      <c r="T166" s="359"/>
      <c r="U166" s="359"/>
      <c r="V166" s="359"/>
    </row>
    <row r="167" spans="1:85" s="256" customFormat="1" ht="22.15" hidden="1" customHeight="1">
      <c r="A167" s="385" t="s">
        <v>70</v>
      </c>
      <c r="B167" s="592" t="s">
        <v>1097</v>
      </c>
      <c r="C167" s="138"/>
      <c r="D167" s="485">
        <v>38726</v>
      </c>
      <c r="E167" s="576"/>
      <c r="F167" s="284" t="s">
        <v>749</v>
      </c>
      <c r="G167" s="29">
        <v>39182</v>
      </c>
      <c r="H167" s="466"/>
      <c r="I167" s="284"/>
      <c r="J167" s="89">
        <v>0</v>
      </c>
      <c r="K167" s="89">
        <v>0</v>
      </c>
      <c r="L167" s="89">
        <v>0</v>
      </c>
      <c r="M167" s="89">
        <v>0</v>
      </c>
      <c r="N167" s="89">
        <v>0</v>
      </c>
      <c r="O167" s="850"/>
      <c r="P167" s="850"/>
      <c r="Q167" s="359"/>
      <c r="R167" s="359"/>
      <c r="S167" s="359"/>
      <c r="T167" s="359"/>
      <c r="U167" s="359"/>
      <c r="V167" s="359"/>
    </row>
    <row r="168" spans="1:85" s="256" customFormat="1" ht="22.15" hidden="1" customHeight="1">
      <c r="A168" s="385" t="s">
        <v>72</v>
      </c>
      <c r="B168" s="592" t="s">
        <v>233</v>
      </c>
      <c r="C168" s="552"/>
      <c r="D168" s="486">
        <v>38805</v>
      </c>
      <c r="E168" s="576"/>
      <c r="F168" s="284" t="s">
        <v>749</v>
      </c>
      <c r="G168" s="29">
        <v>21257</v>
      </c>
      <c r="H168" s="466"/>
      <c r="I168" s="284"/>
      <c r="J168" s="89">
        <v>0</v>
      </c>
      <c r="K168" s="89">
        <v>0</v>
      </c>
      <c r="L168" s="89">
        <v>0</v>
      </c>
      <c r="M168" s="89">
        <v>0</v>
      </c>
      <c r="N168" s="89">
        <v>0</v>
      </c>
      <c r="O168" s="850"/>
      <c r="P168" s="850"/>
      <c r="Q168" s="359"/>
      <c r="R168" s="359"/>
      <c r="S168" s="359"/>
      <c r="T168" s="359"/>
      <c r="U168" s="359"/>
      <c r="V168" s="359"/>
    </row>
    <row r="169" spans="1:85" s="256" customFormat="1" ht="22.15" hidden="1" customHeight="1">
      <c r="A169" s="385" t="s">
        <v>79</v>
      </c>
      <c r="B169" s="592" t="s">
        <v>1237</v>
      </c>
      <c r="C169" s="138"/>
      <c r="D169" s="485">
        <v>39264</v>
      </c>
      <c r="E169" s="576"/>
      <c r="F169" s="284" t="s">
        <v>749</v>
      </c>
      <c r="G169" s="29">
        <v>39493</v>
      </c>
      <c r="H169" s="466"/>
      <c r="I169" s="284"/>
      <c r="J169" s="89">
        <v>0</v>
      </c>
      <c r="K169" s="89">
        <v>0</v>
      </c>
      <c r="L169" s="89">
        <v>0</v>
      </c>
      <c r="M169" s="89">
        <v>0</v>
      </c>
      <c r="N169" s="89">
        <v>0</v>
      </c>
      <c r="O169" s="850"/>
      <c r="P169" s="850"/>
      <c r="Q169" s="359"/>
      <c r="R169" s="359"/>
      <c r="S169" s="359"/>
      <c r="T169" s="359"/>
      <c r="U169" s="359"/>
      <c r="V169" s="359"/>
    </row>
    <row r="170" spans="1:85" s="256" customFormat="1" ht="22.15" hidden="1" customHeight="1">
      <c r="A170" s="385" t="s">
        <v>25</v>
      </c>
      <c r="B170" s="592" t="s">
        <v>78</v>
      </c>
      <c r="C170" s="258"/>
      <c r="D170" s="487">
        <v>40126</v>
      </c>
      <c r="E170" s="576"/>
      <c r="F170" s="284" t="s">
        <v>749</v>
      </c>
      <c r="G170" s="29">
        <v>37761</v>
      </c>
      <c r="H170" s="466"/>
      <c r="I170" s="284"/>
      <c r="J170" s="89">
        <v>1</v>
      </c>
      <c r="K170" s="89">
        <v>0</v>
      </c>
      <c r="L170" s="89">
        <v>1</v>
      </c>
      <c r="M170" s="89">
        <v>0</v>
      </c>
      <c r="N170" s="89">
        <v>0</v>
      </c>
      <c r="O170" s="850"/>
      <c r="P170" s="850"/>
      <c r="Q170" s="359"/>
      <c r="R170" s="359"/>
      <c r="S170" s="359"/>
      <c r="T170" s="359"/>
      <c r="U170" s="359"/>
      <c r="V170" s="359"/>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row>
    <row r="171" spans="1:85" s="256" customFormat="1" ht="22.15" hidden="1" customHeight="1">
      <c r="A171" s="385" t="s">
        <v>83</v>
      </c>
      <c r="B171" s="592" t="s">
        <v>1177</v>
      </c>
      <c r="C171" s="552"/>
      <c r="D171" s="486">
        <v>40547</v>
      </c>
      <c r="E171" s="576"/>
      <c r="F171" s="284" t="s">
        <v>749</v>
      </c>
      <c r="G171" s="29">
        <v>40722</v>
      </c>
      <c r="H171" s="466"/>
      <c r="I171" s="284"/>
      <c r="J171" s="89">
        <v>0</v>
      </c>
      <c r="K171" s="89">
        <v>0</v>
      </c>
      <c r="L171" s="89">
        <v>0</v>
      </c>
      <c r="M171" s="89">
        <v>0</v>
      </c>
      <c r="N171" s="89">
        <v>0</v>
      </c>
      <c r="O171" s="850"/>
      <c r="P171" s="850"/>
      <c r="Q171" s="359"/>
      <c r="R171" s="359"/>
      <c r="S171" s="359"/>
      <c r="T171" s="359"/>
      <c r="U171" s="359"/>
      <c r="V171" s="359"/>
    </row>
    <row r="172" spans="1:85" s="256" customFormat="1" ht="22.15" hidden="1" customHeight="1">
      <c r="A172" s="385" t="s">
        <v>98</v>
      </c>
      <c r="B172" s="592" t="s">
        <v>1163</v>
      </c>
      <c r="C172" s="138"/>
      <c r="D172" s="485">
        <v>41551</v>
      </c>
      <c r="E172" s="576"/>
      <c r="F172" s="284" t="s">
        <v>749</v>
      </c>
      <c r="G172" s="29">
        <v>23229</v>
      </c>
      <c r="H172" s="466"/>
      <c r="I172" s="284"/>
      <c r="J172" s="89">
        <v>0</v>
      </c>
      <c r="K172" s="89">
        <v>0</v>
      </c>
      <c r="L172" s="89">
        <v>0</v>
      </c>
      <c r="M172" s="89">
        <v>0</v>
      </c>
      <c r="N172" s="89">
        <v>0</v>
      </c>
      <c r="O172" s="850"/>
      <c r="P172" s="850"/>
      <c r="Q172" s="359"/>
      <c r="R172" s="359"/>
      <c r="S172" s="359"/>
      <c r="T172" s="359"/>
      <c r="U172" s="359"/>
      <c r="V172" s="359"/>
    </row>
    <row r="173" spans="1:85" s="256" customFormat="1" ht="22.15" hidden="1" customHeight="1">
      <c r="A173" s="385" t="s">
        <v>99</v>
      </c>
      <c r="B173" s="592" t="s">
        <v>1164</v>
      </c>
      <c r="C173" s="552"/>
      <c r="D173" s="486">
        <v>41551</v>
      </c>
      <c r="E173" s="576"/>
      <c r="F173" s="284" t="s">
        <v>749</v>
      </c>
      <c r="G173" s="29">
        <v>28780</v>
      </c>
      <c r="H173" s="466"/>
      <c r="I173" s="284"/>
      <c r="J173" s="89">
        <v>0</v>
      </c>
      <c r="K173" s="89">
        <v>0</v>
      </c>
      <c r="L173" s="89">
        <v>0</v>
      </c>
      <c r="M173" s="89">
        <v>0</v>
      </c>
      <c r="N173" s="89">
        <v>0</v>
      </c>
      <c r="O173" s="850"/>
      <c r="P173" s="850"/>
      <c r="Q173" s="359"/>
      <c r="R173" s="359"/>
      <c r="S173" s="359"/>
      <c r="T173" s="359"/>
      <c r="U173" s="359"/>
      <c r="V173" s="359"/>
    </row>
    <row r="174" spans="1:85" s="256" customFormat="1" ht="22.15" hidden="1" customHeight="1">
      <c r="A174" s="385" t="s">
        <v>110</v>
      </c>
      <c r="B174" s="592" t="s">
        <v>1182</v>
      </c>
      <c r="C174" s="138"/>
      <c r="D174" s="485">
        <v>42051</v>
      </c>
      <c r="E174" s="576"/>
      <c r="F174" s="284" t="s">
        <v>749</v>
      </c>
      <c r="G174" s="29">
        <v>27723</v>
      </c>
      <c r="H174" s="466"/>
      <c r="I174" s="284"/>
      <c r="J174" s="89">
        <v>0</v>
      </c>
      <c r="K174" s="89">
        <v>0</v>
      </c>
      <c r="L174" s="89">
        <v>0</v>
      </c>
      <c r="M174" s="89">
        <v>0</v>
      </c>
      <c r="N174" s="89">
        <v>0</v>
      </c>
      <c r="O174" s="850"/>
      <c r="P174" s="850"/>
      <c r="Q174" s="359"/>
      <c r="R174" s="359"/>
      <c r="S174" s="359"/>
      <c r="T174" s="359"/>
      <c r="U174" s="359"/>
      <c r="V174" s="359"/>
    </row>
    <row r="175" spans="1:85" s="256" customFormat="1" ht="22.15" hidden="1" customHeight="1">
      <c r="A175" s="385" t="s">
        <v>111</v>
      </c>
      <c r="B175" s="592" t="s">
        <v>1183</v>
      </c>
      <c r="C175" s="138"/>
      <c r="D175" s="485">
        <v>42051</v>
      </c>
      <c r="E175" s="576"/>
      <c r="F175" s="284" t="s">
        <v>749</v>
      </c>
      <c r="G175" s="29">
        <v>43052</v>
      </c>
      <c r="H175" s="466"/>
      <c r="I175" s="284"/>
      <c r="J175" s="89">
        <v>0</v>
      </c>
      <c r="K175" s="89">
        <v>0</v>
      </c>
      <c r="L175" s="89">
        <v>0</v>
      </c>
      <c r="M175" s="89">
        <v>0</v>
      </c>
      <c r="N175" s="89">
        <v>0</v>
      </c>
      <c r="O175" s="850"/>
      <c r="P175" s="850"/>
      <c r="Q175" s="359"/>
      <c r="R175" s="359"/>
      <c r="S175" s="359"/>
      <c r="T175" s="359"/>
      <c r="U175" s="359"/>
      <c r="V175" s="359"/>
    </row>
    <row r="176" spans="1:85" s="256" customFormat="1" ht="22.15" hidden="1" customHeight="1">
      <c r="A176" s="385" t="s">
        <v>115</v>
      </c>
      <c r="B176" s="592" t="s">
        <v>953</v>
      </c>
      <c r="C176" s="258"/>
      <c r="D176" s="487">
        <v>42172</v>
      </c>
      <c r="E176" s="576"/>
      <c r="F176" s="284" t="s">
        <v>749</v>
      </c>
      <c r="G176" s="29">
        <v>40308</v>
      </c>
      <c r="H176" s="466"/>
      <c r="I176" s="284"/>
      <c r="J176" s="89">
        <v>0</v>
      </c>
      <c r="K176" s="89">
        <v>0</v>
      </c>
      <c r="L176" s="89">
        <v>0</v>
      </c>
      <c r="M176" s="89">
        <v>0</v>
      </c>
      <c r="N176" s="89">
        <v>0</v>
      </c>
      <c r="O176" s="850"/>
      <c r="P176" s="850"/>
      <c r="Q176" s="359"/>
      <c r="R176" s="359"/>
      <c r="S176" s="359"/>
      <c r="T176" s="359"/>
      <c r="U176" s="359"/>
      <c r="V176" s="359"/>
    </row>
    <row r="177" spans="1:85" s="256" customFormat="1" ht="22.15" hidden="1" customHeight="1">
      <c r="A177" s="385" t="s">
        <v>119</v>
      </c>
      <c r="B177" s="592" t="s">
        <v>181</v>
      </c>
      <c r="C177" s="552"/>
      <c r="D177" s="486">
        <v>42875</v>
      </c>
      <c r="E177" s="576"/>
      <c r="F177" s="284" t="s">
        <v>749</v>
      </c>
      <c r="G177" s="29">
        <v>42867</v>
      </c>
      <c r="H177" s="466"/>
      <c r="I177" s="284"/>
      <c r="J177" s="89">
        <v>0</v>
      </c>
      <c r="K177" s="89">
        <v>0</v>
      </c>
      <c r="L177" s="89">
        <v>0</v>
      </c>
      <c r="M177" s="89">
        <v>0</v>
      </c>
      <c r="N177" s="89">
        <v>0</v>
      </c>
      <c r="O177" s="850"/>
      <c r="P177" s="850"/>
      <c r="Q177" s="359"/>
      <c r="R177" s="359"/>
      <c r="S177" s="359"/>
      <c r="T177" s="359"/>
      <c r="U177" s="359"/>
      <c r="V177" s="359"/>
    </row>
    <row r="178" spans="1:85" s="256" customFormat="1" ht="22.15" hidden="1" customHeight="1">
      <c r="A178" s="385" t="s">
        <v>121</v>
      </c>
      <c r="B178" s="592" t="s">
        <v>1101</v>
      </c>
      <c r="C178" s="138"/>
      <c r="D178" s="485">
        <v>43109</v>
      </c>
      <c r="E178" s="576"/>
      <c r="F178" s="284" t="s">
        <v>749</v>
      </c>
      <c r="G178" s="29">
        <v>43124</v>
      </c>
      <c r="H178" s="466"/>
      <c r="I178" s="284"/>
      <c r="J178" s="89">
        <v>0</v>
      </c>
      <c r="K178" s="89">
        <v>0</v>
      </c>
      <c r="L178" s="89">
        <v>0</v>
      </c>
      <c r="M178" s="89">
        <v>0</v>
      </c>
      <c r="N178" s="89">
        <v>0</v>
      </c>
      <c r="O178" s="850"/>
      <c r="P178" s="850"/>
      <c r="Q178" s="359"/>
      <c r="R178" s="359"/>
      <c r="S178" s="359"/>
      <c r="T178" s="359"/>
      <c r="U178" s="359"/>
      <c r="V178" s="359"/>
    </row>
    <row r="179" spans="1:85" s="256" customFormat="1" ht="22.15" hidden="1" customHeight="1">
      <c r="A179" s="385" t="s">
        <v>127</v>
      </c>
      <c r="B179" s="592" t="s">
        <v>189</v>
      </c>
      <c r="C179" s="258"/>
      <c r="D179" s="487">
        <v>43259</v>
      </c>
      <c r="E179" s="576"/>
      <c r="F179" s="284" t="s">
        <v>749</v>
      </c>
      <c r="G179" s="29">
        <v>22790</v>
      </c>
      <c r="H179" s="466"/>
      <c r="I179" s="284"/>
      <c r="J179" s="89">
        <v>0</v>
      </c>
      <c r="K179" s="89">
        <v>0</v>
      </c>
      <c r="L179" s="89">
        <v>0</v>
      </c>
      <c r="M179" s="89">
        <v>0</v>
      </c>
      <c r="N179" s="89">
        <v>0</v>
      </c>
      <c r="O179" s="850"/>
      <c r="P179" s="850"/>
      <c r="Q179" s="359"/>
      <c r="R179" s="359"/>
      <c r="S179" s="359"/>
      <c r="T179" s="359"/>
      <c r="U179" s="359"/>
      <c r="V179" s="359"/>
    </row>
    <row r="180" spans="1:85" s="256" customFormat="1" ht="22.15" hidden="1" customHeight="1">
      <c r="A180" s="385" t="s">
        <v>130</v>
      </c>
      <c r="B180" s="36" t="s">
        <v>959</v>
      </c>
      <c r="C180" s="138"/>
      <c r="D180" s="485">
        <v>43516</v>
      </c>
      <c r="E180" s="576"/>
      <c r="F180" s="284" t="s">
        <v>749</v>
      </c>
      <c r="G180" s="29">
        <v>36238</v>
      </c>
      <c r="H180" s="466"/>
      <c r="I180" s="284"/>
      <c r="J180" s="89">
        <v>0</v>
      </c>
      <c r="K180" s="89">
        <v>0</v>
      </c>
      <c r="L180" s="89">
        <v>0</v>
      </c>
      <c r="M180" s="89">
        <v>0</v>
      </c>
      <c r="N180" s="89">
        <v>0</v>
      </c>
      <c r="O180" s="850"/>
      <c r="P180" s="850"/>
      <c r="Q180" s="359"/>
      <c r="R180" s="359"/>
      <c r="S180" s="359"/>
      <c r="T180" s="359"/>
      <c r="U180" s="359"/>
      <c r="V180" s="359"/>
    </row>
    <row r="181" spans="1:85" s="256" customFormat="1" ht="22.15" hidden="1" customHeight="1">
      <c r="A181" s="385" t="s">
        <v>146</v>
      </c>
      <c r="B181" s="592" t="s">
        <v>1210</v>
      </c>
      <c r="C181" s="138"/>
      <c r="D181" s="485">
        <v>44350</v>
      </c>
      <c r="E181" s="576"/>
      <c r="F181" s="284" t="s">
        <v>749</v>
      </c>
      <c r="G181" s="29">
        <v>44342</v>
      </c>
      <c r="H181" s="466"/>
      <c r="I181" s="284"/>
      <c r="J181" s="89">
        <v>0</v>
      </c>
      <c r="K181" s="89">
        <v>0</v>
      </c>
      <c r="L181" s="89">
        <v>0</v>
      </c>
      <c r="M181" s="89">
        <v>0</v>
      </c>
      <c r="N181" s="89">
        <v>0</v>
      </c>
      <c r="O181" s="850"/>
      <c r="P181" s="850"/>
      <c r="Q181" s="359"/>
      <c r="R181" s="359"/>
      <c r="S181" s="359"/>
      <c r="T181" s="359"/>
      <c r="U181" s="359"/>
      <c r="V181" s="359"/>
    </row>
    <row r="182" spans="1:85" ht="15" hidden="1" customHeight="1">
      <c r="J182" s="257"/>
      <c r="L182" s="86"/>
      <c r="U182" s="357"/>
      <c r="V182" s="357"/>
    </row>
    <row r="183" spans="1:85" s="51" customFormat="1" ht="54" hidden="1" customHeight="1">
      <c r="B183" s="51" t="s">
        <v>1696</v>
      </c>
      <c r="C183" s="432"/>
      <c r="D183" s="413"/>
      <c r="F183" s="665"/>
      <c r="G183" s="37"/>
      <c r="I183" s="665"/>
      <c r="BW183" s="39"/>
      <c r="BX183" s="39"/>
      <c r="BY183" s="39"/>
      <c r="CA183" s="39"/>
    </row>
    <row r="184" spans="1:85" ht="15" hidden="1" customHeight="1">
      <c r="J184" s="257"/>
      <c r="L184" s="86"/>
      <c r="U184" s="357"/>
      <c r="V184" s="357"/>
    </row>
    <row r="185" spans="1:85" s="71" customFormat="1" ht="39" hidden="1" customHeight="1">
      <c r="A185" s="515" t="s">
        <v>12</v>
      </c>
      <c r="B185" s="594" t="s">
        <v>39</v>
      </c>
      <c r="C185" s="93"/>
      <c r="D185" s="366" t="s">
        <v>14</v>
      </c>
      <c r="E185" s="525"/>
      <c r="F185" s="303" t="s">
        <v>1617</v>
      </c>
      <c r="G185" s="267" t="s">
        <v>1618</v>
      </c>
      <c r="H185" s="450"/>
      <c r="I185" s="303"/>
      <c r="J185" s="300" t="s">
        <v>1264</v>
      </c>
      <c r="K185" s="96" t="s">
        <v>1358</v>
      </c>
      <c r="L185" s="300" t="s">
        <v>1357</v>
      </c>
      <c r="M185" s="96" t="s">
        <v>1558</v>
      </c>
      <c r="N185" s="300" t="s">
        <v>1557</v>
      </c>
      <c r="O185" s="951"/>
      <c r="P185" s="951"/>
      <c r="Q185" s="396" t="s">
        <v>301</v>
      </c>
      <c r="R185" s="729" t="s">
        <v>1607</v>
      </c>
      <c r="S185" s="396" t="s">
        <v>301</v>
      </c>
      <c r="T185" s="729" t="s">
        <v>1607</v>
      </c>
      <c r="U185" s="396" t="s">
        <v>301</v>
      </c>
      <c r="V185" s="729" t="s">
        <v>1607</v>
      </c>
    </row>
    <row r="186" spans="1:85" s="256" customFormat="1" ht="21" hidden="1" customHeight="1">
      <c r="A186" s="385" t="s">
        <v>106</v>
      </c>
      <c r="B186" s="36" t="s">
        <v>249</v>
      </c>
      <c r="C186" s="138"/>
      <c r="D186" s="485">
        <v>42026</v>
      </c>
      <c r="E186" s="576"/>
      <c r="F186" s="284" t="s">
        <v>749</v>
      </c>
      <c r="G186" s="29">
        <v>43438</v>
      </c>
      <c r="H186" s="466"/>
      <c r="I186" s="284"/>
      <c r="J186" s="89">
        <v>0</v>
      </c>
      <c r="K186" s="89">
        <v>0</v>
      </c>
      <c r="L186" s="89">
        <v>0</v>
      </c>
      <c r="M186" s="89">
        <v>0</v>
      </c>
      <c r="N186" s="89">
        <v>0</v>
      </c>
      <c r="O186" s="850"/>
      <c r="P186" s="850"/>
      <c r="Q186" s="359"/>
      <c r="R186" s="359"/>
      <c r="S186" s="359"/>
      <c r="T186" s="359"/>
      <c r="U186" s="359"/>
      <c r="V186" s="359"/>
    </row>
    <row r="187" spans="1:85" ht="21" hidden="1" customHeight="1">
      <c r="A187" s="385" t="s">
        <v>97</v>
      </c>
      <c r="B187" s="592" t="s">
        <v>1316</v>
      </c>
      <c r="C187" s="505">
        <v>11380</v>
      </c>
      <c r="D187" s="486">
        <v>44517</v>
      </c>
      <c r="E187" s="576"/>
      <c r="F187" s="332" t="s">
        <v>343</v>
      </c>
      <c r="G187" s="29">
        <v>44517</v>
      </c>
      <c r="H187" s="457" t="s">
        <v>1318</v>
      </c>
      <c r="I187" s="299" t="s">
        <v>1317</v>
      </c>
      <c r="J187" s="89">
        <v>0</v>
      </c>
      <c r="K187" s="89">
        <v>0</v>
      </c>
      <c r="L187" s="89">
        <v>0</v>
      </c>
      <c r="M187" s="89">
        <v>0</v>
      </c>
      <c r="N187" s="89">
        <v>0</v>
      </c>
      <c r="O187" s="850"/>
      <c r="P187" s="850"/>
      <c r="Q187" s="359"/>
      <c r="R187" s="359"/>
      <c r="S187" s="359"/>
      <c r="T187" s="359"/>
      <c r="U187" s="359"/>
      <c r="V187" s="359"/>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row>
    <row r="188" spans="1:85" ht="21" hidden="1" customHeight="1">
      <c r="A188" s="385" t="s">
        <v>131</v>
      </c>
      <c r="B188" s="592" t="s">
        <v>954</v>
      </c>
      <c r="C188" s="138"/>
      <c r="D188" s="485">
        <v>43677</v>
      </c>
      <c r="E188" s="576"/>
      <c r="F188" s="284" t="s">
        <v>749</v>
      </c>
      <c r="G188" s="29">
        <v>43643</v>
      </c>
      <c r="H188" s="466"/>
      <c r="I188" s="284"/>
      <c r="J188" s="89">
        <v>0</v>
      </c>
      <c r="K188" s="89">
        <v>0</v>
      </c>
      <c r="L188" s="89">
        <v>0</v>
      </c>
      <c r="M188" s="89">
        <v>0</v>
      </c>
      <c r="N188" s="89">
        <v>0</v>
      </c>
      <c r="O188" s="850"/>
      <c r="P188" s="850"/>
      <c r="Q188" s="359"/>
      <c r="R188" s="359"/>
      <c r="S188" s="359"/>
      <c r="T188" s="359"/>
      <c r="U188" s="359"/>
      <c r="V188" s="359"/>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row>
    <row r="189" spans="1:85" ht="21" hidden="1" customHeight="1">
      <c r="A189" s="385" t="s">
        <v>133</v>
      </c>
      <c r="B189" s="36" t="s">
        <v>1155</v>
      </c>
      <c r="C189" s="552"/>
      <c r="D189" s="486">
        <v>43677</v>
      </c>
      <c r="E189" s="576"/>
      <c r="F189" s="284" t="s">
        <v>749</v>
      </c>
      <c r="G189" s="29">
        <v>44239</v>
      </c>
      <c r="H189" s="466"/>
      <c r="I189" s="284"/>
      <c r="J189" s="89">
        <v>0</v>
      </c>
      <c r="K189" s="89">
        <v>0</v>
      </c>
      <c r="L189" s="89">
        <v>0</v>
      </c>
      <c r="M189" s="89">
        <v>0</v>
      </c>
      <c r="N189" s="89">
        <v>0</v>
      </c>
      <c r="O189" s="850"/>
      <c r="P189" s="850"/>
      <c r="Q189" s="359"/>
      <c r="R189" s="359"/>
      <c r="S189" s="359"/>
      <c r="T189" s="359"/>
      <c r="U189" s="359"/>
      <c r="V189" s="359"/>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row>
    <row r="190" spans="1:85" ht="21" hidden="1" customHeight="1">
      <c r="A190" s="385" t="s">
        <v>72</v>
      </c>
      <c r="B190" s="592" t="s">
        <v>252</v>
      </c>
      <c r="C190" s="505">
        <v>421</v>
      </c>
      <c r="D190" s="487">
        <v>41044</v>
      </c>
      <c r="E190" s="576"/>
      <c r="F190" s="332" t="s">
        <v>1408</v>
      </c>
      <c r="G190" s="29">
        <v>15767</v>
      </c>
      <c r="H190" s="464" t="s">
        <v>495</v>
      </c>
      <c r="I190" s="299" t="s">
        <v>494</v>
      </c>
      <c r="J190" s="89">
        <v>0</v>
      </c>
      <c r="K190" s="89">
        <v>0</v>
      </c>
      <c r="L190" s="89">
        <v>0</v>
      </c>
      <c r="M190" s="89">
        <v>0</v>
      </c>
      <c r="N190" s="89">
        <v>0</v>
      </c>
      <c r="O190" s="850"/>
      <c r="P190" s="850"/>
      <c r="Q190" s="359"/>
      <c r="R190" s="359"/>
      <c r="S190" s="359"/>
      <c r="T190" s="359"/>
      <c r="U190" s="359"/>
      <c r="V190" s="359"/>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row>
    <row r="191" spans="1:85" s="256" customFormat="1" ht="22.15" hidden="1" customHeight="1">
      <c r="A191" s="385" t="s">
        <v>29</v>
      </c>
      <c r="B191" s="592" t="s">
        <v>246</v>
      </c>
      <c r="C191" s="505">
        <v>266</v>
      </c>
      <c r="D191" s="487">
        <v>41047</v>
      </c>
      <c r="E191" s="576"/>
      <c r="F191" s="332" t="s">
        <v>343</v>
      </c>
      <c r="G191" s="29">
        <v>37000</v>
      </c>
      <c r="H191" s="464" t="s">
        <v>1387</v>
      </c>
      <c r="I191" s="299" t="s">
        <v>1386</v>
      </c>
      <c r="J191" s="89">
        <v>0</v>
      </c>
      <c r="K191" s="89">
        <v>1</v>
      </c>
      <c r="L191" s="89">
        <v>1</v>
      </c>
      <c r="M191" s="89">
        <v>0</v>
      </c>
      <c r="N191" s="89">
        <v>1</v>
      </c>
      <c r="O191" s="850"/>
      <c r="P191" s="850"/>
      <c r="Q191" s="359"/>
      <c r="R191" s="359"/>
      <c r="S191" s="359"/>
      <c r="T191" s="359"/>
      <c r="U191" s="359"/>
      <c r="V191" s="359"/>
    </row>
    <row r="192" spans="1:85" s="256" customFormat="1" ht="22.15" hidden="1" customHeight="1">
      <c r="A192" s="385" t="s">
        <v>103</v>
      </c>
      <c r="B192" s="592" t="s">
        <v>1365</v>
      </c>
      <c r="C192" s="505">
        <v>11394</v>
      </c>
      <c r="D192" s="486">
        <v>44680</v>
      </c>
      <c r="E192" s="576"/>
      <c r="F192" s="332" t="s">
        <v>343</v>
      </c>
      <c r="G192" s="29">
        <v>44679</v>
      </c>
      <c r="H192" s="457" t="s">
        <v>1367</v>
      </c>
      <c r="I192" s="299" t="s">
        <v>1366</v>
      </c>
      <c r="J192" s="89">
        <v>0</v>
      </c>
      <c r="K192" s="89">
        <v>0</v>
      </c>
      <c r="L192" s="89">
        <v>0</v>
      </c>
      <c r="M192" s="89">
        <v>0</v>
      </c>
      <c r="N192" s="89">
        <v>0</v>
      </c>
      <c r="O192" s="850"/>
      <c r="P192" s="850"/>
      <c r="Q192" s="359"/>
      <c r="R192" s="359"/>
      <c r="S192" s="359"/>
      <c r="T192" s="359"/>
      <c r="U192" s="359"/>
      <c r="V192" s="359"/>
    </row>
    <row r="193" spans="1:85" s="256" customFormat="1" ht="22.15" hidden="1" customHeight="1">
      <c r="A193" s="385" t="s">
        <v>58</v>
      </c>
      <c r="B193" s="592" t="s">
        <v>280</v>
      </c>
      <c r="C193" s="505">
        <v>9944</v>
      </c>
      <c r="D193" s="485">
        <v>38651</v>
      </c>
      <c r="E193" s="576"/>
      <c r="F193" s="332" t="s">
        <v>1408</v>
      </c>
      <c r="G193" s="29">
        <v>35828</v>
      </c>
      <c r="H193" s="457" t="s">
        <v>744</v>
      </c>
      <c r="I193" s="299" t="s">
        <v>743</v>
      </c>
      <c r="J193" s="89">
        <v>0</v>
      </c>
      <c r="K193" s="89">
        <v>0</v>
      </c>
      <c r="L193" s="89">
        <v>0</v>
      </c>
      <c r="M193" s="89">
        <v>0</v>
      </c>
      <c r="N193" s="89">
        <v>0</v>
      </c>
      <c r="O193" s="850"/>
      <c r="P193" s="850"/>
      <c r="Q193" s="359"/>
      <c r="R193" s="359"/>
      <c r="S193" s="359"/>
      <c r="T193" s="359"/>
      <c r="U193" s="359"/>
      <c r="V193" s="359"/>
    </row>
    <row r="194" spans="1:85" s="256" customFormat="1" ht="22.15" hidden="1" customHeight="1">
      <c r="A194" s="385" t="s">
        <v>142</v>
      </c>
      <c r="B194" s="592" t="s">
        <v>1206</v>
      </c>
      <c r="C194" s="138"/>
      <c r="D194" s="485">
        <v>44323</v>
      </c>
      <c r="E194" s="576"/>
      <c r="F194" s="284" t="s">
        <v>749</v>
      </c>
      <c r="G194" s="29">
        <v>44313</v>
      </c>
      <c r="H194" s="466"/>
      <c r="I194" s="284"/>
      <c r="J194" s="89">
        <v>0</v>
      </c>
      <c r="K194" s="89">
        <v>0</v>
      </c>
      <c r="L194" s="89">
        <v>0</v>
      </c>
      <c r="M194" s="89">
        <v>0</v>
      </c>
      <c r="N194" s="89">
        <v>0</v>
      </c>
      <c r="O194" s="850"/>
      <c r="P194" s="850"/>
      <c r="Q194" s="359"/>
      <c r="R194" s="359"/>
      <c r="S194" s="359"/>
      <c r="T194" s="359"/>
      <c r="U194" s="359"/>
      <c r="V194" s="359"/>
    </row>
    <row r="195" spans="1:85" ht="15" hidden="1" customHeight="1">
      <c r="J195" s="257"/>
      <c r="L195" s="86"/>
      <c r="U195" s="357"/>
      <c r="V195" s="357"/>
    </row>
    <row r="196" spans="1:85" s="51" customFormat="1" ht="54" hidden="1" customHeight="1">
      <c r="A196" s="665"/>
      <c r="B196" s="51" t="s">
        <v>1697</v>
      </c>
      <c r="S196" s="30"/>
      <c r="U196" s="413"/>
      <c r="V196" s="37"/>
      <c r="BR196" s="39"/>
      <c r="BS196" s="39"/>
      <c r="BT196" s="39"/>
      <c r="BV196" s="39"/>
    </row>
    <row r="197" spans="1:85" ht="15" hidden="1" customHeight="1">
      <c r="J197" s="257"/>
      <c r="L197" s="86"/>
      <c r="U197" s="357"/>
      <c r="V197" s="357"/>
    </row>
    <row r="198" spans="1:85" s="71" customFormat="1" ht="39" hidden="1" customHeight="1">
      <c r="A198" s="515" t="s">
        <v>12</v>
      </c>
      <c r="B198" s="594" t="s">
        <v>39</v>
      </c>
      <c r="C198" s="93"/>
      <c r="D198" s="366" t="s">
        <v>14</v>
      </c>
      <c r="E198" s="525"/>
      <c r="F198" s="303" t="s">
        <v>1617</v>
      </c>
      <c r="G198" s="267" t="s">
        <v>1618</v>
      </c>
      <c r="H198" s="450"/>
      <c r="I198" s="303"/>
      <c r="J198" s="300" t="s">
        <v>1264</v>
      </c>
      <c r="K198" s="96" t="s">
        <v>1358</v>
      </c>
      <c r="L198" s="300" t="s">
        <v>1357</v>
      </c>
      <c r="M198" s="96" t="s">
        <v>1558</v>
      </c>
      <c r="N198" s="300" t="s">
        <v>1557</v>
      </c>
      <c r="O198" s="951"/>
      <c r="P198" s="951"/>
      <c r="Q198" s="396" t="s">
        <v>301</v>
      </c>
      <c r="R198" s="729" t="s">
        <v>1607</v>
      </c>
      <c r="S198" s="396" t="s">
        <v>301</v>
      </c>
      <c r="T198" s="729" t="s">
        <v>1607</v>
      </c>
      <c r="U198" s="396" t="s">
        <v>301</v>
      </c>
      <c r="V198" s="729" t="s">
        <v>1607</v>
      </c>
    </row>
    <row r="199" spans="1:85" s="256" customFormat="1" ht="22.15" hidden="1" customHeight="1">
      <c r="A199" s="385" t="s">
        <v>139</v>
      </c>
      <c r="B199" s="592" t="s">
        <v>1195</v>
      </c>
      <c r="C199" s="138"/>
      <c r="D199" s="485">
        <v>44321</v>
      </c>
      <c r="E199" s="576"/>
      <c r="F199" s="284" t="s">
        <v>749</v>
      </c>
      <c r="G199" s="29">
        <v>44327</v>
      </c>
      <c r="H199" s="466"/>
      <c r="I199" s="284"/>
      <c r="J199" s="89">
        <v>0</v>
      </c>
      <c r="K199" s="89">
        <v>0</v>
      </c>
      <c r="L199" s="89">
        <v>0</v>
      </c>
      <c r="M199" s="89">
        <v>0</v>
      </c>
      <c r="N199" s="89">
        <v>0</v>
      </c>
      <c r="O199" s="850"/>
      <c r="P199" s="850"/>
      <c r="Q199" s="359"/>
      <c r="R199" s="359"/>
      <c r="S199" s="359"/>
      <c r="T199" s="359"/>
      <c r="U199" s="359"/>
      <c r="V199" s="359"/>
    </row>
    <row r="200" spans="1:85" s="256" customFormat="1" ht="22.15" hidden="1" customHeight="1">
      <c r="A200" s="385" t="s">
        <v>144</v>
      </c>
      <c r="B200" s="592" t="s">
        <v>1252</v>
      </c>
      <c r="C200" s="138"/>
      <c r="D200" s="485">
        <v>44347</v>
      </c>
      <c r="E200" s="576"/>
      <c r="F200" s="284" t="s">
        <v>749</v>
      </c>
      <c r="G200" s="29">
        <v>44326</v>
      </c>
      <c r="H200" s="466"/>
      <c r="I200" s="284"/>
      <c r="J200" s="89">
        <v>0</v>
      </c>
      <c r="K200" s="89">
        <v>0</v>
      </c>
      <c r="L200" s="89">
        <v>0</v>
      </c>
      <c r="M200" s="89">
        <v>0</v>
      </c>
      <c r="N200" s="89">
        <v>0</v>
      </c>
      <c r="O200" s="850"/>
      <c r="P200" s="850"/>
      <c r="Q200" s="359"/>
      <c r="R200" s="359"/>
      <c r="S200" s="359"/>
      <c r="T200" s="359"/>
      <c r="U200" s="359"/>
      <c r="V200" s="359"/>
    </row>
    <row r="201" spans="1:85" ht="15" hidden="1" customHeight="1">
      <c r="J201" s="257"/>
      <c r="L201" s="86"/>
      <c r="U201" s="357"/>
      <c r="V201" s="357"/>
    </row>
    <row r="202" spans="1:85" s="216" customFormat="1" ht="53.25" hidden="1" customHeight="1">
      <c r="B202" s="51" t="s">
        <v>1698</v>
      </c>
      <c r="C202" s="666"/>
      <c r="D202" s="666"/>
      <c r="E202" s="667"/>
      <c r="F202" s="217"/>
      <c r="G202" s="217"/>
      <c r="H202" s="667"/>
      <c r="I202" s="217"/>
      <c r="J202" s="219"/>
      <c r="K202" s="219"/>
      <c r="L202" s="219"/>
      <c r="M202" s="219"/>
      <c r="N202" s="219"/>
      <c r="O202" s="219"/>
      <c r="P202" s="219"/>
      <c r="W202" s="667"/>
      <c r="X202" s="667"/>
      <c r="Y202" s="219"/>
      <c r="AT202" s="219"/>
    </row>
    <row r="203" spans="1:85" ht="15" hidden="1" customHeight="1">
      <c r="J203" s="257"/>
      <c r="L203" s="86"/>
      <c r="U203" s="357"/>
      <c r="V203" s="357"/>
    </row>
    <row r="204" spans="1:85" s="71" customFormat="1" ht="40.15" hidden="1" customHeight="1">
      <c r="A204" s="515" t="s">
        <v>12</v>
      </c>
      <c r="B204" s="594" t="s">
        <v>39</v>
      </c>
      <c r="C204" s="93"/>
      <c r="D204" s="366" t="s">
        <v>14</v>
      </c>
      <c r="E204" s="525"/>
      <c r="F204" s="267" t="s">
        <v>297</v>
      </c>
      <c r="G204" s="267" t="s">
        <v>15</v>
      </c>
      <c r="H204" s="450"/>
      <c r="I204" s="267"/>
      <c r="J204" s="389" t="s">
        <v>1264</v>
      </c>
      <c r="K204" s="96" t="s">
        <v>1358</v>
      </c>
      <c r="L204" s="300" t="s">
        <v>1357</v>
      </c>
      <c r="M204" s="389"/>
      <c r="N204" s="389"/>
      <c r="O204" s="943"/>
      <c r="P204" s="943"/>
      <c r="Q204" s="15" t="s">
        <v>11</v>
      </c>
      <c r="R204" s="15" t="s">
        <v>1014</v>
      </c>
      <c r="S204" s="15"/>
      <c r="T204" s="15"/>
      <c r="U204" s="15"/>
      <c r="V204" s="15"/>
    </row>
    <row r="205" spans="1:85" ht="22.15" hidden="1" customHeight="1">
      <c r="A205" s="385" t="s">
        <v>89</v>
      </c>
      <c r="B205" s="592" t="s">
        <v>914</v>
      </c>
      <c r="C205" s="552"/>
      <c r="D205" s="486">
        <v>40833</v>
      </c>
      <c r="E205" s="576"/>
      <c r="F205" s="284" t="s">
        <v>258</v>
      </c>
      <c r="G205" s="29">
        <v>17590</v>
      </c>
      <c r="H205" s="466"/>
      <c r="I205" s="284"/>
      <c r="J205" s="89">
        <v>0</v>
      </c>
      <c r="K205" s="89">
        <v>0</v>
      </c>
      <c r="L205" s="53">
        <v>0</v>
      </c>
      <c r="M205" s="89"/>
      <c r="N205" s="89"/>
      <c r="O205" s="850"/>
      <c r="P205" s="850"/>
      <c r="Q205" s="359"/>
      <c r="R205" s="359"/>
      <c r="S205" s="359"/>
      <c r="T205" s="359"/>
      <c r="U205" s="359"/>
      <c r="V205" s="359"/>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row>
    <row r="206" spans="1:85" s="256" customFormat="1" ht="22.15" hidden="1" customHeight="1">
      <c r="A206" s="385" t="s">
        <v>56</v>
      </c>
      <c r="B206" s="592" t="s">
        <v>338</v>
      </c>
      <c r="C206" s="552"/>
      <c r="D206" s="486">
        <v>36171</v>
      </c>
      <c r="E206" s="576"/>
      <c r="F206" s="284" t="s">
        <v>258</v>
      </c>
      <c r="G206" s="29">
        <v>36147</v>
      </c>
      <c r="H206" s="466"/>
      <c r="I206" s="284"/>
      <c r="J206" s="89">
        <v>0</v>
      </c>
      <c r="K206" s="89">
        <v>0</v>
      </c>
      <c r="L206" s="53">
        <v>0</v>
      </c>
      <c r="M206" s="89"/>
      <c r="N206" s="89"/>
      <c r="O206" s="850"/>
      <c r="P206" s="850"/>
      <c r="Q206" s="359"/>
      <c r="R206" s="359"/>
      <c r="S206" s="359"/>
      <c r="T206" s="359"/>
      <c r="U206" s="359"/>
      <c r="V206" s="359"/>
    </row>
    <row r="207" spans="1:85" s="256" customFormat="1" ht="22.15" hidden="1" customHeight="1">
      <c r="A207" s="385" t="s">
        <v>142</v>
      </c>
      <c r="B207" s="592" t="s">
        <v>906</v>
      </c>
      <c r="C207" s="552"/>
      <c r="D207" s="486">
        <v>43536</v>
      </c>
      <c r="E207" s="576"/>
      <c r="F207" s="284" t="s">
        <v>258</v>
      </c>
      <c r="G207" s="29"/>
      <c r="H207" s="466"/>
      <c r="I207" s="284"/>
      <c r="J207" s="89">
        <v>0</v>
      </c>
      <c r="K207" s="89">
        <v>0</v>
      </c>
      <c r="L207" s="53">
        <v>0</v>
      </c>
      <c r="M207" s="89"/>
      <c r="N207" s="89"/>
      <c r="O207" s="850"/>
      <c r="P207" s="850"/>
      <c r="Q207" s="359"/>
      <c r="R207" s="359"/>
      <c r="S207" s="359"/>
      <c r="T207" s="359"/>
      <c r="U207" s="359"/>
      <c r="V207" s="359"/>
    </row>
    <row r="208" spans="1:85" s="256" customFormat="1" ht="22.15" hidden="1" customHeight="1">
      <c r="A208" s="385" t="s">
        <v>79</v>
      </c>
      <c r="B208" s="592" t="s">
        <v>892</v>
      </c>
      <c r="C208" s="258"/>
      <c r="D208" s="487">
        <v>39253</v>
      </c>
      <c r="E208" s="576"/>
      <c r="F208" s="284" t="s">
        <v>258</v>
      </c>
      <c r="G208" s="29">
        <v>39272</v>
      </c>
      <c r="H208" s="466"/>
      <c r="I208" s="284"/>
      <c r="J208" s="89">
        <v>0</v>
      </c>
      <c r="K208" s="89">
        <v>0</v>
      </c>
      <c r="L208" s="53">
        <v>0</v>
      </c>
      <c r="M208" s="89"/>
      <c r="N208" s="89"/>
      <c r="O208" s="850"/>
      <c r="P208" s="850"/>
      <c r="Q208" s="359"/>
      <c r="R208" s="359"/>
      <c r="S208" s="359"/>
      <c r="T208" s="359"/>
      <c r="U208" s="359"/>
      <c r="V208" s="359"/>
    </row>
    <row r="209" spans="1:85" s="256" customFormat="1" ht="22.15" hidden="1" customHeight="1">
      <c r="A209" s="385" t="s">
        <v>92</v>
      </c>
      <c r="B209" s="36" t="s">
        <v>60</v>
      </c>
      <c r="C209" s="552"/>
      <c r="D209" s="486">
        <v>40896</v>
      </c>
      <c r="E209" s="576"/>
      <c r="F209" s="284" t="s">
        <v>258</v>
      </c>
      <c r="G209" s="29">
        <v>36482</v>
      </c>
      <c r="H209" s="466"/>
      <c r="I209" s="284"/>
      <c r="J209" s="89">
        <v>0</v>
      </c>
      <c r="K209" s="89">
        <v>0</v>
      </c>
      <c r="L209" s="53">
        <v>0</v>
      </c>
      <c r="M209" s="89"/>
      <c r="N209" s="89"/>
      <c r="O209" s="850"/>
      <c r="P209" s="850"/>
      <c r="Q209" s="295"/>
      <c r="R209" s="295"/>
      <c r="S209" s="295"/>
      <c r="T209" s="295"/>
      <c r="U209" s="295"/>
      <c r="V209" s="295"/>
    </row>
    <row r="210" spans="1:85" s="256" customFormat="1" ht="22.15" hidden="1" customHeight="1">
      <c r="A210" s="385" t="s">
        <v>94</v>
      </c>
      <c r="B210" s="36" t="s">
        <v>47</v>
      </c>
      <c r="C210" s="552"/>
      <c r="D210" s="486">
        <v>40896</v>
      </c>
      <c r="E210" s="576"/>
      <c r="F210" s="284" t="s">
        <v>258</v>
      </c>
      <c r="G210" s="29">
        <v>32571</v>
      </c>
      <c r="H210" s="466"/>
      <c r="I210" s="284"/>
      <c r="J210" s="89">
        <v>0</v>
      </c>
      <c r="K210" s="89">
        <v>0</v>
      </c>
      <c r="L210" s="53">
        <v>0</v>
      </c>
      <c r="M210" s="89"/>
      <c r="N210" s="89"/>
      <c r="O210" s="850"/>
      <c r="P210" s="850"/>
      <c r="Q210" s="295"/>
      <c r="R210" s="295"/>
      <c r="S210" s="295"/>
      <c r="T210" s="295"/>
      <c r="U210" s="295"/>
      <c r="V210" s="295"/>
    </row>
    <row r="211" spans="1:85" ht="22.15" hidden="1" customHeight="1">
      <c r="A211" s="385" t="s">
        <v>127</v>
      </c>
      <c r="B211" s="592" t="s">
        <v>868</v>
      </c>
      <c r="C211" s="258"/>
      <c r="D211" s="487">
        <v>42415</v>
      </c>
      <c r="E211" s="576"/>
      <c r="F211" s="284" t="s">
        <v>258</v>
      </c>
      <c r="G211" s="29">
        <v>42429</v>
      </c>
      <c r="H211" s="466"/>
      <c r="I211" s="284"/>
      <c r="J211" s="89">
        <v>0</v>
      </c>
      <c r="K211" s="89">
        <v>0</v>
      </c>
      <c r="L211" s="53">
        <v>0</v>
      </c>
      <c r="M211" s="89"/>
      <c r="N211" s="89"/>
      <c r="O211" s="850"/>
      <c r="P211" s="850"/>
      <c r="Q211" s="359"/>
      <c r="R211" s="359"/>
      <c r="S211" s="359"/>
      <c r="T211" s="359"/>
      <c r="U211" s="359"/>
      <c r="V211" s="359"/>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row>
    <row r="212" spans="1:85" s="256" customFormat="1" ht="22.15" hidden="1" customHeight="1">
      <c r="A212" s="385" t="s">
        <v>23</v>
      </c>
      <c r="B212" s="36" t="s">
        <v>184</v>
      </c>
      <c r="C212" s="138"/>
      <c r="D212" s="485">
        <v>26406</v>
      </c>
      <c r="E212" s="576"/>
      <c r="F212" s="284" t="s">
        <v>259</v>
      </c>
      <c r="G212" s="29">
        <v>19801</v>
      </c>
      <c r="H212" s="466"/>
      <c r="I212" s="284"/>
      <c r="J212" s="89">
        <v>1</v>
      </c>
      <c r="K212" s="89">
        <v>0</v>
      </c>
      <c r="L212" s="53">
        <v>1</v>
      </c>
      <c r="M212" s="89"/>
      <c r="N212" s="89"/>
      <c r="O212" s="850"/>
      <c r="P212" s="850"/>
      <c r="Q212" s="359"/>
      <c r="R212" s="359"/>
      <c r="S212" s="359"/>
      <c r="T212" s="359"/>
      <c r="U212" s="359"/>
      <c r="V212" s="359"/>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row>
    <row r="213" spans="1:85" s="256" customFormat="1" ht="22.15" hidden="1" customHeight="1">
      <c r="A213" s="385" t="s">
        <v>54</v>
      </c>
      <c r="B213" s="592" t="s">
        <v>210</v>
      </c>
      <c r="C213" s="552"/>
      <c r="D213" s="486">
        <v>35219</v>
      </c>
      <c r="E213" s="576"/>
      <c r="F213" s="284" t="s">
        <v>258</v>
      </c>
      <c r="G213" s="29">
        <v>17683</v>
      </c>
      <c r="H213" s="466"/>
      <c r="I213" s="284"/>
      <c r="J213" s="89">
        <v>0</v>
      </c>
      <c r="K213" s="89">
        <v>0</v>
      </c>
      <c r="L213" s="53">
        <v>0</v>
      </c>
      <c r="M213" s="89"/>
      <c r="N213" s="89"/>
      <c r="O213" s="850"/>
      <c r="P213" s="850"/>
      <c r="Q213" s="359"/>
      <c r="R213" s="359"/>
      <c r="S213" s="359"/>
      <c r="T213" s="359"/>
      <c r="U213" s="359"/>
      <c r="V213" s="359"/>
    </row>
    <row r="214" spans="1:85" s="256" customFormat="1" ht="22.15" hidden="1" customHeight="1">
      <c r="A214" s="385" t="s">
        <v>25</v>
      </c>
      <c r="B214" s="36" t="s">
        <v>95</v>
      </c>
      <c r="C214" s="258"/>
      <c r="D214" s="487">
        <v>38825</v>
      </c>
      <c r="E214" s="576"/>
      <c r="F214" s="284" t="s">
        <v>258</v>
      </c>
      <c r="G214" s="29">
        <v>13674</v>
      </c>
      <c r="H214" s="466"/>
      <c r="I214" s="284"/>
      <c r="J214" s="89">
        <v>1</v>
      </c>
      <c r="K214" s="89">
        <v>0</v>
      </c>
      <c r="L214" s="53">
        <v>1</v>
      </c>
      <c r="M214" s="89"/>
      <c r="N214" s="89"/>
      <c r="O214" s="850"/>
      <c r="P214" s="850"/>
      <c r="Q214" s="359"/>
      <c r="R214" s="359"/>
      <c r="S214" s="359"/>
      <c r="T214" s="359"/>
      <c r="U214" s="359"/>
      <c r="V214" s="359"/>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row>
    <row r="215" spans="1:85" s="256" customFormat="1" ht="22.15" hidden="1" customHeight="1">
      <c r="A215" s="385" t="s">
        <v>38</v>
      </c>
      <c r="B215" s="592" t="s">
        <v>985</v>
      </c>
      <c r="C215" s="552"/>
      <c r="D215" s="486">
        <v>33752</v>
      </c>
      <c r="E215" s="576"/>
      <c r="F215" s="284" t="s">
        <v>258</v>
      </c>
      <c r="G215" s="29">
        <v>22153</v>
      </c>
      <c r="H215" s="466"/>
      <c r="I215" s="284"/>
      <c r="J215" s="89">
        <v>0</v>
      </c>
      <c r="K215" s="89">
        <v>0</v>
      </c>
      <c r="L215" s="53">
        <v>0</v>
      </c>
      <c r="M215" s="89"/>
      <c r="N215" s="89"/>
      <c r="O215" s="850"/>
      <c r="P215" s="850"/>
      <c r="Q215" s="359"/>
      <c r="R215" s="359"/>
      <c r="S215" s="359"/>
      <c r="T215" s="359"/>
      <c r="U215" s="359"/>
      <c r="V215" s="359"/>
    </row>
    <row r="216" spans="1:85" s="256" customFormat="1" ht="22.15" hidden="1" customHeight="1">
      <c r="A216" s="385" t="s">
        <v>117</v>
      </c>
      <c r="B216" s="592" t="s">
        <v>894</v>
      </c>
      <c r="C216" s="138"/>
      <c r="D216" s="485">
        <v>42051</v>
      </c>
      <c r="E216" s="576"/>
      <c r="F216" s="284" t="s">
        <v>258</v>
      </c>
      <c r="G216" s="29">
        <v>36725</v>
      </c>
      <c r="H216" s="466"/>
      <c r="I216" s="284"/>
      <c r="J216" s="89">
        <v>0</v>
      </c>
      <c r="K216" s="89">
        <v>0</v>
      </c>
      <c r="L216" s="53">
        <v>0</v>
      </c>
      <c r="M216" s="89"/>
      <c r="N216" s="89"/>
      <c r="O216" s="850"/>
      <c r="P216" s="850"/>
      <c r="Q216" s="359"/>
      <c r="R216" s="359"/>
      <c r="S216" s="359"/>
      <c r="T216" s="359"/>
      <c r="U216" s="359"/>
      <c r="V216" s="359"/>
    </row>
    <row r="217" spans="1:85" s="256" customFormat="1" ht="22.15" hidden="1" customHeight="1">
      <c r="A217" s="385" t="s">
        <v>119</v>
      </c>
      <c r="B217" s="592" t="s">
        <v>895</v>
      </c>
      <c r="C217" s="138"/>
      <c r="D217" s="485">
        <v>42051</v>
      </c>
      <c r="E217" s="576"/>
      <c r="F217" s="284" t="s">
        <v>258</v>
      </c>
      <c r="G217" s="29">
        <v>37910</v>
      </c>
      <c r="H217" s="466"/>
      <c r="I217" s="284"/>
      <c r="J217" s="89">
        <v>0</v>
      </c>
      <c r="K217" s="89">
        <v>0</v>
      </c>
      <c r="L217" s="53">
        <v>0</v>
      </c>
      <c r="M217" s="89"/>
      <c r="N217" s="89"/>
      <c r="O217" s="850"/>
      <c r="P217" s="850"/>
      <c r="Q217" s="359"/>
      <c r="R217" s="359"/>
      <c r="S217" s="359"/>
      <c r="T217" s="359"/>
      <c r="U217" s="359"/>
      <c r="V217" s="359"/>
    </row>
    <row r="218" spans="1:85" s="256" customFormat="1" ht="22.15" hidden="1" customHeight="1">
      <c r="A218" s="385" t="s">
        <v>105</v>
      </c>
      <c r="B218" s="592" t="s">
        <v>1090</v>
      </c>
      <c r="C218" s="138"/>
      <c r="D218" s="485">
        <v>41551</v>
      </c>
      <c r="E218" s="576"/>
      <c r="F218" s="284" t="s">
        <v>258</v>
      </c>
      <c r="G218" s="29">
        <v>41524</v>
      </c>
      <c r="H218" s="466"/>
      <c r="I218" s="284"/>
      <c r="J218" s="89">
        <v>0</v>
      </c>
      <c r="K218" s="89">
        <v>0</v>
      </c>
      <c r="L218" s="53">
        <v>0</v>
      </c>
      <c r="M218" s="89"/>
      <c r="N218" s="89"/>
      <c r="O218" s="850"/>
      <c r="P218" s="850"/>
      <c r="Q218" s="359"/>
      <c r="R218" s="359"/>
      <c r="S218" s="359"/>
      <c r="T218" s="359"/>
      <c r="U218" s="359"/>
      <c r="V218" s="359"/>
    </row>
    <row r="219" spans="1:85" s="256" customFormat="1" ht="22.15" hidden="1" customHeight="1">
      <c r="A219" s="385" t="s">
        <v>103</v>
      </c>
      <c r="B219" s="592" t="s">
        <v>1305</v>
      </c>
      <c r="C219" s="258"/>
      <c r="D219" s="487">
        <v>41551</v>
      </c>
      <c r="E219" s="576"/>
      <c r="F219" s="284" t="s">
        <v>258</v>
      </c>
      <c r="G219" s="29">
        <v>25118</v>
      </c>
      <c r="H219" s="466"/>
      <c r="I219" s="284"/>
      <c r="J219" s="89">
        <v>0</v>
      </c>
      <c r="K219" s="89">
        <v>0</v>
      </c>
      <c r="L219" s="53">
        <v>0</v>
      </c>
      <c r="M219" s="89"/>
      <c r="N219" s="89"/>
      <c r="O219" s="850"/>
      <c r="P219" s="850"/>
      <c r="Q219" s="359"/>
      <c r="R219" s="359"/>
      <c r="S219" s="359"/>
      <c r="T219" s="359"/>
      <c r="U219" s="359"/>
      <c r="V219" s="359"/>
    </row>
    <row r="220" spans="1:85" s="256" customFormat="1" ht="22.15" hidden="1" customHeight="1">
      <c r="A220" s="385" t="s">
        <v>35</v>
      </c>
      <c r="B220" s="592" t="s">
        <v>885</v>
      </c>
      <c r="C220" s="258"/>
      <c r="D220" s="487">
        <v>32249</v>
      </c>
      <c r="E220" s="576"/>
      <c r="F220" s="284" t="s">
        <v>258</v>
      </c>
      <c r="G220" s="29">
        <v>19758</v>
      </c>
      <c r="H220" s="466"/>
      <c r="I220" s="284"/>
      <c r="J220" s="89">
        <v>0</v>
      </c>
      <c r="K220" s="89">
        <v>0</v>
      </c>
      <c r="L220" s="53">
        <v>0</v>
      </c>
      <c r="M220" s="89"/>
      <c r="N220" s="89"/>
      <c r="O220" s="850"/>
      <c r="P220" s="850"/>
      <c r="Q220" s="359"/>
      <c r="R220" s="359"/>
      <c r="S220" s="359"/>
      <c r="T220" s="359"/>
      <c r="U220" s="359"/>
      <c r="V220" s="359"/>
    </row>
    <row r="221" spans="1:85" s="256" customFormat="1" ht="22.15" hidden="1" customHeight="1">
      <c r="A221" s="385" t="s">
        <v>85</v>
      </c>
      <c r="B221" s="592" t="s">
        <v>239</v>
      </c>
      <c r="C221" s="552"/>
      <c r="D221" s="486">
        <v>40513</v>
      </c>
      <c r="E221" s="576"/>
      <c r="F221" s="284" t="s">
        <v>258</v>
      </c>
      <c r="G221" s="29">
        <v>40534</v>
      </c>
      <c r="H221" s="466"/>
      <c r="I221" s="284"/>
      <c r="J221" s="89">
        <v>0</v>
      </c>
      <c r="K221" s="89">
        <v>0</v>
      </c>
      <c r="L221" s="53">
        <v>0</v>
      </c>
      <c r="M221" s="89"/>
      <c r="N221" s="89"/>
      <c r="O221" s="850"/>
      <c r="P221" s="850"/>
      <c r="Q221" s="359"/>
      <c r="R221" s="359"/>
      <c r="S221" s="359"/>
      <c r="T221" s="359"/>
      <c r="U221" s="359"/>
      <c r="V221" s="359"/>
    </row>
    <row r="222" spans="1:85" ht="15" hidden="1" customHeight="1">
      <c r="J222" s="257"/>
      <c r="L222" s="86"/>
      <c r="U222" s="357"/>
      <c r="V222" s="357"/>
    </row>
    <row r="223" spans="1:85" s="51" customFormat="1" ht="54" hidden="1" customHeight="1">
      <c r="B223" s="51" t="s">
        <v>1699</v>
      </c>
      <c r="C223" s="432"/>
      <c r="D223" s="413"/>
      <c r="F223" s="665"/>
      <c r="G223" s="37"/>
      <c r="I223" s="665"/>
      <c r="BW223" s="39"/>
      <c r="BX223" s="39"/>
      <c r="BY223" s="39"/>
      <c r="CA223" s="39"/>
    </row>
    <row r="224" spans="1:85" ht="15" hidden="1" customHeight="1">
      <c r="J224" s="257"/>
      <c r="L224" s="86"/>
      <c r="U224" s="357"/>
      <c r="V224" s="357"/>
    </row>
    <row r="225" spans="1:22" s="71" customFormat="1" ht="40.15" hidden="1" customHeight="1">
      <c r="A225" s="515" t="s">
        <v>12</v>
      </c>
      <c r="B225" s="594" t="s">
        <v>39</v>
      </c>
      <c r="C225" s="93"/>
      <c r="D225" s="366" t="s">
        <v>14</v>
      </c>
      <c r="E225" s="525"/>
      <c r="F225" s="267" t="s">
        <v>297</v>
      </c>
      <c r="G225" s="267" t="s">
        <v>15</v>
      </c>
      <c r="H225" s="450"/>
      <c r="I225" s="267"/>
      <c r="J225" s="389" t="s">
        <v>1264</v>
      </c>
      <c r="K225" s="96" t="s">
        <v>1358</v>
      </c>
      <c r="L225" s="300" t="s">
        <v>1357</v>
      </c>
      <c r="M225" s="389"/>
      <c r="N225" s="389"/>
      <c r="O225" s="943"/>
      <c r="P225" s="943"/>
      <c r="Q225" s="15" t="s">
        <v>11</v>
      </c>
      <c r="R225" s="15" t="s">
        <v>1014</v>
      </c>
      <c r="S225" s="15"/>
      <c r="T225" s="15"/>
      <c r="U225" s="15"/>
      <c r="V225" s="15"/>
    </row>
    <row r="226" spans="1:22" s="256" customFormat="1" ht="22.15" hidden="1" customHeight="1">
      <c r="A226" s="385" t="s">
        <v>115</v>
      </c>
      <c r="B226" s="592" t="s">
        <v>160</v>
      </c>
      <c r="C226" s="138"/>
      <c r="D226" s="485">
        <v>42442</v>
      </c>
      <c r="E226" s="576"/>
      <c r="F226" s="284" t="s">
        <v>343</v>
      </c>
      <c r="G226" s="29">
        <v>34663</v>
      </c>
      <c r="H226" s="466"/>
      <c r="I226" s="284"/>
      <c r="J226" s="89">
        <v>0</v>
      </c>
      <c r="K226" s="89">
        <v>0</v>
      </c>
      <c r="L226" s="53">
        <v>0</v>
      </c>
      <c r="M226" s="89"/>
      <c r="N226" s="89"/>
      <c r="O226" s="850"/>
      <c r="P226" s="850"/>
      <c r="Q226" s="359"/>
      <c r="R226" s="359"/>
      <c r="S226" s="359"/>
      <c r="T226" s="359"/>
      <c r="U226" s="359"/>
      <c r="V226" s="359"/>
    </row>
    <row r="227" spans="1:22" s="256" customFormat="1" ht="22.15" hidden="1" customHeight="1">
      <c r="A227" s="385" t="s">
        <v>131</v>
      </c>
      <c r="B227" s="592" t="s">
        <v>1122</v>
      </c>
      <c r="C227" s="552"/>
      <c r="D227" s="486">
        <v>43991</v>
      </c>
      <c r="E227" s="576"/>
      <c r="F227" s="284" t="s">
        <v>749</v>
      </c>
      <c r="G227" s="29">
        <v>23767</v>
      </c>
      <c r="H227" s="466"/>
      <c r="I227" s="284"/>
      <c r="J227" s="89">
        <v>0</v>
      </c>
      <c r="K227" s="89">
        <v>0</v>
      </c>
      <c r="L227" s="53">
        <v>0</v>
      </c>
      <c r="M227" s="89"/>
      <c r="N227" s="89"/>
      <c r="O227" s="850"/>
      <c r="P227" s="850"/>
      <c r="Q227" s="359"/>
      <c r="R227" s="359"/>
      <c r="S227" s="359"/>
      <c r="T227" s="359"/>
      <c r="U227" s="359"/>
      <c r="V227" s="359"/>
    </row>
    <row r="228" spans="1:22" ht="15" hidden="1" customHeight="1">
      <c r="J228" s="257"/>
      <c r="L228" s="86"/>
      <c r="U228" s="357"/>
      <c r="V228" s="357"/>
    </row>
  </sheetData>
  <sortState xmlns:xlrd2="http://schemas.microsoft.com/office/spreadsheetml/2017/richdata2" ref="A5:CQ40">
    <sortCondition descending="1" ref="E5:E40"/>
    <sortCondition ref="D5:D40"/>
  </sortState>
  <phoneticPr fontId="62"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5" max="19" man="1"/>
    <brk id="43"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64"/>
  <sheetViews>
    <sheetView zoomScale="60" zoomScaleNormal="60" zoomScaleSheetLayoutView="70" workbookViewId="0">
      <selection activeCell="A4" sqref="A4"/>
    </sheetView>
  </sheetViews>
  <sheetFormatPr defaultColWidth="7.44140625" defaultRowHeight="18" outlineLevelCol="1"/>
  <cols>
    <col min="1" max="1" width="6.77734375" style="91" customWidth="1"/>
    <col min="2" max="2" width="38" style="86" customWidth="1"/>
    <col min="3" max="3" width="11.77734375" style="256" customWidth="1"/>
    <col min="4" max="4" width="11.77734375" style="548" customWidth="1"/>
    <col min="5" max="5" width="11.77734375" style="256" customWidth="1"/>
    <col min="6" max="7" width="12.88671875" style="252" hidden="1" customWidth="1" outlineLevel="1"/>
    <col min="8" max="8" width="17.77734375" style="86" hidden="1" customWidth="1" outlineLevel="1"/>
    <col min="9" max="9" width="14.77734375" style="252" hidden="1" customWidth="1" outlineLevel="1"/>
    <col min="10" max="16" width="8.6640625" style="86" hidden="1" customWidth="1" outlineLevel="1"/>
    <col min="17" max="17" width="6.88671875" style="86" customWidth="1" collapsed="1"/>
    <col min="18" max="18" width="6.88671875" style="86" customWidth="1"/>
    <col min="19" max="16384" width="7.44140625" style="86"/>
  </cols>
  <sheetData>
    <row r="1" spans="1:97" ht="46.15" customHeight="1"/>
    <row r="2" spans="1:97" ht="33.75" customHeight="1">
      <c r="A2" s="248"/>
      <c r="B2" s="394"/>
      <c r="C2" s="517"/>
      <c r="D2" s="499"/>
      <c r="E2" s="163"/>
      <c r="F2" s="245"/>
      <c r="G2" s="245"/>
      <c r="H2" s="4"/>
      <c r="I2" s="245"/>
      <c r="J2" s="182"/>
      <c r="K2" s="182"/>
      <c r="L2" s="182"/>
      <c r="M2" s="182"/>
      <c r="N2" s="182"/>
      <c r="O2" s="182"/>
      <c r="P2" s="182"/>
      <c r="Q2" s="60"/>
      <c r="R2" s="60"/>
    </row>
    <row r="3" spans="1:97" ht="33.75" customHeight="1">
      <c r="A3" s="529"/>
      <c r="B3" s="310"/>
      <c r="C3" s="530"/>
      <c r="D3" s="531"/>
      <c r="E3" s="163"/>
      <c r="F3" s="253"/>
      <c r="G3" s="253"/>
      <c r="H3" s="4"/>
      <c r="I3" s="253"/>
      <c r="J3" s="182"/>
      <c r="K3" s="182"/>
      <c r="L3" s="182"/>
      <c r="M3" s="182"/>
      <c r="N3" s="182"/>
      <c r="O3" s="182"/>
      <c r="P3" s="182"/>
      <c r="Q3" s="190"/>
      <c r="R3" s="190"/>
    </row>
    <row r="4" spans="1:97" s="551" customFormat="1" ht="39" customHeight="1">
      <c r="A4" s="643" t="s">
        <v>12</v>
      </c>
      <c r="B4" s="637" t="s">
        <v>39</v>
      </c>
      <c r="C4" s="635" t="s">
        <v>1671</v>
      </c>
      <c r="D4" s="638" t="s">
        <v>14</v>
      </c>
      <c r="E4" s="506" t="s">
        <v>2286</v>
      </c>
      <c r="F4" s="638" t="s">
        <v>1617</v>
      </c>
      <c r="G4" s="638" t="s">
        <v>1618</v>
      </c>
      <c r="H4" s="635" t="s">
        <v>299</v>
      </c>
      <c r="I4" s="638" t="s">
        <v>298</v>
      </c>
      <c r="J4" s="510" t="s">
        <v>1357</v>
      </c>
      <c r="K4" s="555" t="s">
        <v>1556</v>
      </c>
      <c r="L4" s="510" t="s">
        <v>1557</v>
      </c>
      <c r="M4" s="555" t="s">
        <v>1767</v>
      </c>
      <c r="N4" s="510" t="s">
        <v>1768</v>
      </c>
      <c r="O4" s="555" t="s">
        <v>2285</v>
      </c>
      <c r="P4" s="510" t="s">
        <v>2286</v>
      </c>
      <c r="Q4" s="509" t="s">
        <v>11</v>
      </c>
      <c r="R4" s="509" t="s">
        <v>1014</v>
      </c>
    </row>
    <row r="5" spans="1:97" ht="21" customHeight="1">
      <c r="A5" s="385" t="s">
        <v>16</v>
      </c>
      <c r="B5" s="36" t="s">
        <v>158</v>
      </c>
      <c r="C5" s="505">
        <v>1064</v>
      </c>
      <c r="D5" s="487">
        <v>40554</v>
      </c>
      <c r="E5" s="416">
        <v>5</v>
      </c>
      <c r="F5" s="332" t="s">
        <v>259</v>
      </c>
      <c r="G5" s="29">
        <v>40613</v>
      </c>
      <c r="H5" s="464" t="s">
        <v>734</v>
      </c>
      <c r="I5" s="299" t="s">
        <v>733</v>
      </c>
      <c r="J5" s="89">
        <v>3</v>
      </c>
      <c r="K5" s="311">
        <v>1</v>
      </c>
      <c r="L5" s="89">
        <v>4</v>
      </c>
      <c r="M5" s="311">
        <v>1</v>
      </c>
      <c r="N5" s="89">
        <v>5</v>
      </c>
      <c r="O5" s="311">
        <v>0</v>
      </c>
      <c r="P5" s="89">
        <v>5</v>
      </c>
      <c r="Q5" s="89"/>
      <c r="R5" s="321"/>
    </row>
    <row r="6" spans="1:97" s="256" customFormat="1" ht="21" customHeight="1">
      <c r="A6" s="385" t="s">
        <v>17</v>
      </c>
      <c r="B6" s="36" t="s">
        <v>109</v>
      </c>
      <c r="C6" s="505">
        <v>479</v>
      </c>
      <c r="D6" s="485">
        <v>36537</v>
      </c>
      <c r="E6" s="416">
        <v>4</v>
      </c>
      <c r="F6" s="332" t="s">
        <v>259</v>
      </c>
      <c r="G6" s="29">
        <v>21724</v>
      </c>
      <c r="H6" s="634" t="s">
        <v>661</v>
      </c>
      <c r="I6" s="299" t="s">
        <v>660</v>
      </c>
      <c r="J6" s="89">
        <v>2</v>
      </c>
      <c r="K6" s="311">
        <v>0</v>
      </c>
      <c r="L6" s="89">
        <v>2</v>
      </c>
      <c r="M6" s="311">
        <v>1</v>
      </c>
      <c r="N6" s="89">
        <v>3</v>
      </c>
      <c r="O6" s="311">
        <v>1</v>
      </c>
      <c r="P6" s="89">
        <v>4</v>
      </c>
      <c r="Q6" s="89"/>
      <c r="R6" s="321"/>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row>
    <row r="7" spans="1:97" s="256" customFormat="1" ht="21" customHeight="1">
      <c r="A7" s="385" t="s">
        <v>19</v>
      </c>
      <c r="B7" s="592" t="s">
        <v>1090</v>
      </c>
      <c r="C7" s="505">
        <v>6258</v>
      </c>
      <c r="D7" s="485">
        <v>41551</v>
      </c>
      <c r="E7" s="416">
        <v>3</v>
      </c>
      <c r="F7" s="332" t="s">
        <v>258</v>
      </c>
      <c r="G7" s="29">
        <v>41524</v>
      </c>
      <c r="H7" s="458" t="s">
        <v>652</v>
      </c>
      <c r="I7" s="299" t="s">
        <v>651</v>
      </c>
      <c r="J7" s="89">
        <v>1</v>
      </c>
      <c r="K7" s="311">
        <v>0</v>
      </c>
      <c r="L7" s="89">
        <v>1</v>
      </c>
      <c r="M7" s="311">
        <v>1</v>
      </c>
      <c r="N7" s="89">
        <v>2</v>
      </c>
      <c r="O7" s="311">
        <v>1</v>
      </c>
      <c r="P7" s="89">
        <v>3</v>
      </c>
      <c r="Q7" s="89"/>
      <c r="R7" s="321"/>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row>
    <row r="8" spans="1:97" s="256" customFormat="1" ht="21" customHeight="1">
      <c r="A8" s="385" t="s">
        <v>21</v>
      </c>
      <c r="B8" s="592" t="s">
        <v>132</v>
      </c>
      <c r="C8" s="505">
        <v>1917</v>
      </c>
      <c r="D8" s="487">
        <v>41880</v>
      </c>
      <c r="E8" s="416">
        <v>3</v>
      </c>
      <c r="F8" s="332" t="s">
        <v>1837</v>
      </c>
      <c r="G8" s="29">
        <v>21930</v>
      </c>
      <c r="H8" s="464" t="s">
        <v>1688</v>
      </c>
      <c r="I8" s="299" t="s">
        <v>507</v>
      </c>
      <c r="J8" s="89">
        <v>1</v>
      </c>
      <c r="K8" s="311">
        <v>1</v>
      </c>
      <c r="L8" s="89">
        <v>2</v>
      </c>
      <c r="M8" s="311">
        <v>1</v>
      </c>
      <c r="N8" s="89">
        <v>3</v>
      </c>
      <c r="O8" s="311">
        <v>0</v>
      </c>
      <c r="P8" s="89">
        <v>3</v>
      </c>
      <c r="Q8" s="89"/>
      <c r="R8" s="321"/>
    </row>
    <row r="9" spans="1:97" s="256" customFormat="1" ht="21" customHeight="1">
      <c r="A9" s="385" t="s">
        <v>23</v>
      </c>
      <c r="B9" s="36" t="s">
        <v>95</v>
      </c>
      <c r="C9" s="505">
        <v>1648</v>
      </c>
      <c r="D9" s="487">
        <v>38825</v>
      </c>
      <c r="E9" s="416">
        <v>2</v>
      </c>
      <c r="F9" s="332" t="s">
        <v>258</v>
      </c>
      <c r="G9" s="29">
        <v>13674</v>
      </c>
      <c r="H9" s="464" t="s">
        <v>542</v>
      </c>
      <c r="I9" s="299" t="s">
        <v>541</v>
      </c>
      <c r="J9" s="89">
        <v>1</v>
      </c>
      <c r="K9" s="311">
        <v>1</v>
      </c>
      <c r="L9" s="89">
        <v>2</v>
      </c>
      <c r="M9" s="311">
        <v>0</v>
      </c>
      <c r="N9" s="89">
        <v>2</v>
      </c>
      <c r="O9" s="311">
        <v>0</v>
      </c>
      <c r="P9" s="89">
        <v>2</v>
      </c>
      <c r="Q9" s="89"/>
      <c r="R9" s="321"/>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row>
    <row r="10" spans="1:97" s="256" customFormat="1" ht="21" customHeight="1">
      <c r="A10" s="385" t="s">
        <v>25</v>
      </c>
      <c r="B10" s="592" t="s">
        <v>100</v>
      </c>
      <c r="C10" s="505">
        <v>1917</v>
      </c>
      <c r="D10" s="487">
        <v>41880</v>
      </c>
      <c r="E10" s="416">
        <v>2</v>
      </c>
      <c r="F10" s="332" t="s">
        <v>1837</v>
      </c>
      <c r="G10" s="29">
        <v>15981</v>
      </c>
      <c r="H10" s="464" t="s">
        <v>1688</v>
      </c>
      <c r="I10" s="299" t="s">
        <v>507</v>
      </c>
      <c r="J10" s="89">
        <v>0</v>
      </c>
      <c r="K10" s="311">
        <v>1</v>
      </c>
      <c r="L10" s="89">
        <v>1</v>
      </c>
      <c r="M10" s="311">
        <v>1</v>
      </c>
      <c r="N10" s="89">
        <v>2</v>
      </c>
      <c r="O10" s="311">
        <v>0</v>
      </c>
      <c r="P10" s="89">
        <v>2</v>
      </c>
      <c r="Q10" s="89"/>
      <c r="R10" s="321"/>
    </row>
    <row r="11" spans="1:97" s="256" customFormat="1" ht="21" customHeight="1">
      <c r="A11" s="385" t="s">
        <v>27</v>
      </c>
      <c r="B11" s="592" t="s">
        <v>102</v>
      </c>
      <c r="C11" s="505">
        <v>1700</v>
      </c>
      <c r="D11" s="487">
        <v>34494</v>
      </c>
      <c r="E11" s="416">
        <v>1</v>
      </c>
      <c r="F11" s="332" t="s">
        <v>1599</v>
      </c>
      <c r="G11" s="29">
        <v>35626</v>
      </c>
      <c r="H11" s="464" t="s">
        <v>429</v>
      </c>
      <c r="I11" s="299" t="s">
        <v>428</v>
      </c>
      <c r="J11" s="89">
        <v>0</v>
      </c>
      <c r="K11" s="311">
        <v>0</v>
      </c>
      <c r="L11" s="89">
        <v>0</v>
      </c>
      <c r="M11" s="311">
        <v>1</v>
      </c>
      <c r="N11" s="89">
        <v>1</v>
      </c>
      <c r="O11" s="311">
        <v>0</v>
      </c>
      <c r="P11" s="89">
        <v>1</v>
      </c>
      <c r="Q11" s="89"/>
      <c r="R11" s="321"/>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row>
    <row r="12" spans="1:97" s="256" customFormat="1" ht="21" customHeight="1">
      <c r="A12" s="385" t="s">
        <v>29</v>
      </c>
      <c r="B12" s="36" t="s">
        <v>641</v>
      </c>
      <c r="C12" s="505">
        <v>21</v>
      </c>
      <c r="D12" s="487">
        <v>34904</v>
      </c>
      <c r="E12" s="416">
        <v>1</v>
      </c>
      <c r="F12" s="332" t="s">
        <v>1408</v>
      </c>
      <c r="G12" s="29">
        <v>39045</v>
      </c>
      <c r="H12" s="464" t="s">
        <v>643</v>
      </c>
      <c r="I12" s="299" t="s">
        <v>642</v>
      </c>
      <c r="J12" s="89">
        <v>0</v>
      </c>
      <c r="K12" s="311">
        <v>0</v>
      </c>
      <c r="L12" s="89">
        <v>0</v>
      </c>
      <c r="M12" s="311">
        <v>1</v>
      </c>
      <c r="N12" s="89">
        <v>1</v>
      </c>
      <c r="O12" s="311">
        <v>0</v>
      </c>
      <c r="P12" s="89">
        <v>1</v>
      </c>
      <c r="Q12" s="89"/>
      <c r="R12" s="321"/>
    </row>
    <row r="13" spans="1:97" s="256" customFormat="1" ht="21" customHeight="1">
      <c r="A13" s="385" t="s">
        <v>31</v>
      </c>
      <c r="B13" s="592" t="s">
        <v>1053</v>
      </c>
      <c r="C13" s="505">
        <v>1674</v>
      </c>
      <c r="D13" s="486">
        <v>41394</v>
      </c>
      <c r="E13" s="416">
        <v>1</v>
      </c>
      <c r="F13" s="332" t="s">
        <v>1408</v>
      </c>
      <c r="G13" s="29">
        <v>17158</v>
      </c>
      <c r="H13" s="457" t="s">
        <v>1052</v>
      </c>
      <c r="I13" s="299" t="s">
        <v>1051</v>
      </c>
      <c r="J13" s="89">
        <v>0</v>
      </c>
      <c r="K13" s="311">
        <v>0</v>
      </c>
      <c r="L13" s="89">
        <v>0</v>
      </c>
      <c r="M13" s="311">
        <v>1</v>
      </c>
      <c r="N13" s="89">
        <v>1</v>
      </c>
      <c r="O13" s="311">
        <v>0</v>
      </c>
      <c r="P13" s="89">
        <v>1</v>
      </c>
      <c r="Q13" s="89"/>
      <c r="R13" s="321"/>
    </row>
    <row r="14" spans="1:97" s="256" customFormat="1" ht="21" customHeight="1">
      <c r="A14" s="385" t="s">
        <v>32</v>
      </c>
      <c r="B14" s="592" t="s">
        <v>1668</v>
      </c>
      <c r="C14" s="505">
        <v>10704</v>
      </c>
      <c r="D14" s="487">
        <v>44237</v>
      </c>
      <c r="E14" s="416">
        <v>1</v>
      </c>
      <c r="F14" s="332" t="s">
        <v>1837</v>
      </c>
      <c r="G14" s="29">
        <v>36516</v>
      </c>
      <c r="H14" s="640" t="s">
        <v>1161</v>
      </c>
      <c r="I14" s="410" t="s">
        <v>1160</v>
      </c>
      <c r="J14" s="89">
        <v>0</v>
      </c>
      <c r="K14" s="311">
        <v>1</v>
      </c>
      <c r="L14" s="89">
        <v>1</v>
      </c>
      <c r="M14" s="311">
        <v>0</v>
      </c>
      <c r="N14" s="89">
        <v>1</v>
      </c>
      <c r="O14" s="311">
        <v>0</v>
      </c>
      <c r="P14" s="89">
        <v>1</v>
      </c>
      <c r="Q14" s="89"/>
      <c r="R14" s="321"/>
      <c r="CR14" s="86"/>
      <c r="CS14" s="86"/>
    </row>
    <row r="15" spans="1:97" ht="21" customHeight="1">
      <c r="A15" s="385" t="s">
        <v>33</v>
      </c>
      <c r="B15" s="592" t="s">
        <v>1523</v>
      </c>
      <c r="C15" s="505">
        <v>11184</v>
      </c>
      <c r="D15" s="486">
        <v>44623</v>
      </c>
      <c r="E15" s="860">
        <v>1</v>
      </c>
      <c r="F15" s="332" t="s">
        <v>1599</v>
      </c>
      <c r="G15" s="29"/>
      <c r="H15" s="457" t="s">
        <v>1525</v>
      </c>
      <c r="I15" s="299" t="s">
        <v>1524</v>
      </c>
      <c r="J15" s="89">
        <v>0</v>
      </c>
      <c r="K15" s="311">
        <v>0</v>
      </c>
      <c r="L15" s="89">
        <v>0</v>
      </c>
      <c r="M15" s="311">
        <v>1</v>
      </c>
      <c r="N15" s="89">
        <v>1</v>
      </c>
      <c r="O15" s="311">
        <v>0</v>
      </c>
      <c r="P15" s="89">
        <v>1</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row>
    <row r="16" spans="1:97" ht="21" customHeight="1">
      <c r="A16" s="385" t="s">
        <v>34</v>
      </c>
      <c r="B16" s="36" t="s">
        <v>1157</v>
      </c>
      <c r="C16" s="505">
        <v>141</v>
      </c>
      <c r="D16" s="486">
        <v>31432</v>
      </c>
      <c r="E16" s="860">
        <v>0</v>
      </c>
      <c r="F16" s="332" t="s">
        <v>1837</v>
      </c>
      <c r="G16" s="29">
        <v>21448</v>
      </c>
      <c r="H16" s="457" t="s">
        <v>1159</v>
      </c>
      <c r="I16" s="299" t="s">
        <v>1158</v>
      </c>
      <c r="J16" s="89">
        <v>0</v>
      </c>
      <c r="K16" s="311">
        <v>0</v>
      </c>
      <c r="L16" s="89">
        <v>0</v>
      </c>
      <c r="M16" s="311">
        <v>0</v>
      </c>
      <c r="N16" s="89">
        <v>0</v>
      </c>
      <c r="O16" s="311">
        <v>0</v>
      </c>
      <c r="P16" s="89">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row>
    <row r="17" spans="1:97" ht="21" customHeight="1">
      <c r="A17" s="385" t="s">
        <v>35</v>
      </c>
      <c r="B17" s="592" t="s">
        <v>1279</v>
      </c>
      <c r="C17" s="505">
        <v>11410</v>
      </c>
      <c r="D17" s="485">
        <v>32569</v>
      </c>
      <c r="E17" s="860">
        <v>0</v>
      </c>
      <c r="F17" s="332" t="s">
        <v>1837</v>
      </c>
      <c r="G17" s="29">
        <v>42151</v>
      </c>
      <c r="H17" s="458" t="s">
        <v>1281</v>
      </c>
      <c r="I17" s="299" t="s">
        <v>1280</v>
      </c>
      <c r="J17" s="89">
        <v>0</v>
      </c>
      <c r="K17" s="311">
        <v>0</v>
      </c>
      <c r="L17" s="89">
        <v>0</v>
      </c>
      <c r="M17" s="311">
        <v>0</v>
      </c>
      <c r="N17" s="89">
        <v>0</v>
      </c>
      <c r="O17" s="311">
        <v>0</v>
      </c>
      <c r="P17" s="89">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row>
    <row r="18" spans="1:97" ht="21" customHeight="1">
      <c r="A18" s="385" t="s">
        <v>36</v>
      </c>
      <c r="B18" s="592" t="s">
        <v>210</v>
      </c>
      <c r="C18" s="438">
        <v>261</v>
      </c>
      <c r="D18" s="486">
        <v>35219</v>
      </c>
      <c r="E18" s="860">
        <v>0</v>
      </c>
      <c r="F18" s="332" t="s">
        <v>1837</v>
      </c>
      <c r="G18" s="29">
        <v>17683</v>
      </c>
      <c r="H18" s="464" t="s">
        <v>515</v>
      </c>
      <c r="I18" s="299" t="s">
        <v>514</v>
      </c>
      <c r="J18" s="89">
        <v>0</v>
      </c>
      <c r="K18" s="311">
        <v>0</v>
      </c>
      <c r="L18" s="89">
        <v>0</v>
      </c>
      <c r="M18" s="311">
        <v>0</v>
      </c>
      <c r="N18" s="89">
        <v>0</v>
      </c>
      <c r="O18" s="311">
        <v>0</v>
      </c>
      <c r="P18" s="89">
        <v>0</v>
      </c>
      <c r="Q18" s="89"/>
      <c r="R18" s="321"/>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row>
    <row r="19" spans="1:97" ht="21" customHeight="1">
      <c r="A19" s="385" t="s">
        <v>38</v>
      </c>
      <c r="B19" s="592" t="s">
        <v>67</v>
      </c>
      <c r="C19" s="505">
        <v>293</v>
      </c>
      <c r="D19" s="485">
        <v>35937</v>
      </c>
      <c r="E19" s="860">
        <v>0</v>
      </c>
      <c r="F19" s="332" t="s">
        <v>1599</v>
      </c>
      <c r="G19" s="29">
        <v>35836</v>
      </c>
      <c r="H19" s="458" t="s">
        <v>545</v>
      </c>
      <c r="I19" s="299" t="s">
        <v>544</v>
      </c>
      <c r="J19" s="89">
        <v>0</v>
      </c>
      <c r="K19" s="311">
        <v>0</v>
      </c>
      <c r="L19" s="89">
        <v>0</v>
      </c>
      <c r="M19" s="311">
        <v>0</v>
      </c>
      <c r="N19" s="89">
        <v>0</v>
      </c>
      <c r="O19" s="311">
        <v>0</v>
      </c>
      <c r="P19" s="89">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row>
    <row r="20" spans="1:97" ht="21" customHeight="1">
      <c r="A20" s="385" t="s">
        <v>50</v>
      </c>
      <c r="B20" s="592" t="s">
        <v>226</v>
      </c>
      <c r="C20" s="505">
        <v>535</v>
      </c>
      <c r="D20" s="487">
        <v>37767</v>
      </c>
      <c r="E20" s="416">
        <v>0</v>
      </c>
      <c r="F20" s="332" t="s">
        <v>1599</v>
      </c>
      <c r="G20" s="29">
        <v>36438</v>
      </c>
      <c r="H20" s="464" t="s">
        <v>711</v>
      </c>
      <c r="I20" s="299" t="s">
        <v>710</v>
      </c>
      <c r="J20" s="89">
        <v>0</v>
      </c>
      <c r="K20" s="311">
        <v>0</v>
      </c>
      <c r="L20" s="89">
        <v>0</v>
      </c>
      <c r="M20" s="311">
        <v>0</v>
      </c>
      <c r="N20" s="89">
        <v>0</v>
      </c>
      <c r="O20" s="311">
        <v>0</v>
      </c>
      <c r="P20" s="89">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row>
    <row r="21" spans="1:97" ht="21" customHeight="1">
      <c r="A21" s="385" t="s">
        <v>52</v>
      </c>
      <c r="B21" s="36" t="s">
        <v>177</v>
      </c>
      <c r="C21" s="505">
        <v>11393</v>
      </c>
      <c r="D21" s="486">
        <v>38274</v>
      </c>
      <c r="E21" s="860">
        <v>0</v>
      </c>
      <c r="F21" s="332" t="s">
        <v>1599</v>
      </c>
      <c r="G21" s="29">
        <v>40736</v>
      </c>
      <c r="H21" s="457" t="s">
        <v>549</v>
      </c>
      <c r="I21" s="299" t="s">
        <v>548</v>
      </c>
      <c r="J21" s="89">
        <v>0</v>
      </c>
      <c r="K21" s="311">
        <v>0</v>
      </c>
      <c r="L21" s="89">
        <v>0</v>
      </c>
      <c r="M21" s="311">
        <v>0</v>
      </c>
      <c r="N21" s="89">
        <v>0</v>
      </c>
      <c r="O21" s="311">
        <v>0</v>
      </c>
      <c r="P21" s="89">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row>
    <row r="22" spans="1:97" ht="21" customHeight="1">
      <c r="A22" s="385" t="s">
        <v>54</v>
      </c>
      <c r="B22" s="36" t="s">
        <v>2089</v>
      </c>
      <c r="C22" s="505">
        <v>523</v>
      </c>
      <c r="D22" s="486">
        <v>38803</v>
      </c>
      <c r="E22" s="860">
        <v>0</v>
      </c>
      <c r="F22" s="332" t="s">
        <v>1837</v>
      </c>
      <c r="G22" s="29">
        <v>23320</v>
      </c>
      <c r="H22" s="457" t="s">
        <v>2090</v>
      </c>
      <c r="I22" s="299" t="s">
        <v>2091</v>
      </c>
      <c r="J22" s="89">
        <v>0</v>
      </c>
      <c r="K22" s="311">
        <v>0</v>
      </c>
      <c r="L22" s="89">
        <v>0</v>
      </c>
      <c r="M22" s="311">
        <v>0</v>
      </c>
      <c r="N22" s="89">
        <v>0</v>
      </c>
      <c r="O22" s="311">
        <v>0</v>
      </c>
      <c r="P22" s="89">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row>
    <row r="23" spans="1:97" ht="21" customHeight="1">
      <c r="A23" s="385" t="s">
        <v>56</v>
      </c>
      <c r="B23" s="592" t="s">
        <v>1675</v>
      </c>
      <c r="C23" s="505">
        <v>513</v>
      </c>
      <c r="D23" s="485">
        <v>39190</v>
      </c>
      <c r="E23" s="416">
        <v>0</v>
      </c>
      <c r="F23" s="332" t="s">
        <v>2330</v>
      </c>
      <c r="G23" s="29">
        <v>39230</v>
      </c>
      <c r="H23" s="634" t="s">
        <v>1676</v>
      </c>
      <c r="I23" s="299" t="s">
        <v>1677</v>
      </c>
      <c r="J23" s="89">
        <v>0</v>
      </c>
      <c r="K23" s="311">
        <v>0</v>
      </c>
      <c r="L23" s="89">
        <v>0</v>
      </c>
      <c r="M23" s="311">
        <v>0</v>
      </c>
      <c r="N23" s="89">
        <v>0</v>
      </c>
      <c r="O23" s="311">
        <v>0</v>
      </c>
      <c r="P23" s="89">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row>
    <row r="24" spans="1:97" ht="21" customHeight="1">
      <c r="A24" s="385" t="s">
        <v>58</v>
      </c>
      <c r="B24" s="592" t="s">
        <v>449</v>
      </c>
      <c r="C24" s="505">
        <v>175</v>
      </c>
      <c r="D24" s="487">
        <v>40107</v>
      </c>
      <c r="E24" s="860">
        <v>0</v>
      </c>
      <c r="F24" s="332" t="s">
        <v>1599</v>
      </c>
      <c r="G24" s="29">
        <v>36733</v>
      </c>
      <c r="H24" s="464" t="s">
        <v>451</v>
      </c>
      <c r="I24" s="299" t="s">
        <v>450</v>
      </c>
      <c r="J24" s="89">
        <v>0</v>
      </c>
      <c r="K24" s="311">
        <v>0</v>
      </c>
      <c r="L24" s="89">
        <v>0</v>
      </c>
      <c r="M24" s="311">
        <v>0</v>
      </c>
      <c r="N24" s="89">
        <v>0</v>
      </c>
      <c r="O24" s="311">
        <v>0</v>
      </c>
      <c r="P24" s="89">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row>
    <row r="25" spans="1:97" ht="21" customHeight="1">
      <c r="A25" s="385" t="s">
        <v>59</v>
      </c>
      <c r="B25" s="36" t="s">
        <v>1865</v>
      </c>
      <c r="C25" s="505">
        <v>4513</v>
      </c>
      <c r="D25" s="489">
        <v>40210</v>
      </c>
      <c r="E25" s="860">
        <v>0</v>
      </c>
      <c r="F25" s="332" t="s">
        <v>1837</v>
      </c>
      <c r="G25" s="29">
        <v>39899</v>
      </c>
      <c r="H25" s="464" t="s">
        <v>1866</v>
      </c>
      <c r="I25" s="299" t="s">
        <v>1867</v>
      </c>
      <c r="J25" s="89">
        <v>0</v>
      </c>
      <c r="K25" s="311">
        <v>0</v>
      </c>
      <c r="L25" s="89">
        <v>0</v>
      </c>
      <c r="M25" s="311">
        <v>0</v>
      </c>
      <c r="N25" s="89">
        <v>0</v>
      </c>
      <c r="O25" s="311">
        <v>0</v>
      </c>
      <c r="P25" s="89">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row>
    <row r="26" spans="1:97" ht="21" customHeight="1">
      <c r="A26" s="385" t="s">
        <v>61</v>
      </c>
      <c r="B26" s="36" t="s">
        <v>1816</v>
      </c>
      <c r="C26" s="505">
        <v>331</v>
      </c>
      <c r="D26" s="486">
        <v>40626</v>
      </c>
      <c r="E26" s="860">
        <v>0</v>
      </c>
      <c r="F26" s="332" t="s">
        <v>1599</v>
      </c>
      <c r="G26" s="29">
        <v>16877</v>
      </c>
      <c r="H26" s="464" t="s">
        <v>1819</v>
      </c>
      <c r="I26" s="299" t="s">
        <v>1820</v>
      </c>
      <c r="J26" s="89">
        <v>0</v>
      </c>
      <c r="K26" s="311">
        <v>0</v>
      </c>
      <c r="L26" s="89">
        <v>0</v>
      </c>
      <c r="M26" s="311">
        <v>0</v>
      </c>
      <c r="N26" s="89">
        <v>0</v>
      </c>
      <c r="O26" s="311">
        <v>0</v>
      </c>
      <c r="P26" s="89">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row>
    <row r="27" spans="1:97" ht="21" customHeight="1">
      <c r="A27" s="385" t="s">
        <v>63</v>
      </c>
      <c r="B27" s="592" t="s">
        <v>114</v>
      </c>
      <c r="C27" s="505">
        <v>1524</v>
      </c>
      <c r="D27" s="487">
        <v>40808</v>
      </c>
      <c r="E27" s="860">
        <v>0</v>
      </c>
      <c r="F27" s="332" t="s">
        <v>1837</v>
      </c>
      <c r="G27" s="29">
        <v>40808</v>
      </c>
      <c r="H27" s="464" t="s">
        <v>454</v>
      </c>
      <c r="I27" s="299" t="s">
        <v>453</v>
      </c>
      <c r="J27" s="89">
        <v>0</v>
      </c>
      <c r="K27" s="311">
        <v>0</v>
      </c>
      <c r="L27" s="89">
        <v>0</v>
      </c>
      <c r="M27" s="311">
        <v>0</v>
      </c>
      <c r="N27" s="89">
        <v>0</v>
      </c>
      <c r="O27" s="311">
        <v>0</v>
      </c>
      <c r="P27" s="89">
        <v>0</v>
      </c>
      <c r="Q27" s="89"/>
      <c r="R27" s="321"/>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row>
    <row r="28" spans="1:97" ht="20.25" customHeight="1">
      <c r="A28" s="385" t="s">
        <v>64</v>
      </c>
      <c r="B28" s="36" t="s">
        <v>247</v>
      </c>
      <c r="C28" s="505">
        <v>11375</v>
      </c>
      <c r="D28" s="485">
        <v>41226</v>
      </c>
      <c r="E28" s="860">
        <v>0</v>
      </c>
      <c r="F28" s="332" t="s">
        <v>1837</v>
      </c>
      <c r="G28" s="29">
        <v>40436</v>
      </c>
      <c r="H28" s="458" t="s">
        <v>394</v>
      </c>
      <c r="I28" s="299" t="s">
        <v>393</v>
      </c>
      <c r="J28" s="89">
        <v>0</v>
      </c>
      <c r="K28" s="311">
        <v>0</v>
      </c>
      <c r="L28" s="89">
        <v>0</v>
      </c>
      <c r="M28" s="311">
        <v>0</v>
      </c>
      <c r="N28" s="89">
        <v>0</v>
      </c>
      <c r="O28" s="311">
        <v>0</v>
      </c>
      <c r="P28" s="89">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row>
    <row r="29" spans="1:97" ht="21" customHeight="1">
      <c r="A29" s="385" t="s">
        <v>66</v>
      </c>
      <c r="B29" s="592" t="s">
        <v>1091</v>
      </c>
      <c r="C29" s="505">
        <v>6258</v>
      </c>
      <c r="D29" s="485">
        <v>41551</v>
      </c>
      <c r="E29" s="416">
        <v>0</v>
      </c>
      <c r="F29" s="332" t="s">
        <v>1599</v>
      </c>
      <c r="G29" s="29">
        <v>37930</v>
      </c>
      <c r="H29" s="458" t="s">
        <v>652</v>
      </c>
      <c r="I29" s="299" t="s">
        <v>651</v>
      </c>
      <c r="J29" s="89">
        <v>1</v>
      </c>
      <c r="K29" s="311">
        <v>0</v>
      </c>
      <c r="L29" s="89">
        <v>1</v>
      </c>
      <c r="M29" s="311">
        <v>0</v>
      </c>
      <c r="N29" s="89">
        <v>0</v>
      </c>
      <c r="O29" s="311">
        <v>0</v>
      </c>
      <c r="P29" s="89">
        <v>0</v>
      </c>
      <c r="Q29" s="89"/>
      <c r="R29" s="321"/>
      <c r="CH29" s="256"/>
      <c r="CI29" s="256"/>
      <c r="CJ29" s="256"/>
      <c r="CK29" s="256"/>
      <c r="CL29" s="256"/>
      <c r="CM29" s="256"/>
      <c r="CN29" s="256"/>
      <c r="CO29" s="256"/>
      <c r="CP29" s="256"/>
      <c r="CQ29" s="256"/>
    </row>
    <row r="30" spans="1:97" ht="21" customHeight="1">
      <c r="A30" s="385" t="s">
        <v>68</v>
      </c>
      <c r="B30" s="592" t="s">
        <v>917</v>
      </c>
      <c r="C30" s="505">
        <v>1723</v>
      </c>
      <c r="D30" s="485">
        <v>41647</v>
      </c>
      <c r="E30" s="416">
        <v>0</v>
      </c>
      <c r="F30" s="332" t="s">
        <v>1599</v>
      </c>
      <c r="G30" s="29">
        <v>41610</v>
      </c>
      <c r="H30" s="634" t="s">
        <v>918</v>
      </c>
      <c r="I30" s="299" t="s">
        <v>972</v>
      </c>
      <c r="J30" s="89">
        <v>0</v>
      </c>
      <c r="K30" s="311">
        <v>0</v>
      </c>
      <c r="L30" s="89">
        <v>0</v>
      </c>
      <c r="M30" s="311">
        <v>0</v>
      </c>
      <c r="N30" s="89">
        <v>0</v>
      </c>
      <c r="O30" s="311">
        <v>0</v>
      </c>
      <c r="P30" s="89">
        <v>0</v>
      </c>
      <c r="Q30" s="89"/>
      <c r="R30" s="321"/>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row>
    <row r="31" spans="1:97" ht="21" customHeight="1">
      <c r="A31" s="385" t="s">
        <v>70</v>
      </c>
      <c r="B31" s="36" t="s">
        <v>2251</v>
      </c>
      <c r="C31" s="505">
        <v>3224</v>
      </c>
      <c r="D31" s="485">
        <v>41831</v>
      </c>
      <c r="E31" s="860">
        <v>0</v>
      </c>
      <c r="F31" s="332" t="s">
        <v>1837</v>
      </c>
      <c r="G31" s="29">
        <v>21466</v>
      </c>
      <c r="H31" s="458" t="s">
        <v>2252</v>
      </c>
      <c r="I31" s="299" t="s">
        <v>2253</v>
      </c>
      <c r="J31" s="89">
        <v>0</v>
      </c>
      <c r="K31" s="311">
        <v>0</v>
      </c>
      <c r="L31" s="89">
        <v>0</v>
      </c>
      <c r="M31" s="311">
        <v>0</v>
      </c>
      <c r="N31" s="89">
        <v>0</v>
      </c>
      <c r="O31" s="311">
        <v>0</v>
      </c>
      <c r="P31" s="89">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row>
    <row r="32" spans="1:97" ht="21" customHeight="1">
      <c r="A32" s="385" t="s">
        <v>72</v>
      </c>
      <c r="B32" s="592" t="s">
        <v>1182</v>
      </c>
      <c r="C32" s="505">
        <v>2409</v>
      </c>
      <c r="D32" s="485">
        <v>42051</v>
      </c>
      <c r="E32" s="860">
        <v>0</v>
      </c>
      <c r="F32" s="332" t="s">
        <v>1837</v>
      </c>
      <c r="G32" s="29">
        <v>43052</v>
      </c>
      <c r="H32" s="464" t="s">
        <v>638</v>
      </c>
      <c r="I32" s="299" t="s">
        <v>638</v>
      </c>
      <c r="J32" s="89">
        <v>0</v>
      </c>
      <c r="K32" s="311">
        <v>0</v>
      </c>
      <c r="L32" s="89">
        <v>0</v>
      </c>
      <c r="M32" s="311">
        <v>0</v>
      </c>
      <c r="N32" s="89">
        <v>0</v>
      </c>
      <c r="O32" s="311">
        <v>0</v>
      </c>
      <c r="P32" s="89">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row>
    <row r="33" spans="1:97" s="256" customFormat="1" ht="21" customHeight="1">
      <c r="A33" s="385" t="s">
        <v>74</v>
      </c>
      <c r="B33" s="592" t="s">
        <v>1101</v>
      </c>
      <c r="C33" s="505">
        <v>6658</v>
      </c>
      <c r="D33" s="487">
        <v>43109</v>
      </c>
      <c r="E33" s="860">
        <v>0</v>
      </c>
      <c r="F33" s="332" t="s">
        <v>1837</v>
      </c>
      <c r="G33" s="29">
        <v>43124</v>
      </c>
      <c r="H33" s="464" t="s">
        <v>1638</v>
      </c>
      <c r="I33" s="299" t="s">
        <v>1102</v>
      </c>
      <c r="J33" s="89">
        <v>0</v>
      </c>
      <c r="K33" s="311">
        <v>0</v>
      </c>
      <c r="L33" s="89">
        <v>0</v>
      </c>
      <c r="M33" s="311">
        <v>0</v>
      </c>
      <c r="N33" s="89">
        <v>0</v>
      </c>
      <c r="O33" s="311">
        <v>0</v>
      </c>
      <c r="P33" s="89">
        <v>0</v>
      </c>
      <c r="Q33" s="89"/>
      <c r="R33" s="321"/>
    </row>
    <row r="34" spans="1:97" s="256" customFormat="1" ht="21" customHeight="1">
      <c r="A34" s="385" t="s">
        <v>75</v>
      </c>
      <c r="B34" s="36" t="s">
        <v>1827</v>
      </c>
      <c r="C34" s="505">
        <v>8683</v>
      </c>
      <c r="D34" s="486">
        <v>43237</v>
      </c>
      <c r="E34" s="860">
        <v>0</v>
      </c>
      <c r="F34" s="332" t="s">
        <v>1599</v>
      </c>
      <c r="G34" s="29">
        <v>45215</v>
      </c>
      <c r="H34" s="457" t="s">
        <v>1001</v>
      </c>
      <c r="I34" s="299" t="s">
        <v>1000</v>
      </c>
      <c r="J34" s="89">
        <v>0</v>
      </c>
      <c r="K34" s="311">
        <v>0</v>
      </c>
      <c r="L34" s="89">
        <v>0</v>
      </c>
      <c r="M34" s="311">
        <v>0</v>
      </c>
      <c r="N34" s="89">
        <v>0</v>
      </c>
      <c r="O34" s="311">
        <v>0</v>
      </c>
      <c r="P34" s="89">
        <v>0</v>
      </c>
      <c r="Q34" s="89"/>
      <c r="R34" s="321"/>
      <c r="CH34" s="86"/>
      <c r="CI34" s="86"/>
      <c r="CJ34" s="86"/>
      <c r="CK34" s="86"/>
      <c r="CL34" s="86"/>
      <c r="CM34" s="86"/>
      <c r="CN34" s="86"/>
      <c r="CO34" s="86"/>
      <c r="CP34" s="86"/>
      <c r="CQ34" s="86"/>
      <c r="CR34" s="86"/>
      <c r="CS34" s="86"/>
    </row>
    <row r="35" spans="1:97" s="256" customFormat="1" ht="21" customHeight="1">
      <c r="A35" s="385" t="s">
        <v>77</v>
      </c>
      <c r="B35" s="592" t="s">
        <v>1689</v>
      </c>
      <c r="C35" s="505">
        <v>11420</v>
      </c>
      <c r="D35" s="486">
        <v>44035</v>
      </c>
      <c r="E35" s="860">
        <v>0</v>
      </c>
      <c r="F35" s="332" t="s">
        <v>1599</v>
      </c>
      <c r="G35" s="29"/>
      <c r="H35" s="457" t="s">
        <v>1692</v>
      </c>
      <c r="I35" s="299" t="s">
        <v>1693</v>
      </c>
      <c r="J35" s="89">
        <v>0</v>
      </c>
      <c r="K35" s="311">
        <v>0</v>
      </c>
      <c r="L35" s="89">
        <v>0</v>
      </c>
      <c r="M35" s="311">
        <v>0</v>
      </c>
      <c r="N35" s="89">
        <v>0</v>
      </c>
      <c r="O35" s="311">
        <v>0</v>
      </c>
      <c r="P35" s="89">
        <v>0</v>
      </c>
      <c r="Q35" s="89"/>
      <c r="R35" s="321"/>
      <c r="S35" s="86"/>
      <c r="T35" s="86"/>
      <c r="U35" s="86"/>
      <c r="V35" s="86"/>
      <c r="W35" s="86"/>
      <c r="X35" s="86"/>
      <c r="Y35" s="86"/>
      <c r="Z35" s="86"/>
      <c r="CH35" s="86"/>
      <c r="CI35" s="86"/>
      <c r="CJ35" s="86"/>
      <c r="CK35" s="86"/>
      <c r="CL35" s="86"/>
      <c r="CM35" s="86"/>
      <c r="CN35" s="86"/>
      <c r="CO35" s="86"/>
      <c r="CP35" s="86"/>
      <c r="CQ35" s="86"/>
      <c r="CR35" s="86"/>
      <c r="CS35" s="86"/>
    </row>
    <row r="36" spans="1:97" s="256" customFormat="1" ht="21" customHeight="1">
      <c r="A36" s="385" t="s">
        <v>79</v>
      </c>
      <c r="B36" s="592" t="s">
        <v>1210</v>
      </c>
      <c r="C36" s="505">
        <v>10923</v>
      </c>
      <c r="D36" s="486">
        <v>44350</v>
      </c>
      <c r="E36" s="416">
        <v>0</v>
      </c>
      <c r="F36" s="332" t="s">
        <v>1599</v>
      </c>
      <c r="G36" s="29">
        <v>44342</v>
      </c>
      <c r="H36" s="457" t="s">
        <v>1212</v>
      </c>
      <c r="I36" s="299" t="s">
        <v>1211</v>
      </c>
      <c r="J36" s="89">
        <v>0</v>
      </c>
      <c r="K36" s="311">
        <v>0</v>
      </c>
      <c r="L36" s="89">
        <v>0</v>
      </c>
      <c r="M36" s="311">
        <v>0</v>
      </c>
      <c r="N36" s="89">
        <v>0</v>
      </c>
      <c r="O36" s="311">
        <v>0</v>
      </c>
      <c r="P36" s="89">
        <v>0</v>
      </c>
      <c r="Q36" s="89"/>
      <c r="R36" s="321"/>
      <c r="CH36" s="86"/>
      <c r="CI36" s="86"/>
      <c r="CJ36" s="86"/>
      <c r="CK36" s="86"/>
      <c r="CL36" s="86"/>
      <c r="CM36" s="86"/>
      <c r="CN36" s="86"/>
      <c r="CO36" s="86"/>
      <c r="CP36" s="86"/>
      <c r="CQ36" s="86"/>
    </row>
    <row r="37" spans="1:97" s="256" customFormat="1" ht="21" customHeight="1">
      <c r="A37" s="385" t="s">
        <v>80</v>
      </c>
      <c r="B37" s="36" t="s">
        <v>1334</v>
      </c>
      <c r="C37" s="505">
        <v>10923</v>
      </c>
      <c r="D37" s="486">
        <v>44350</v>
      </c>
      <c r="E37" s="860">
        <v>0</v>
      </c>
      <c r="F37" s="332" t="s">
        <v>1599</v>
      </c>
      <c r="G37" s="29">
        <v>31951</v>
      </c>
      <c r="H37" s="457" t="s">
        <v>1212</v>
      </c>
      <c r="I37" s="299" t="s">
        <v>1211</v>
      </c>
      <c r="J37" s="89">
        <v>0</v>
      </c>
      <c r="K37" s="311">
        <v>0</v>
      </c>
      <c r="L37" s="89">
        <v>0</v>
      </c>
      <c r="M37" s="311">
        <v>0</v>
      </c>
      <c r="N37" s="89">
        <v>0</v>
      </c>
      <c r="O37" s="311">
        <v>0</v>
      </c>
      <c r="P37" s="89">
        <v>0</v>
      </c>
      <c r="Q37" s="89"/>
      <c r="R37" s="321"/>
      <c r="CH37" s="86"/>
      <c r="CI37" s="86"/>
      <c r="CJ37" s="86"/>
      <c r="CK37" s="86"/>
      <c r="CL37" s="86"/>
      <c r="CM37" s="86"/>
      <c r="CN37" s="86"/>
      <c r="CO37" s="86"/>
      <c r="CP37" s="86"/>
      <c r="CQ37" s="86"/>
      <c r="CR37" s="86"/>
      <c r="CS37" s="86"/>
    </row>
    <row r="38" spans="1:97" s="256" customFormat="1" ht="21" customHeight="1">
      <c r="A38" s="385" t="s">
        <v>81</v>
      </c>
      <c r="B38" s="36" t="s">
        <v>2296</v>
      </c>
      <c r="C38" s="505">
        <v>11201</v>
      </c>
      <c r="D38" s="487">
        <v>44608</v>
      </c>
      <c r="E38" s="860">
        <v>0</v>
      </c>
      <c r="F38" s="332" t="s">
        <v>1837</v>
      </c>
      <c r="G38" s="29">
        <v>44635</v>
      </c>
      <c r="H38" s="464" t="s">
        <v>2298</v>
      </c>
      <c r="I38" s="299" t="s">
        <v>2298</v>
      </c>
      <c r="J38" s="89">
        <v>0</v>
      </c>
      <c r="K38" s="311">
        <v>0</v>
      </c>
      <c r="L38" s="89">
        <v>0</v>
      </c>
      <c r="M38" s="311">
        <v>0</v>
      </c>
      <c r="N38" s="89">
        <v>0</v>
      </c>
      <c r="O38" s="311">
        <v>0</v>
      </c>
      <c r="P38" s="89">
        <v>0</v>
      </c>
      <c r="Q38" s="89"/>
      <c r="R38" s="321"/>
    </row>
    <row r="39" spans="1:97" s="256" customFormat="1" ht="21" customHeight="1">
      <c r="A39" s="385" t="s">
        <v>83</v>
      </c>
      <c r="B39" s="592" t="s">
        <v>1603</v>
      </c>
      <c r="C39" s="505">
        <v>11371</v>
      </c>
      <c r="D39" s="486">
        <v>44614</v>
      </c>
      <c r="E39" s="416">
        <v>0</v>
      </c>
      <c r="F39" s="332" t="s">
        <v>1599</v>
      </c>
      <c r="G39" s="29">
        <v>36775</v>
      </c>
      <c r="H39" s="458" t="s">
        <v>1605</v>
      </c>
      <c r="I39" s="299" t="s">
        <v>1604</v>
      </c>
      <c r="J39" s="89">
        <v>0</v>
      </c>
      <c r="K39" s="311">
        <v>0</v>
      </c>
      <c r="L39" s="89">
        <v>0</v>
      </c>
      <c r="M39" s="311">
        <v>0</v>
      </c>
      <c r="N39" s="89">
        <v>0</v>
      </c>
      <c r="O39" s="311">
        <v>0</v>
      </c>
      <c r="P39" s="89">
        <v>0</v>
      </c>
      <c r="Q39" s="89"/>
      <c r="R39" s="321"/>
      <c r="CH39" s="86"/>
      <c r="CI39" s="86"/>
      <c r="CJ39" s="86"/>
      <c r="CK39" s="86"/>
      <c r="CL39" s="86"/>
      <c r="CM39" s="86"/>
      <c r="CN39" s="86"/>
      <c r="CO39" s="86"/>
      <c r="CP39" s="86"/>
      <c r="CQ39" s="86"/>
    </row>
    <row r="40" spans="1:97" s="256" customFormat="1" ht="21" customHeight="1">
      <c r="A40" s="385" t="s">
        <v>85</v>
      </c>
      <c r="B40" s="36" t="s">
        <v>1771</v>
      </c>
      <c r="C40" s="505">
        <v>11515</v>
      </c>
      <c r="D40" s="485">
        <v>44967</v>
      </c>
      <c r="E40" s="860">
        <v>0</v>
      </c>
      <c r="F40" s="332" t="s">
        <v>1599</v>
      </c>
      <c r="G40" s="29">
        <v>45461</v>
      </c>
      <c r="H40" s="458" t="s">
        <v>1772</v>
      </c>
      <c r="I40" s="299" t="s">
        <v>1773</v>
      </c>
      <c r="J40" s="89">
        <v>0</v>
      </c>
      <c r="K40" s="311">
        <v>0</v>
      </c>
      <c r="L40" s="89">
        <v>0</v>
      </c>
      <c r="M40" s="311">
        <v>0</v>
      </c>
      <c r="N40" s="89">
        <v>0</v>
      </c>
      <c r="O40" s="311">
        <v>0</v>
      </c>
      <c r="P40" s="89">
        <v>0</v>
      </c>
      <c r="Q40" s="89"/>
      <c r="R40" s="321"/>
      <c r="CH40" s="86"/>
      <c r="CI40" s="86"/>
      <c r="CJ40" s="86"/>
      <c r="CK40" s="86"/>
      <c r="CL40" s="86"/>
      <c r="CM40" s="86"/>
      <c r="CN40" s="86"/>
      <c r="CO40" s="86"/>
      <c r="CP40" s="86"/>
      <c r="CQ40" s="86"/>
    </row>
    <row r="41" spans="1:97" s="256" customFormat="1" ht="21" customHeight="1">
      <c r="A41" s="385" t="s">
        <v>87</v>
      </c>
      <c r="B41" s="36" t="s">
        <v>1821</v>
      </c>
      <c r="C41" s="505">
        <v>11319</v>
      </c>
      <c r="D41" s="488">
        <v>45196</v>
      </c>
      <c r="E41" s="860">
        <v>0</v>
      </c>
      <c r="F41" s="332" t="s">
        <v>1599</v>
      </c>
      <c r="G41" s="29">
        <v>15767</v>
      </c>
      <c r="H41" s="458" t="s">
        <v>1822</v>
      </c>
      <c r="I41" s="299" t="s">
        <v>1823</v>
      </c>
      <c r="J41" s="89">
        <v>0</v>
      </c>
      <c r="K41" s="311">
        <v>0</v>
      </c>
      <c r="L41" s="89">
        <v>0</v>
      </c>
      <c r="M41" s="311">
        <v>0</v>
      </c>
      <c r="N41" s="89">
        <v>0</v>
      </c>
      <c r="O41" s="311">
        <v>0</v>
      </c>
      <c r="P41" s="89">
        <v>0</v>
      </c>
      <c r="Q41" s="89"/>
      <c r="R41" s="321"/>
      <c r="CH41" s="86"/>
      <c r="CI41" s="86"/>
      <c r="CJ41" s="86"/>
      <c r="CK41" s="86"/>
      <c r="CL41" s="86"/>
      <c r="CM41" s="86"/>
      <c r="CN41" s="86"/>
      <c r="CO41" s="86"/>
      <c r="CP41" s="86"/>
      <c r="CQ41" s="86"/>
    </row>
    <row r="42" spans="1:97" s="256" customFormat="1" ht="21" customHeight="1">
      <c r="A42" s="385" t="s">
        <v>89</v>
      </c>
      <c r="B42" s="36" t="s">
        <v>2279</v>
      </c>
      <c r="C42" s="505">
        <v>11751</v>
      </c>
      <c r="D42" s="485">
        <v>45706</v>
      </c>
      <c r="E42" s="860">
        <v>0</v>
      </c>
      <c r="F42" s="332" t="s">
        <v>1837</v>
      </c>
      <c r="G42" s="29">
        <v>45831</v>
      </c>
      <c r="H42" s="457" t="s">
        <v>2280</v>
      </c>
      <c r="I42" s="299" t="s">
        <v>2281</v>
      </c>
      <c r="J42" s="89">
        <v>0</v>
      </c>
      <c r="K42" s="311">
        <v>0</v>
      </c>
      <c r="L42" s="89">
        <v>0</v>
      </c>
      <c r="M42" s="311">
        <v>0</v>
      </c>
      <c r="N42" s="89">
        <v>0</v>
      </c>
      <c r="O42" s="311">
        <v>0</v>
      </c>
      <c r="P42" s="89">
        <v>0</v>
      </c>
      <c r="Q42" s="89"/>
      <c r="R42" s="321"/>
    </row>
    <row r="43" spans="1:97" s="256" customFormat="1" ht="21" customHeight="1">
      <c r="A43" s="385" t="s">
        <v>91</v>
      </c>
      <c r="B43" s="36" t="s">
        <v>2294</v>
      </c>
      <c r="C43" s="505">
        <v>11773</v>
      </c>
      <c r="D43" s="487">
        <v>45758</v>
      </c>
      <c r="E43" s="860">
        <v>0</v>
      </c>
      <c r="F43" s="332" t="s">
        <v>1837</v>
      </c>
      <c r="G43" s="29"/>
      <c r="H43" s="464" t="s">
        <v>2290</v>
      </c>
      <c r="I43" s="299" t="s">
        <v>2291</v>
      </c>
      <c r="J43" s="89">
        <v>0</v>
      </c>
      <c r="K43" s="311">
        <v>0</v>
      </c>
      <c r="L43" s="89">
        <v>0</v>
      </c>
      <c r="M43" s="311">
        <v>0</v>
      </c>
      <c r="N43" s="89">
        <v>0</v>
      </c>
      <c r="O43" s="311">
        <v>0</v>
      </c>
      <c r="P43" s="89">
        <v>0</v>
      </c>
      <c r="Q43" s="89"/>
      <c r="R43" s="321"/>
    </row>
    <row r="44" spans="1:97" s="256" customFormat="1" ht="21" customHeight="1">
      <c r="A44" s="994"/>
      <c r="B44" s="891"/>
      <c r="C44" s="808"/>
      <c r="D44" s="809"/>
      <c r="E44" s="865">
        <v>0</v>
      </c>
      <c r="F44" s="811"/>
      <c r="G44" s="812"/>
      <c r="H44" s="813"/>
      <c r="I44" s="814"/>
      <c r="J44" s="850">
        <v>0</v>
      </c>
      <c r="K44" s="851">
        <v>0</v>
      </c>
      <c r="L44" s="850">
        <v>0</v>
      </c>
      <c r="M44" s="851">
        <v>0</v>
      </c>
      <c r="N44" s="850">
        <v>0</v>
      </c>
      <c r="O44" s="851">
        <v>0</v>
      </c>
      <c r="P44" s="850">
        <v>0</v>
      </c>
      <c r="Q44" s="850"/>
      <c r="R44" s="853"/>
    </row>
    <row r="45" spans="1:97" s="256" customFormat="1" ht="21" customHeight="1">
      <c r="A45" s="797"/>
      <c r="B45" s="224"/>
      <c r="C45" s="798"/>
      <c r="D45" s="181"/>
      <c r="E45" s="866"/>
      <c r="F45" s="333"/>
      <c r="G45" s="37"/>
      <c r="H45" s="859"/>
      <c r="I45" s="268"/>
      <c r="J45" s="103"/>
      <c r="K45" s="103"/>
      <c r="L45" s="103"/>
      <c r="M45" s="103"/>
      <c r="N45" s="103"/>
      <c r="O45" s="103"/>
      <c r="P45" s="103"/>
      <c r="Q45" s="103"/>
      <c r="R45" s="208"/>
    </row>
    <row r="46" spans="1:97" s="256" customFormat="1" ht="21" customHeight="1">
      <c r="A46" s="797"/>
      <c r="B46" s="224"/>
      <c r="C46" s="798"/>
      <c r="D46" s="181"/>
      <c r="E46" s="866"/>
      <c r="F46" s="333"/>
      <c r="G46" s="37"/>
      <c r="H46" s="859"/>
      <c r="I46" s="268"/>
      <c r="J46" s="103"/>
      <c r="K46" s="103"/>
      <c r="L46" s="103"/>
      <c r="M46" s="103"/>
      <c r="N46" s="103"/>
      <c r="O46" s="103"/>
      <c r="P46" s="103"/>
      <c r="Q46" s="103"/>
      <c r="R46" s="208"/>
    </row>
    <row r="47" spans="1:97" s="551" customFormat="1" ht="39.6" customHeight="1">
      <c r="A47" s="995" t="s">
        <v>12</v>
      </c>
      <c r="B47" s="888" t="s">
        <v>1706</v>
      </c>
      <c r="C47" s="888" t="s">
        <v>1671</v>
      </c>
      <c r="D47" s="996" t="s">
        <v>14</v>
      </c>
      <c r="E47" s="997" t="s">
        <v>2286</v>
      </c>
      <c r="F47" s="996" t="s">
        <v>1617</v>
      </c>
      <c r="G47" s="996" t="s">
        <v>1618</v>
      </c>
      <c r="H47" s="888" t="s">
        <v>299</v>
      </c>
      <c r="I47" s="996" t="s">
        <v>298</v>
      </c>
      <c r="J47" s="955" t="s">
        <v>1357</v>
      </c>
      <c r="K47" s="956" t="s">
        <v>1556</v>
      </c>
      <c r="L47" s="955" t="s">
        <v>1557</v>
      </c>
      <c r="M47" s="956" t="s">
        <v>1767</v>
      </c>
      <c r="N47" s="955" t="s">
        <v>1768</v>
      </c>
      <c r="O47" s="956" t="s">
        <v>2285</v>
      </c>
      <c r="P47" s="888" t="s">
        <v>2286</v>
      </c>
      <c r="Q47" s="998" t="s">
        <v>11</v>
      </c>
      <c r="R47" s="998" t="s">
        <v>1014</v>
      </c>
    </row>
    <row r="48" spans="1:97" ht="22.15" customHeight="1">
      <c r="A48" s="385" t="s">
        <v>16</v>
      </c>
      <c r="B48" s="36" t="s">
        <v>1666</v>
      </c>
      <c r="C48" s="505">
        <v>11409</v>
      </c>
      <c r="D48" s="485">
        <v>29166</v>
      </c>
      <c r="E48" s="416">
        <v>1</v>
      </c>
      <c r="F48" s="156">
        <v>2023</v>
      </c>
      <c r="G48" s="26">
        <v>29159</v>
      </c>
      <c r="H48" s="458" t="s">
        <v>1512</v>
      </c>
      <c r="I48" s="411" t="s">
        <v>1512</v>
      </c>
      <c r="J48" s="89">
        <v>0</v>
      </c>
      <c r="K48" s="311">
        <v>1</v>
      </c>
      <c r="L48" s="89">
        <v>1</v>
      </c>
      <c r="M48" s="311">
        <v>0</v>
      </c>
      <c r="N48" s="89">
        <v>1</v>
      </c>
      <c r="O48" s="311">
        <v>0</v>
      </c>
      <c r="P48" s="89">
        <v>1</v>
      </c>
      <c r="Q48" s="89"/>
      <c r="R48" s="321"/>
    </row>
    <row r="53" hidden="1"/>
    <row r="54" hidden="1"/>
    <row r="55" hidden="1"/>
    <row r="56" hidden="1"/>
    <row r="57" hidden="1"/>
    <row r="58" hidden="1"/>
    <row r="59" hidden="1"/>
    <row r="60" hidden="1"/>
    <row r="61" hidden="1"/>
    <row r="62" hidden="1"/>
    <row r="63" hidden="1"/>
    <row r="64" hidden="1"/>
    <row r="65" spans="1:97" hidden="1"/>
    <row r="66" spans="1:97" hidden="1"/>
    <row r="67" spans="1:97" hidden="1"/>
    <row r="68" spans="1:97" hidden="1"/>
    <row r="69" spans="1:97" hidden="1"/>
    <row r="70" spans="1:97" hidden="1"/>
    <row r="71" spans="1:97" hidden="1"/>
    <row r="72" spans="1:97" hidden="1"/>
    <row r="73" spans="1:97" hidden="1"/>
    <row r="74" spans="1:97" s="551" customFormat="1" ht="39" hidden="1" customHeight="1">
      <c r="A74" s="643" t="s">
        <v>12</v>
      </c>
      <c r="B74" s="637" t="s">
        <v>39</v>
      </c>
      <c r="C74" s="635" t="s">
        <v>1671</v>
      </c>
      <c r="D74" s="638" t="s">
        <v>14</v>
      </c>
      <c r="E74" s="506" t="s">
        <v>2286</v>
      </c>
      <c r="F74" s="638" t="s">
        <v>1617</v>
      </c>
      <c r="G74" s="638" t="s">
        <v>1618</v>
      </c>
      <c r="H74" s="635" t="s">
        <v>299</v>
      </c>
      <c r="I74" s="638" t="s">
        <v>298</v>
      </c>
      <c r="J74" s="635" t="s">
        <v>1357</v>
      </c>
      <c r="K74" s="635" t="s">
        <v>1556</v>
      </c>
      <c r="L74" s="635" t="s">
        <v>1557</v>
      </c>
      <c r="M74" s="635" t="s">
        <v>1767</v>
      </c>
      <c r="N74" s="635" t="s">
        <v>1768</v>
      </c>
      <c r="O74" s="635" t="s">
        <v>2285</v>
      </c>
      <c r="P74" s="635" t="s">
        <v>2286</v>
      </c>
      <c r="Q74" s="637" t="s">
        <v>11</v>
      </c>
      <c r="R74" s="637" t="s">
        <v>1014</v>
      </c>
    </row>
    <row r="75" spans="1:97" ht="21" hidden="1" customHeight="1">
      <c r="A75" s="385" t="s">
        <v>31</v>
      </c>
      <c r="B75" s="36" t="s">
        <v>232</v>
      </c>
      <c r="C75" s="505">
        <v>476</v>
      </c>
      <c r="D75" s="485">
        <v>38687</v>
      </c>
      <c r="E75" s="416">
        <v>1</v>
      </c>
      <c r="F75" s="332" t="s">
        <v>259</v>
      </c>
      <c r="G75" s="29">
        <v>22007</v>
      </c>
      <c r="H75" s="634" t="s">
        <v>655</v>
      </c>
      <c r="I75" s="299" t="s">
        <v>654</v>
      </c>
      <c r="J75" s="89">
        <v>1</v>
      </c>
      <c r="K75" s="311">
        <v>0</v>
      </c>
      <c r="L75" s="89">
        <v>1</v>
      </c>
      <c r="M75" s="311">
        <v>0</v>
      </c>
      <c r="N75" s="89">
        <v>1</v>
      </c>
      <c r="O75" s="311">
        <v>0</v>
      </c>
      <c r="P75" s="89">
        <v>1</v>
      </c>
      <c r="Q75" s="89"/>
      <c r="R75" s="321"/>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c r="CR75" s="256"/>
      <c r="CS75" s="256"/>
    </row>
    <row r="76" spans="1:97" ht="21" hidden="1" customHeight="1">
      <c r="A76" s="385" t="s">
        <v>33</v>
      </c>
      <c r="B76" s="592" t="s">
        <v>134</v>
      </c>
      <c r="C76" s="505">
        <v>6038</v>
      </c>
      <c r="D76" s="486">
        <v>42818</v>
      </c>
      <c r="E76" s="416">
        <v>1</v>
      </c>
      <c r="F76" s="332" t="s">
        <v>926</v>
      </c>
      <c r="G76" s="29">
        <v>42811</v>
      </c>
      <c r="H76" s="457" t="s">
        <v>566</v>
      </c>
      <c r="I76" s="299" t="s">
        <v>565</v>
      </c>
      <c r="J76" s="89">
        <v>1</v>
      </c>
      <c r="K76" s="311">
        <v>0</v>
      </c>
      <c r="L76" s="89">
        <v>1</v>
      </c>
      <c r="M76" s="311">
        <v>0</v>
      </c>
      <c r="N76" s="89">
        <v>1</v>
      </c>
      <c r="O76" s="311">
        <v>0</v>
      </c>
      <c r="P76" s="89">
        <v>1</v>
      </c>
      <c r="Q76" s="89"/>
      <c r="R76" s="321"/>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row>
    <row r="77" spans="1:97" ht="21" hidden="1" customHeight="1">
      <c r="A77" s="385" t="s">
        <v>38</v>
      </c>
      <c r="B77" s="592" t="s">
        <v>186</v>
      </c>
      <c r="C77" s="505">
        <v>9224</v>
      </c>
      <c r="D77" s="485">
        <v>29953</v>
      </c>
      <c r="E77" s="416">
        <v>0</v>
      </c>
      <c r="F77" s="332" t="s">
        <v>1408</v>
      </c>
      <c r="G77" s="29">
        <v>27822</v>
      </c>
      <c r="H77" s="458" t="s">
        <v>485</v>
      </c>
      <c r="I77" s="299" t="s">
        <v>484</v>
      </c>
      <c r="J77" s="89">
        <v>0</v>
      </c>
      <c r="K77" s="311">
        <v>0</v>
      </c>
      <c r="L77" s="89">
        <v>0</v>
      </c>
      <c r="M77" s="311">
        <v>0</v>
      </c>
      <c r="N77" s="89">
        <v>0</v>
      </c>
      <c r="O77" s="311">
        <v>0</v>
      </c>
      <c r="P77" s="89">
        <v>0</v>
      </c>
      <c r="Q77" s="89"/>
      <c r="R77" s="321"/>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c r="CQ77" s="256"/>
    </row>
    <row r="78" spans="1:97" ht="21" hidden="1" customHeight="1">
      <c r="A78" s="385" t="s">
        <v>54</v>
      </c>
      <c r="B78" s="592" t="s">
        <v>1590</v>
      </c>
      <c r="C78" s="505">
        <v>9604</v>
      </c>
      <c r="D78" s="486">
        <v>35583</v>
      </c>
      <c r="E78" s="416">
        <v>0</v>
      </c>
      <c r="F78" s="332" t="s">
        <v>1408</v>
      </c>
      <c r="G78" s="29">
        <v>21685</v>
      </c>
      <c r="H78" s="464" t="s">
        <v>1592</v>
      </c>
      <c r="I78" s="299" t="s">
        <v>1591</v>
      </c>
      <c r="J78" s="89">
        <v>0</v>
      </c>
      <c r="K78" s="311">
        <v>0</v>
      </c>
      <c r="L78" s="89">
        <v>0</v>
      </c>
      <c r="M78" s="311">
        <v>0</v>
      </c>
      <c r="N78" s="89">
        <v>0</v>
      </c>
      <c r="O78" s="311">
        <v>0</v>
      </c>
      <c r="P78" s="89">
        <v>0</v>
      </c>
      <c r="Q78" s="89"/>
      <c r="R78" s="321"/>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row>
    <row r="79" spans="1:97" ht="21" hidden="1" customHeight="1">
      <c r="A79" s="385" t="s">
        <v>58</v>
      </c>
      <c r="B79" s="592" t="s">
        <v>1576</v>
      </c>
      <c r="C79" s="505">
        <v>71</v>
      </c>
      <c r="D79" s="487">
        <v>36510</v>
      </c>
      <c r="E79" s="416">
        <v>0</v>
      </c>
      <c r="F79" s="332" t="s">
        <v>1408</v>
      </c>
      <c r="G79" s="29">
        <v>39720</v>
      </c>
      <c r="H79" s="464" t="s">
        <v>1577</v>
      </c>
      <c r="I79" s="299" t="s">
        <v>1620</v>
      </c>
      <c r="J79" s="89">
        <v>0</v>
      </c>
      <c r="K79" s="311">
        <v>0</v>
      </c>
      <c r="L79" s="89">
        <v>0</v>
      </c>
      <c r="M79" s="311">
        <v>0</v>
      </c>
      <c r="N79" s="89">
        <v>0</v>
      </c>
      <c r="O79" s="311">
        <v>0</v>
      </c>
      <c r="P79" s="89">
        <v>0</v>
      </c>
      <c r="Q79" s="89"/>
      <c r="R79" s="321"/>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row>
    <row r="80" spans="1:97" ht="21" hidden="1" customHeight="1">
      <c r="A80" s="385" t="s">
        <v>89</v>
      </c>
      <c r="B80" s="592" t="s">
        <v>71</v>
      </c>
      <c r="C80" s="505">
        <v>4210</v>
      </c>
      <c r="D80" s="485">
        <v>42419</v>
      </c>
      <c r="E80" s="416">
        <v>0</v>
      </c>
      <c r="F80" s="332" t="s">
        <v>1408</v>
      </c>
      <c r="G80" s="29" t="s">
        <v>1582</v>
      </c>
      <c r="H80" s="634" t="s">
        <v>1581</v>
      </c>
      <c r="I80" s="299" t="s">
        <v>1580</v>
      </c>
      <c r="J80" s="89">
        <v>0</v>
      </c>
      <c r="K80" s="311">
        <v>0</v>
      </c>
      <c r="L80" s="89">
        <v>0</v>
      </c>
      <c r="M80" s="311">
        <v>0</v>
      </c>
      <c r="N80" s="89">
        <v>0</v>
      </c>
      <c r="O80" s="311">
        <v>0</v>
      </c>
      <c r="P80" s="89">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row>
    <row r="81" spans="1:97" ht="21" hidden="1" customHeight="1">
      <c r="A81" s="385" t="s">
        <v>91</v>
      </c>
      <c r="B81" s="592" t="s">
        <v>1537</v>
      </c>
      <c r="C81" s="505">
        <v>11368</v>
      </c>
      <c r="D81" s="486">
        <v>43005</v>
      </c>
      <c r="E81" s="416">
        <v>0</v>
      </c>
      <c r="F81" s="332" t="s">
        <v>1408</v>
      </c>
      <c r="G81" s="29">
        <v>34907</v>
      </c>
      <c r="H81" s="457" t="s">
        <v>1538</v>
      </c>
      <c r="I81" s="299" t="s">
        <v>1541</v>
      </c>
      <c r="J81" s="89">
        <v>0</v>
      </c>
      <c r="K81" s="311">
        <v>0</v>
      </c>
      <c r="L81" s="89">
        <v>0</v>
      </c>
      <c r="M81" s="311">
        <v>0</v>
      </c>
      <c r="N81" s="89">
        <v>0</v>
      </c>
      <c r="O81" s="311">
        <v>0</v>
      </c>
      <c r="P81" s="89">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row>
    <row r="82" spans="1:97" ht="21" hidden="1" customHeight="1">
      <c r="A82" s="385" t="s">
        <v>92</v>
      </c>
      <c r="B82" s="36" t="s">
        <v>1547</v>
      </c>
      <c r="C82" s="505">
        <v>6804</v>
      </c>
      <c r="D82" s="487">
        <v>43070</v>
      </c>
      <c r="E82" s="416">
        <v>0</v>
      </c>
      <c r="F82" s="332" t="s">
        <v>1408</v>
      </c>
      <c r="G82" s="29">
        <v>42151</v>
      </c>
      <c r="H82" s="464" t="s">
        <v>1549</v>
      </c>
      <c r="I82" s="299" t="s">
        <v>1548</v>
      </c>
      <c r="J82" s="89">
        <v>0</v>
      </c>
      <c r="K82" s="311">
        <v>0</v>
      </c>
      <c r="L82" s="89">
        <v>0</v>
      </c>
      <c r="M82" s="311">
        <v>0</v>
      </c>
      <c r="N82" s="89">
        <v>0</v>
      </c>
      <c r="O82" s="311">
        <v>0</v>
      </c>
      <c r="P82" s="89">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row>
    <row r="83" spans="1:97" ht="21" hidden="1" customHeight="1">
      <c r="A83" s="385" t="s">
        <v>96</v>
      </c>
      <c r="B83" s="592" t="s">
        <v>1020</v>
      </c>
      <c r="C83" s="505">
        <v>9964</v>
      </c>
      <c r="D83" s="486">
        <v>43892</v>
      </c>
      <c r="E83" s="416">
        <v>0</v>
      </c>
      <c r="F83" s="332" t="s">
        <v>1408</v>
      </c>
      <c r="G83" s="29">
        <v>39317</v>
      </c>
      <c r="H83" s="464" t="s">
        <v>1019</v>
      </c>
      <c r="I83" s="299" t="s">
        <v>1018</v>
      </c>
      <c r="J83" s="89">
        <v>0</v>
      </c>
      <c r="K83" s="311">
        <v>0</v>
      </c>
      <c r="L83" s="89">
        <v>0</v>
      </c>
      <c r="M83" s="311">
        <v>0</v>
      </c>
      <c r="N83" s="89">
        <v>0</v>
      </c>
      <c r="O83" s="311">
        <v>0</v>
      </c>
      <c r="P83" s="89">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row>
    <row r="84" spans="1:97" ht="21" hidden="1" customHeight="1">
      <c r="A84" s="385" t="s">
        <v>106</v>
      </c>
      <c r="B84" s="592" t="s">
        <v>1499</v>
      </c>
      <c r="C84" s="505">
        <v>11331</v>
      </c>
      <c r="D84" s="487">
        <v>44686</v>
      </c>
      <c r="E84" s="416">
        <v>0</v>
      </c>
      <c r="F84" s="623" t="s">
        <v>1408</v>
      </c>
      <c r="G84" s="29">
        <v>44959</v>
      </c>
      <c r="H84" s="464" t="s">
        <v>1497</v>
      </c>
      <c r="I84" s="299" t="s">
        <v>1496</v>
      </c>
      <c r="J84" s="89">
        <v>0</v>
      </c>
      <c r="K84" s="311">
        <v>0</v>
      </c>
      <c r="L84" s="89">
        <v>0</v>
      </c>
      <c r="M84" s="311">
        <v>0</v>
      </c>
      <c r="N84" s="89">
        <v>0</v>
      </c>
      <c r="O84" s="311">
        <v>0</v>
      </c>
      <c r="P84" s="89">
        <v>0</v>
      </c>
      <c r="Q84" s="89"/>
      <c r="R84" s="321"/>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R84" s="256"/>
      <c r="CS84" s="256"/>
    </row>
    <row r="85" spans="1:97" ht="21" hidden="1" customHeight="1">
      <c r="A85" s="385" t="s">
        <v>108</v>
      </c>
      <c r="B85" s="592" t="s">
        <v>1377</v>
      </c>
      <c r="C85" s="505">
        <v>11168</v>
      </c>
      <c r="D85" s="485">
        <v>44768</v>
      </c>
      <c r="E85" s="416">
        <v>0</v>
      </c>
      <c r="F85" s="332" t="s">
        <v>1408</v>
      </c>
      <c r="G85" s="29">
        <v>44776</v>
      </c>
      <c r="H85" s="458" t="s">
        <v>1378</v>
      </c>
      <c r="I85" s="299" t="s">
        <v>1376</v>
      </c>
      <c r="J85" s="89">
        <v>0</v>
      </c>
      <c r="K85" s="311">
        <v>0</v>
      </c>
      <c r="L85" s="89">
        <v>0</v>
      </c>
      <c r="M85" s="311">
        <v>0</v>
      </c>
      <c r="N85" s="89">
        <v>0</v>
      </c>
      <c r="O85" s="311">
        <v>0</v>
      </c>
      <c r="P85" s="89">
        <v>0</v>
      </c>
      <c r="Q85" s="89"/>
      <c r="R85" s="321"/>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R85" s="256"/>
      <c r="CS85" s="256"/>
    </row>
    <row r="86" spans="1:97" hidden="1"/>
    <row r="87" spans="1:97" s="52" customFormat="1" ht="54" hidden="1" customHeight="1">
      <c r="B87" s="51" t="s">
        <v>2412</v>
      </c>
      <c r="D87" s="51"/>
      <c r="E87" s="188"/>
      <c r="F87" s="493"/>
      <c r="H87" s="268"/>
      <c r="I87" s="37"/>
      <c r="J87" s="629"/>
      <c r="K87" s="268"/>
      <c r="BS87" s="265"/>
      <c r="BT87" s="265"/>
      <c r="BU87" s="265"/>
      <c r="BW87" s="265"/>
    </row>
    <row r="88" spans="1:97" hidden="1"/>
    <row r="89" spans="1:97" s="551" customFormat="1" ht="39" hidden="1" customHeight="1">
      <c r="A89" s="643" t="s">
        <v>12</v>
      </c>
      <c r="B89" s="637" t="s">
        <v>39</v>
      </c>
      <c r="C89" s="635" t="s">
        <v>1671</v>
      </c>
      <c r="D89" s="638" t="s">
        <v>14</v>
      </c>
      <c r="E89" s="506" t="s">
        <v>2286</v>
      </c>
      <c r="F89" s="638" t="s">
        <v>1617</v>
      </c>
      <c r="G89" s="638" t="s">
        <v>1618</v>
      </c>
      <c r="H89" s="635" t="s">
        <v>299</v>
      </c>
      <c r="I89" s="638" t="s">
        <v>298</v>
      </c>
      <c r="J89" s="635" t="s">
        <v>1357</v>
      </c>
      <c r="K89" s="635" t="s">
        <v>1556</v>
      </c>
      <c r="L89" s="635" t="s">
        <v>1557</v>
      </c>
      <c r="M89" s="635" t="s">
        <v>1767</v>
      </c>
      <c r="N89" s="635" t="s">
        <v>1768</v>
      </c>
      <c r="O89" s="635" t="s">
        <v>2285</v>
      </c>
      <c r="P89" s="635" t="s">
        <v>2286</v>
      </c>
      <c r="Q89" s="637" t="s">
        <v>11</v>
      </c>
      <c r="R89" s="637" t="s">
        <v>1014</v>
      </c>
    </row>
    <row r="90" spans="1:97" ht="21" hidden="1" customHeight="1">
      <c r="A90" s="385" t="s">
        <v>68</v>
      </c>
      <c r="B90" s="36" t="s">
        <v>246</v>
      </c>
      <c r="C90" s="505">
        <v>266</v>
      </c>
      <c r="D90" s="486">
        <v>41047</v>
      </c>
      <c r="E90" s="860">
        <v>0</v>
      </c>
      <c r="F90" s="332" t="s">
        <v>1837</v>
      </c>
      <c r="G90" s="29">
        <v>26378</v>
      </c>
      <c r="H90" s="457" t="s">
        <v>1387</v>
      </c>
      <c r="I90" s="299" t="s">
        <v>1386</v>
      </c>
      <c r="J90" s="89">
        <v>0</v>
      </c>
      <c r="K90" s="311">
        <v>0</v>
      </c>
      <c r="L90" s="89">
        <v>0</v>
      </c>
      <c r="M90" s="311">
        <v>0</v>
      </c>
      <c r="N90" s="89">
        <v>0</v>
      </c>
      <c r="O90" s="311">
        <v>0</v>
      </c>
      <c r="P90" s="89">
        <v>0</v>
      </c>
      <c r="Q90" s="89"/>
      <c r="R90" s="321"/>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c r="CJ90" s="256"/>
      <c r="CK90" s="256"/>
      <c r="CL90" s="256"/>
      <c r="CM90" s="256"/>
      <c r="CN90" s="256"/>
      <c r="CO90" s="256"/>
      <c r="CP90" s="256"/>
      <c r="CQ90" s="256"/>
    </row>
    <row r="91" spans="1:97" ht="20.25" hidden="1" customHeight="1">
      <c r="A91" s="385" t="s">
        <v>34</v>
      </c>
      <c r="B91" s="36" t="s">
        <v>1874</v>
      </c>
      <c r="C91" s="505">
        <v>11328</v>
      </c>
      <c r="D91" s="489">
        <v>45062</v>
      </c>
      <c r="E91" s="860">
        <v>1</v>
      </c>
      <c r="F91" s="332" t="s">
        <v>1837</v>
      </c>
      <c r="G91" s="29">
        <v>17758</v>
      </c>
      <c r="H91" s="464" t="s">
        <v>1875</v>
      </c>
      <c r="I91" s="299" t="s">
        <v>1876</v>
      </c>
      <c r="J91" s="89">
        <v>0</v>
      </c>
      <c r="K91" s="311">
        <v>0</v>
      </c>
      <c r="L91" s="89">
        <v>0</v>
      </c>
      <c r="M91" s="311">
        <v>0</v>
      </c>
      <c r="N91" s="89">
        <v>0</v>
      </c>
      <c r="O91" s="311">
        <v>1</v>
      </c>
      <c r="P91" s="89">
        <v>1</v>
      </c>
      <c r="Q91" s="89"/>
      <c r="R91" s="321"/>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row>
    <row r="92" spans="1:97" ht="21" hidden="1" customHeight="1">
      <c r="A92" s="385" t="s">
        <v>70</v>
      </c>
      <c r="B92" s="592" t="s">
        <v>1611</v>
      </c>
      <c r="C92" s="505">
        <v>3867</v>
      </c>
      <c r="D92" s="485">
        <v>41100</v>
      </c>
      <c r="E92" s="416">
        <v>0</v>
      </c>
      <c r="F92" s="332" t="s">
        <v>1599</v>
      </c>
      <c r="G92" s="29">
        <v>41243</v>
      </c>
      <c r="H92" s="458" t="s">
        <v>1613</v>
      </c>
      <c r="I92" s="299" t="s">
        <v>1612</v>
      </c>
      <c r="J92" s="89">
        <v>0</v>
      </c>
      <c r="K92" s="311">
        <v>0</v>
      </c>
      <c r="L92" s="89">
        <v>0</v>
      </c>
      <c r="M92" s="311">
        <v>0</v>
      </c>
      <c r="N92" s="89">
        <v>0</v>
      </c>
      <c r="O92" s="311">
        <v>0</v>
      </c>
      <c r="P92" s="89">
        <v>0</v>
      </c>
      <c r="Q92" s="89"/>
      <c r="R92" s="321"/>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row>
    <row r="93" spans="1:97" s="256" customFormat="1" ht="21" hidden="1" customHeight="1">
      <c r="A93" s="385" t="s">
        <v>56</v>
      </c>
      <c r="B93" s="592" t="s">
        <v>280</v>
      </c>
      <c r="C93" s="505">
        <v>9944</v>
      </c>
      <c r="D93" s="485">
        <v>38651</v>
      </c>
      <c r="E93" s="860">
        <v>0</v>
      </c>
      <c r="F93" s="332" t="s">
        <v>1837</v>
      </c>
      <c r="G93" s="29">
        <v>35828</v>
      </c>
      <c r="H93" s="457" t="s">
        <v>744</v>
      </c>
      <c r="I93" s="299" t="s">
        <v>743</v>
      </c>
      <c r="J93" s="89">
        <v>0</v>
      </c>
      <c r="K93" s="311">
        <v>0</v>
      </c>
      <c r="L93" s="89">
        <v>0</v>
      </c>
      <c r="M93" s="311">
        <v>0</v>
      </c>
      <c r="N93" s="89">
        <v>0</v>
      </c>
      <c r="O93" s="311">
        <v>0</v>
      </c>
      <c r="P93" s="89">
        <v>0</v>
      </c>
      <c r="Q93" s="850"/>
      <c r="R93" s="853"/>
      <c r="CR93" s="86"/>
      <c r="CS93" s="86"/>
    </row>
    <row r="94" spans="1:97" ht="21" hidden="1" customHeight="1">
      <c r="A94" s="385" t="s">
        <v>98</v>
      </c>
      <c r="B94" s="592" t="s">
        <v>1413</v>
      </c>
      <c r="C94" s="505">
        <v>10915</v>
      </c>
      <c r="D94" s="486">
        <v>44272</v>
      </c>
      <c r="E94" s="416">
        <v>0</v>
      </c>
      <c r="F94" s="332" t="s">
        <v>1408</v>
      </c>
      <c r="G94" s="29">
        <v>38474</v>
      </c>
      <c r="H94" s="457" t="s">
        <v>1415</v>
      </c>
      <c r="I94" s="299" t="s">
        <v>1414</v>
      </c>
      <c r="J94" s="89">
        <v>0</v>
      </c>
      <c r="K94" s="311">
        <v>0</v>
      </c>
      <c r="L94" s="89">
        <v>0</v>
      </c>
      <c r="M94" s="311">
        <v>0</v>
      </c>
      <c r="N94" s="89">
        <v>0</v>
      </c>
      <c r="O94" s="311">
        <v>0</v>
      </c>
      <c r="P94" s="89">
        <v>0</v>
      </c>
      <c r="Q94" s="89"/>
      <c r="R94" s="321"/>
      <c r="S94" s="256"/>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row>
    <row r="95" spans="1:97" hidden="1"/>
    <row r="96" spans="1:97" s="52" customFormat="1" ht="54" hidden="1" customHeight="1">
      <c r="B96" s="51" t="s">
        <v>2413</v>
      </c>
      <c r="E96" s="188"/>
      <c r="F96" s="493"/>
      <c r="H96" s="268"/>
      <c r="I96" s="37"/>
      <c r="J96" s="629"/>
      <c r="K96" s="268"/>
      <c r="BS96" s="265"/>
      <c r="BT96" s="265"/>
      <c r="BU96" s="265"/>
      <c r="BW96" s="265"/>
    </row>
    <row r="97" spans="1:95" hidden="1"/>
    <row r="98" spans="1:95" s="551" customFormat="1" ht="39" hidden="1" customHeight="1">
      <c r="A98" s="643" t="s">
        <v>12</v>
      </c>
      <c r="B98" s="637" t="s">
        <v>39</v>
      </c>
      <c r="C98" s="635" t="s">
        <v>1671</v>
      </c>
      <c r="D98" s="638" t="s">
        <v>14</v>
      </c>
      <c r="E98" s="506" t="s">
        <v>2286</v>
      </c>
      <c r="F98" s="638" t="s">
        <v>1617</v>
      </c>
      <c r="G98" s="638" t="s">
        <v>1618</v>
      </c>
      <c r="H98" s="635" t="s">
        <v>299</v>
      </c>
      <c r="I98" s="638" t="s">
        <v>298</v>
      </c>
      <c r="J98" s="635" t="s">
        <v>1357</v>
      </c>
      <c r="K98" s="635" t="s">
        <v>1556</v>
      </c>
      <c r="L98" s="635" t="s">
        <v>1557</v>
      </c>
      <c r="M98" s="635" t="s">
        <v>1767</v>
      </c>
      <c r="N98" s="635" t="s">
        <v>1768</v>
      </c>
      <c r="O98" s="635" t="s">
        <v>2285</v>
      </c>
      <c r="P98" s="635" t="s">
        <v>2286</v>
      </c>
      <c r="Q98" s="637" t="s">
        <v>11</v>
      </c>
      <c r="R98" s="637" t="s">
        <v>1014</v>
      </c>
    </row>
    <row r="99" spans="1:95" ht="21" hidden="1" customHeight="1">
      <c r="A99" s="385" t="s">
        <v>66</v>
      </c>
      <c r="B99" s="592" t="s">
        <v>1672</v>
      </c>
      <c r="C99" s="505">
        <v>1672</v>
      </c>
      <c r="D99" s="487">
        <v>38927</v>
      </c>
      <c r="E99" s="416">
        <v>0</v>
      </c>
      <c r="F99" s="332" t="s">
        <v>1408</v>
      </c>
      <c r="G99" s="29">
        <v>41081</v>
      </c>
      <c r="H99" s="464" t="s">
        <v>739</v>
      </c>
      <c r="I99" s="299" t="s">
        <v>739</v>
      </c>
      <c r="J99" s="89">
        <v>0</v>
      </c>
      <c r="K99" s="311">
        <v>0</v>
      </c>
      <c r="L99" s="89">
        <v>0</v>
      </c>
      <c r="M99" s="311">
        <v>0</v>
      </c>
      <c r="N99" s="89">
        <v>0</v>
      </c>
      <c r="O99" s="311">
        <v>0</v>
      </c>
      <c r="P99" s="89">
        <v>0</v>
      </c>
      <c r="Q99" s="89"/>
      <c r="R99" s="321"/>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row>
    <row r="100" spans="1:95" hidden="1"/>
    <row r="101" spans="1:95" s="52" customFormat="1" ht="54" hidden="1" customHeight="1">
      <c r="B101" s="51" t="s">
        <v>2284</v>
      </c>
      <c r="C101" s="51"/>
      <c r="F101" s="493"/>
      <c r="G101" s="197"/>
      <c r="H101" s="268"/>
      <c r="I101" s="37"/>
      <c r="AX101" s="265"/>
      <c r="AY101" s="265"/>
      <c r="AZ101" s="265"/>
      <c r="BB101" s="265"/>
    </row>
    <row r="102" spans="1:95" s="551" customFormat="1" ht="39" hidden="1" customHeight="1">
      <c r="A102" s="643" t="s">
        <v>12</v>
      </c>
      <c r="B102" s="637" t="s">
        <v>39</v>
      </c>
      <c r="C102" s="635" t="s">
        <v>1671</v>
      </c>
      <c r="D102" s="638" t="s">
        <v>14</v>
      </c>
      <c r="E102" s="506"/>
      <c r="F102" s="638" t="s">
        <v>1617</v>
      </c>
      <c r="G102" s="638" t="s">
        <v>1618</v>
      </c>
      <c r="H102" s="635" t="s">
        <v>299</v>
      </c>
      <c r="I102" s="638" t="s">
        <v>298</v>
      </c>
      <c r="J102" s="635" t="s">
        <v>1357</v>
      </c>
      <c r="K102" s="635" t="s">
        <v>1556</v>
      </c>
      <c r="L102" s="635" t="s">
        <v>1557</v>
      </c>
      <c r="M102" s="635" t="s">
        <v>1767</v>
      </c>
      <c r="N102" s="635" t="s">
        <v>1768</v>
      </c>
      <c r="O102" s="635"/>
      <c r="P102" s="635"/>
      <c r="Q102" s="637" t="s">
        <v>11</v>
      </c>
      <c r="R102" s="637" t="s">
        <v>1014</v>
      </c>
    </row>
    <row r="103" spans="1:95" ht="21" hidden="1" customHeight="1">
      <c r="A103" s="385" t="s">
        <v>80</v>
      </c>
      <c r="B103" s="592" t="s">
        <v>1409</v>
      </c>
      <c r="C103" s="505">
        <v>11121</v>
      </c>
      <c r="D103" s="486">
        <v>44321</v>
      </c>
      <c r="E103" s="416"/>
      <c r="F103" s="332" t="s">
        <v>1408</v>
      </c>
      <c r="G103" s="29">
        <v>37021</v>
      </c>
      <c r="H103" s="457" t="s">
        <v>1411</v>
      </c>
      <c r="I103" s="299" t="s">
        <v>1410</v>
      </c>
      <c r="J103" s="89">
        <v>0</v>
      </c>
      <c r="K103" s="89">
        <v>0</v>
      </c>
      <c r="L103" s="89">
        <v>0</v>
      </c>
      <c r="M103" s="89">
        <v>0</v>
      </c>
      <c r="N103" s="89">
        <v>0</v>
      </c>
      <c r="O103" s="89"/>
      <c r="P103" s="89"/>
      <c r="Q103" s="89"/>
      <c r="R103" s="321"/>
      <c r="S103" s="256"/>
      <c r="T103" s="256"/>
      <c r="U103" s="256"/>
      <c r="V103" s="256"/>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row>
    <row r="104" spans="1:95" hidden="1"/>
    <row r="105" spans="1:95" s="52" customFormat="1" ht="54" hidden="1" customHeight="1">
      <c r="B105" s="51" t="s">
        <v>1886</v>
      </c>
      <c r="C105" s="51"/>
      <c r="F105" s="493"/>
      <c r="G105" s="197"/>
      <c r="H105" s="268"/>
      <c r="I105" s="37"/>
      <c r="BF105" s="265"/>
      <c r="BG105" s="265"/>
      <c r="BH105" s="265"/>
    </row>
    <row r="106" spans="1:95" hidden="1"/>
    <row r="107" spans="1:95" s="551" customFormat="1" ht="39" hidden="1" customHeight="1">
      <c r="A107" s="643" t="s">
        <v>12</v>
      </c>
      <c r="B107" s="637" t="s">
        <v>39</v>
      </c>
      <c r="C107" s="635" t="s">
        <v>1671</v>
      </c>
      <c r="D107" s="638" t="s">
        <v>14</v>
      </c>
      <c r="E107" s="506"/>
      <c r="F107" s="638" t="s">
        <v>1617</v>
      </c>
      <c r="G107" s="638" t="s">
        <v>1618</v>
      </c>
      <c r="H107" s="635" t="s">
        <v>299</v>
      </c>
      <c r="I107" s="638" t="s">
        <v>298</v>
      </c>
      <c r="J107" s="635" t="s">
        <v>1357</v>
      </c>
      <c r="K107" s="635" t="s">
        <v>1556</v>
      </c>
      <c r="L107" s="635" t="s">
        <v>1557</v>
      </c>
      <c r="M107" s="635" t="s">
        <v>1767</v>
      </c>
      <c r="N107" s="635" t="s">
        <v>1768</v>
      </c>
      <c r="O107" s="635"/>
      <c r="P107" s="635"/>
      <c r="Q107" s="637" t="s">
        <v>11</v>
      </c>
      <c r="R107" s="637" t="s">
        <v>1014</v>
      </c>
    </row>
    <row r="108" spans="1:95" s="256" customFormat="1" ht="21" hidden="1" customHeight="1">
      <c r="A108" s="385" t="s">
        <v>83</v>
      </c>
      <c r="B108" s="592" t="s">
        <v>57</v>
      </c>
      <c r="C108" s="505">
        <v>326</v>
      </c>
      <c r="D108" s="486">
        <v>37408</v>
      </c>
      <c r="E108" s="576"/>
      <c r="F108" s="332" t="s">
        <v>258</v>
      </c>
      <c r="G108" s="29">
        <v>36222</v>
      </c>
      <c r="H108" s="457" t="s">
        <v>1492</v>
      </c>
      <c r="I108" s="299" t="s">
        <v>555</v>
      </c>
      <c r="J108" s="89">
        <v>0</v>
      </c>
      <c r="K108" s="89">
        <v>0</v>
      </c>
      <c r="L108" s="89">
        <v>0</v>
      </c>
      <c r="M108" s="89">
        <v>0</v>
      </c>
      <c r="N108" s="89">
        <v>0</v>
      </c>
      <c r="O108" s="89"/>
      <c r="P108" s="89"/>
      <c r="Q108" s="89"/>
      <c r="R108" s="321"/>
      <c r="S108" s="86"/>
      <c r="T108" s="86"/>
      <c r="U108" s="86"/>
      <c r="V108" s="86"/>
      <c r="W108" s="86"/>
      <c r="X108" s="86"/>
      <c r="Y108" s="86"/>
      <c r="Z108" s="86"/>
      <c r="CH108" s="86"/>
      <c r="CI108" s="86"/>
      <c r="CJ108" s="86"/>
      <c r="CK108" s="86"/>
      <c r="CL108" s="86"/>
      <c r="CM108" s="86"/>
      <c r="CN108" s="86"/>
      <c r="CO108" s="86"/>
      <c r="CP108" s="86"/>
      <c r="CQ108" s="86"/>
    </row>
    <row r="109" spans="1:95" s="256" customFormat="1" ht="21" hidden="1" customHeight="1">
      <c r="A109" s="385" t="s">
        <v>35</v>
      </c>
      <c r="B109" s="36" t="s">
        <v>107</v>
      </c>
      <c r="C109" s="505">
        <v>5483</v>
      </c>
      <c r="D109" s="485">
        <v>42048</v>
      </c>
      <c r="E109" s="576"/>
      <c r="F109" s="332" t="s">
        <v>926</v>
      </c>
      <c r="G109" s="29">
        <v>27285</v>
      </c>
      <c r="H109" s="458" t="s">
        <v>1738</v>
      </c>
      <c r="I109" s="299" t="s">
        <v>473</v>
      </c>
      <c r="J109" s="89">
        <v>1</v>
      </c>
      <c r="K109" s="89">
        <v>0</v>
      </c>
      <c r="L109" s="89">
        <v>1</v>
      </c>
      <c r="M109" s="89">
        <v>0</v>
      </c>
      <c r="N109" s="89">
        <v>1</v>
      </c>
      <c r="O109" s="89"/>
      <c r="P109" s="89"/>
      <c r="Q109" s="89"/>
      <c r="R109" s="321"/>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c r="BV109" s="86"/>
      <c r="BW109" s="86"/>
      <c r="BX109" s="86"/>
      <c r="BY109" s="86"/>
      <c r="BZ109" s="86"/>
      <c r="CA109" s="86"/>
      <c r="CB109" s="86"/>
      <c r="CC109" s="86"/>
      <c r="CD109" s="86"/>
      <c r="CE109" s="86"/>
      <c r="CF109" s="86"/>
      <c r="CG109" s="86"/>
    </row>
    <row r="110" spans="1:95" s="256" customFormat="1" ht="21" hidden="1" customHeight="1">
      <c r="A110" s="385" t="s">
        <v>80</v>
      </c>
      <c r="B110" s="592" t="s">
        <v>220</v>
      </c>
      <c r="C110" s="505">
        <v>10025</v>
      </c>
      <c r="D110" s="485">
        <v>36746</v>
      </c>
      <c r="E110" s="576"/>
      <c r="F110" s="332" t="s">
        <v>926</v>
      </c>
      <c r="G110" s="29">
        <v>36830</v>
      </c>
      <c r="H110" s="458" t="s">
        <v>990</v>
      </c>
      <c r="I110" s="299" t="s">
        <v>501</v>
      </c>
      <c r="J110" s="89">
        <v>0</v>
      </c>
      <c r="K110" s="89">
        <v>0</v>
      </c>
      <c r="L110" s="89">
        <v>0</v>
      </c>
      <c r="M110" s="89">
        <v>0</v>
      </c>
      <c r="N110" s="89">
        <v>0</v>
      </c>
      <c r="O110" s="89"/>
      <c r="P110" s="89"/>
      <c r="Q110" s="89"/>
      <c r="R110" s="321"/>
      <c r="S110" s="86"/>
      <c r="T110" s="86"/>
      <c r="U110" s="86"/>
      <c r="V110" s="86"/>
      <c r="W110" s="86"/>
      <c r="X110" s="86"/>
      <c r="Y110" s="86"/>
      <c r="Z110" s="86"/>
      <c r="CH110" s="86"/>
      <c r="CI110" s="86"/>
      <c r="CJ110" s="86"/>
      <c r="CK110" s="86"/>
      <c r="CL110" s="86"/>
      <c r="CM110" s="86"/>
      <c r="CN110" s="86"/>
      <c r="CO110" s="86"/>
      <c r="CP110" s="86"/>
      <c r="CQ110" s="86"/>
    </row>
    <row r="111" spans="1:95" s="256" customFormat="1" ht="21" hidden="1" customHeight="1">
      <c r="A111" s="385" t="s">
        <v>87</v>
      </c>
      <c r="B111" s="592" t="s">
        <v>945</v>
      </c>
      <c r="C111" s="505">
        <v>8603</v>
      </c>
      <c r="D111" s="487">
        <v>38309</v>
      </c>
      <c r="E111" s="576"/>
      <c r="F111" s="332" t="s">
        <v>926</v>
      </c>
      <c r="G111" s="29">
        <v>29881</v>
      </c>
      <c r="H111" s="464" t="s">
        <v>944</v>
      </c>
      <c r="I111" s="299" t="s">
        <v>943</v>
      </c>
      <c r="J111" s="89">
        <v>0</v>
      </c>
      <c r="K111" s="89">
        <v>0</v>
      </c>
      <c r="L111" s="89">
        <v>0</v>
      </c>
      <c r="M111" s="89">
        <v>0</v>
      </c>
      <c r="N111" s="89">
        <v>0</v>
      </c>
      <c r="O111" s="89"/>
      <c r="P111" s="89"/>
      <c r="Q111" s="89"/>
      <c r="R111" s="321"/>
      <c r="CH111" s="86"/>
      <c r="CI111" s="86"/>
      <c r="CJ111" s="86"/>
      <c r="CK111" s="86"/>
      <c r="CL111" s="86"/>
      <c r="CM111" s="86"/>
      <c r="CN111" s="86"/>
      <c r="CO111" s="86"/>
      <c r="CP111" s="86"/>
      <c r="CQ111" s="86"/>
    </row>
    <row r="112" spans="1:95" s="256" customFormat="1" ht="21" hidden="1" customHeight="1">
      <c r="A112" s="385" t="s">
        <v>96</v>
      </c>
      <c r="B112" s="592" t="s">
        <v>278</v>
      </c>
      <c r="C112" s="505">
        <v>1672</v>
      </c>
      <c r="D112" s="487">
        <v>38927</v>
      </c>
      <c r="E112" s="576"/>
      <c r="F112" s="332" t="s">
        <v>926</v>
      </c>
      <c r="G112" s="29">
        <v>25062</v>
      </c>
      <c r="H112" s="464" t="s">
        <v>739</v>
      </c>
      <c r="I112" s="299" t="s">
        <v>739</v>
      </c>
      <c r="J112" s="89">
        <v>0</v>
      </c>
      <c r="K112" s="89">
        <v>0</v>
      </c>
      <c r="L112" s="89">
        <v>0</v>
      </c>
      <c r="M112" s="89">
        <v>0</v>
      </c>
      <c r="N112" s="89">
        <v>0</v>
      </c>
      <c r="O112" s="89"/>
      <c r="P112" s="89"/>
      <c r="Q112" s="89"/>
      <c r="R112" s="321"/>
      <c r="CH112" s="86"/>
      <c r="CI112" s="86"/>
      <c r="CJ112" s="86"/>
      <c r="CK112" s="86"/>
      <c r="CL112" s="86"/>
      <c r="CM112" s="86"/>
      <c r="CN112" s="86"/>
      <c r="CO112" s="86"/>
      <c r="CP112" s="86"/>
      <c r="CQ112" s="86"/>
    </row>
    <row r="113" spans="1:95" s="256" customFormat="1" ht="21" hidden="1" customHeight="1">
      <c r="A113" s="385" t="s">
        <v>108</v>
      </c>
      <c r="B113" s="592" t="s">
        <v>243</v>
      </c>
      <c r="C113" s="505">
        <v>11378</v>
      </c>
      <c r="D113" s="485">
        <v>40866</v>
      </c>
      <c r="E113" s="576"/>
      <c r="F113" s="332" t="s">
        <v>926</v>
      </c>
      <c r="G113" s="29">
        <v>41159</v>
      </c>
      <c r="H113" s="458" t="s">
        <v>435</v>
      </c>
      <c r="I113" s="299" t="s">
        <v>434</v>
      </c>
      <c r="J113" s="89">
        <v>0</v>
      </c>
      <c r="K113" s="89">
        <v>0</v>
      </c>
      <c r="L113" s="89">
        <v>0</v>
      </c>
      <c r="M113" s="89">
        <v>0</v>
      </c>
      <c r="N113" s="89">
        <v>0</v>
      </c>
      <c r="O113" s="89"/>
      <c r="P113" s="89"/>
      <c r="Q113" s="89"/>
      <c r="R113" s="321"/>
      <c r="CH113" s="86"/>
      <c r="CI113" s="86"/>
      <c r="CJ113" s="86"/>
      <c r="CK113" s="86"/>
      <c r="CL113" s="86"/>
      <c r="CM113" s="86"/>
      <c r="CN113" s="86"/>
      <c r="CO113" s="86"/>
      <c r="CP113" s="86"/>
      <c r="CQ113" s="86"/>
    </row>
    <row r="114" spans="1:95" s="256" customFormat="1" ht="21" hidden="1" customHeight="1">
      <c r="A114" s="385" t="s">
        <v>111</v>
      </c>
      <c r="B114" s="592" t="s">
        <v>1072</v>
      </c>
      <c r="C114" s="505">
        <v>10046</v>
      </c>
      <c r="D114" s="485">
        <v>40987</v>
      </c>
      <c r="E114" s="576"/>
      <c r="F114" s="332" t="s">
        <v>926</v>
      </c>
      <c r="G114" s="29">
        <v>40973</v>
      </c>
      <c r="H114" s="457" t="s">
        <v>1074</v>
      </c>
      <c r="I114" s="299" t="s">
        <v>1073</v>
      </c>
      <c r="J114" s="89">
        <v>0</v>
      </c>
      <c r="K114" s="89">
        <v>0</v>
      </c>
      <c r="L114" s="89">
        <v>0</v>
      </c>
      <c r="M114" s="89">
        <v>0</v>
      </c>
      <c r="N114" s="89">
        <v>0</v>
      </c>
      <c r="O114" s="89"/>
      <c r="P114" s="89"/>
      <c r="Q114" s="89"/>
      <c r="R114" s="321"/>
      <c r="CH114" s="86"/>
      <c r="CI114" s="86"/>
      <c r="CJ114" s="86"/>
      <c r="CK114" s="86"/>
      <c r="CL114" s="86"/>
      <c r="CM114" s="86"/>
      <c r="CN114" s="86"/>
      <c r="CO114" s="86"/>
      <c r="CP114" s="86"/>
      <c r="CQ114" s="86"/>
    </row>
    <row r="115" spans="1:95" ht="21" hidden="1" customHeight="1">
      <c r="A115" s="385" t="s">
        <v>144</v>
      </c>
      <c r="B115" s="592" t="s">
        <v>999</v>
      </c>
      <c r="C115" s="505">
        <v>8683</v>
      </c>
      <c r="D115" s="486">
        <v>43237</v>
      </c>
      <c r="E115" s="576"/>
      <c r="F115" s="332" t="s">
        <v>926</v>
      </c>
      <c r="G115" s="29">
        <v>21348</v>
      </c>
      <c r="H115" s="457" t="s">
        <v>1001</v>
      </c>
      <c r="I115" s="299" t="s">
        <v>1000</v>
      </c>
      <c r="J115" s="89">
        <v>0</v>
      </c>
      <c r="K115" s="89">
        <v>0</v>
      </c>
      <c r="L115" s="89">
        <v>0</v>
      </c>
      <c r="M115" s="89">
        <v>0</v>
      </c>
      <c r="N115" s="89">
        <v>0</v>
      </c>
      <c r="O115" s="89"/>
      <c r="P115" s="89"/>
      <c r="Q115" s="89"/>
      <c r="R115" s="321"/>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row>
    <row r="116" spans="1:95" ht="21" hidden="1" customHeight="1">
      <c r="A116" s="385" t="s">
        <v>148</v>
      </c>
      <c r="B116" s="592" t="s">
        <v>968</v>
      </c>
      <c r="C116" s="505">
        <v>6739</v>
      </c>
      <c r="D116" s="487">
        <v>43292</v>
      </c>
      <c r="E116" s="576"/>
      <c r="F116" s="332" t="s">
        <v>926</v>
      </c>
      <c r="G116" s="29">
        <v>22153</v>
      </c>
      <c r="H116" s="464" t="s">
        <v>970</v>
      </c>
      <c r="I116" s="299" t="s">
        <v>969</v>
      </c>
      <c r="J116" s="89">
        <v>0</v>
      </c>
      <c r="K116" s="89">
        <v>0</v>
      </c>
      <c r="L116" s="89">
        <v>0</v>
      </c>
      <c r="M116" s="89">
        <v>0</v>
      </c>
      <c r="N116" s="89">
        <v>0</v>
      </c>
      <c r="O116" s="89"/>
      <c r="P116" s="89"/>
      <c r="Q116" s="89"/>
      <c r="R116" s="321"/>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c r="CC116" s="256"/>
      <c r="CD116" s="256"/>
      <c r="CE116" s="256"/>
      <c r="CF116" s="256"/>
      <c r="CG116" s="256"/>
    </row>
    <row r="117" spans="1:95" ht="21" hidden="1" customHeight="1">
      <c r="A117" s="385" t="s">
        <v>56</v>
      </c>
      <c r="B117" s="592" t="s">
        <v>1173</v>
      </c>
      <c r="C117" s="505">
        <v>245</v>
      </c>
      <c r="D117" s="485">
        <v>26406</v>
      </c>
      <c r="E117" s="576"/>
      <c r="F117" s="332" t="s">
        <v>749</v>
      </c>
      <c r="G117" s="29">
        <v>36271</v>
      </c>
      <c r="H117" s="634" t="s">
        <v>497</v>
      </c>
      <c r="I117" s="299" t="s">
        <v>496</v>
      </c>
      <c r="J117" s="89">
        <v>0</v>
      </c>
      <c r="K117" s="89">
        <v>0</v>
      </c>
      <c r="L117" s="89">
        <v>0</v>
      </c>
      <c r="M117" s="89">
        <v>0</v>
      </c>
      <c r="N117" s="89">
        <v>0</v>
      </c>
      <c r="O117" s="89"/>
      <c r="P117" s="89"/>
      <c r="Q117" s="89"/>
      <c r="R117" s="321"/>
      <c r="S117" s="256"/>
      <c r="T117" s="256"/>
      <c r="U117" s="256"/>
      <c r="V117" s="256"/>
      <c r="W117" s="256"/>
      <c r="X117" s="256"/>
      <c r="Y117" s="256"/>
      <c r="Z117" s="256"/>
      <c r="CH117" s="256"/>
      <c r="CI117" s="256"/>
      <c r="CJ117" s="256"/>
      <c r="CK117" s="256"/>
      <c r="CL117" s="256"/>
      <c r="CM117" s="256"/>
      <c r="CN117" s="256"/>
      <c r="CO117" s="256"/>
      <c r="CP117" s="256"/>
      <c r="CQ117" s="256"/>
    </row>
    <row r="118" spans="1:95" ht="21" hidden="1" customHeight="1">
      <c r="A118" s="385" t="s">
        <v>64</v>
      </c>
      <c r="B118" s="36" t="s">
        <v>1157</v>
      </c>
      <c r="C118" s="505">
        <v>141</v>
      </c>
      <c r="D118" s="486">
        <v>31432</v>
      </c>
      <c r="E118" s="576"/>
      <c r="F118" s="332" t="s">
        <v>749</v>
      </c>
      <c r="G118" s="29">
        <v>21448</v>
      </c>
      <c r="H118" s="464" t="s">
        <v>1159</v>
      </c>
      <c r="I118" s="299" t="s">
        <v>1158</v>
      </c>
      <c r="J118" s="89">
        <v>0</v>
      </c>
      <c r="K118" s="89">
        <v>0</v>
      </c>
      <c r="L118" s="89">
        <v>0</v>
      </c>
      <c r="M118" s="89">
        <v>0</v>
      </c>
      <c r="N118" s="89">
        <v>0</v>
      </c>
      <c r="O118" s="89"/>
      <c r="P118" s="89"/>
      <c r="Q118" s="89"/>
      <c r="R118" s="321"/>
      <c r="S118" s="256"/>
      <c r="T118" s="256"/>
      <c r="U118" s="256"/>
      <c r="V118" s="256"/>
      <c r="W118" s="256"/>
      <c r="X118" s="256"/>
      <c r="Y118" s="256"/>
      <c r="Z118" s="256"/>
      <c r="CH118" s="256"/>
      <c r="CI118" s="256"/>
      <c r="CJ118" s="256"/>
      <c r="CK118" s="256"/>
      <c r="CL118" s="256"/>
      <c r="CM118" s="256"/>
      <c r="CN118" s="256"/>
      <c r="CO118" s="256"/>
      <c r="CP118" s="256"/>
      <c r="CQ118" s="256"/>
    </row>
    <row r="119" spans="1:95" ht="21" hidden="1" customHeight="1">
      <c r="A119" s="385" t="s">
        <v>68</v>
      </c>
      <c r="B119" s="592" t="s">
        <v>1227</v>
      </c>
      <c r="C119" s="505">
        <v>8983</v>
      </c>
      <c r="D119" s="487">
        <v>33752</v>
      </c>
      <c r="E119" s="576"/>
      <c r="F119" s="332" t="s">
        <v>749</v>
      </c>
      <c r="G119" s="29">
        <v>44393</v>
      </c>
      <c r="H119" s="464" t="s">
        <v>987</v>
      </c>
      <c r="I119" s="299" t="s">
        <v>986</v>
      </c>
      <c r="J119" s="89">
        <v>0</v>
      </c>
      <c r="K119" s="89">
        <v>0</v>
      </c>
      <c r="L119" s="89">
        <v>0</v>
      </c>
      <c r="M119" s="89">
        <v>0</v>
      </c>
      <c r="N119" s="89">
        <v>0</v>
      </c>
      <c r="O119" s="89"/>
      <c r="P119" s="89"/>
      <c r="Q119" s="89"/>
      <c r="R119" s="321"/>
    </row>
    <row r="120" spans="1:95" ht="21" hidden="1" customHeight="1">
      <c r="A120" s="385" t="s">
        <v>74</v>
      </c>
      <c r="B120" s="592" t="s">
        <v>1068</v>
      </c>
      <c r="C120" s="505">
        <v>391</v>
      </c>
      <c r="D120" s="485">
        <v>36207</v>
      </c>
      <c r="E120" s="576"/>
      <c r="F120" s="332" t="s">
        <v>749</v>
      </c>
      <c r="G120" s="29">
        <v>21808</v>
      </c>
      <c r="H120" s="458" t="s">
        <v>1070</v>
      </c>
      <c r="I120" s="299" t="s">
        <v>1069</v>
      </c>
      <c r="J120" s="89">
        <v>0</v>
      </c>
      <c r="K120" s="89">
        <v>0</v>
      </c>
      <c r="L120" s="89">
        <v>0</v>
      </c>
      <c r="M120" s="89">
        <v>0</v>
      </c>
      <c r="N120" s="89">
        <v>0</v>
      </c>
      <c r="O120" s="89"/>
      <c r="P120" s="89"/>
      <c r="Q120" s="89"/>
      <c r="R120" s="321"/>
      <c r="S120" s="256"/>
      <c r="T120" s="256"/>
      <c r="U120" s="256"/>
      <c r="V120" s="256"/>
      <c r="W120" s="256"/>
      <c r="X120" s="256"/>
      <c r="Y120" s="256"/>
      <c r="Z120" s="256"/>
    </row>
    <row r="121" spans="1:95" ht="21" hidden="1" customHeight="1">
      <c r="A121" s="385" t="s">
        <v>75</v>
      </c>
      <c r="B121" s="592" t="s">
        <v>1231</v>
      </c>
      <c r="C121" s="505">
        <v>480</v>
      </c>
      <c r="D121" s="485">
        <v>36489</v>
      </c>
      <c r="E121" s="576"/>
      <c r="F121" s="332" t="s">
        <v>749</v>
      </c>
      <c r="G121" s="29">
        <v>22108</v>
      </c>
      <c r="H121" s="634" t="s">
        <v>1233</v>
      </c>
      <c r="I121" s="299" t="s">
        <v>1232</v>
      </c>
      <c r="J121" s="89">
        <v>0</v>
      </c>
      <c r="K121" s="89">
        <v>0</v>
      </c>
      <c r="L121" s="89">
        <v>0</v>
      </c>
      <c r="M121" s="89">
        <v>0</v>
      </c>
      <c r="N121" s="89">
        <v>0</v>
      </c>
      <c r="O121" s="89"/>
      <c r="P121" s="89"/>
      <c r="Q121" s="89"/>
      <c r="R121" s="321"/>
      <c r="S121" s="256"/>
      <c r="T121" s="256"/>
      <c r="U121" s="256"/>
      <c r="V121" s="256"/>
      <c r="W121" s="256"/>
      <c r="X121" s="256"/>
      <c r="Y121" s="256"/>
      <c r="Z121" s="256"/>
    </row>
    <row r="122" spans="1:95" ht="21" hidden="1" customHeight="1">
      <c r="A122" s="385" t="s">
        <v>79</v>
      </c>
      <c r="B122" s="592" t="s">
        <v>218</v>
      </c>
      <c r="C122" s="505">
        <v>11403</v>
      </c>
      <c r="D122" s="485">
        <v>36726</v>
      </c>
      <c r="E122" s="576"/>
      <c r="F122" s="332" t="s">
        <v>749</v>
      </c>
      <c r="G122" s="29">
        <v>36803</v>
      </c>
      <c r="H122" s="458" t="s">
        <v>613</v>
      </c>
      <c r="I122" s="299" t="s">
        <v>612</v>
      </c>
      <c r="J122" s="89">
        <v>0</v>
      </c>
      <c r="K122" s="89">
        <v>0</v>
      </c>
      <c r="L122" s="89">
        <v>0</v>
      </c>
      <c r="M122" s="89">
        <v>0</v>
      </c>
      <c r="N122" s="89">
        <v>0</v>
      </c>
      <c r="O122" s="89"/>
      <c r="P122" s="89"/>
      <c r="Q122" s="89"/>
      <c r="R122" s="321"/>
      <c r="S122" s="256"/>
      <c r="T122" s="256"/>
      <c r="U122" s="256"/>
      <c r="V122" s="256"/>
      <c r="W122" s="256"/>
      <c r="X122" s="256"/>
      <c r="Y122" s="256"/>
      <c r="Z122" s="256"/>
    </row>
    <row r="123" spans="1:95" ht="21" hidden="1" customHeight="1">
      <c r="A123" s="385" t="s">
        <v>91</v>
      </c>
      <c r="B123" s="592" t="s">
        <v>1097</v>
      </c>
      <c r="C123" s="505">
        <v>10669</v>
      </c>
      <c r="D123" s="486">
        <v>38726</v>
      </c>
      <c r="E123" s="576"/>
      <c r="F123" s="332" t="s">
        <v>749</v>
      </c>
      <c r="G123" s="29">
        <v>39182</v>
      </c>
      <c r="H123" s="457" t="s">
        <v>1099</v>
      </c>
      <c r="I123" s="299" t="s">
        <v>1098</v>
      </c>
      <c r="J123" s="89">
        <v>0</v>
      </c>
      <c r="K123" s="89">
        <v>0</v>
      </c>
      <c r="L123" s="89">
        <v>0</v>
      </c>
      <c r="M123" s="89">
        <v>0</v>
      </c>
      <c r="N123" s="89">
        <v>0</v>
      </c>
      <c r="O123" s="89"/>
      <c r="P123" s="89"/>
      <c r="Q123" s="89"/>
      <c r="R123" s="321"/>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row>
    <row r="124" spans="1:95" ht="21" hidden="1" customHeight="1">
      <c r="A124" s="385" t="s">
        <v>98</v>
      </c>
      <c r="B124" s="592" t="s">
        <v>235</v>
      </c>
      <c r="C124" s="505">
        <v>532</v>
      </c>
      <c r="D124" s="485">
        <v>39086</v>
      </c>
      <c r="E124" s="576"/>
      <c r="F124" s="332" t="s">
        <v>749</v>
      </c>
      <c r="G124" s="29">
        <v>10227</v>
      </c>
      <c r="H124" s="634" t="s">
        <v>709</v>
      </c>
      <c r="I124" s="299" t="s">
        <v>708</v>
      </c>
      <c r="J124" s="89">
        <v>0</v>
      </c>
      <c r="K124" s="89">
        <v>0</v>
      </c>
      <c r="L124" s="89">
        <v>0</v>
      </c>
      <c r="M124" s="89">
        <v>0</v>
      </c>
      <c r="N124" s="89">
        <v>0</v>
      </c>
      <c r="O124" s="89"/>
      <c r="P124" s="89"/>
      <c r="Q124" s="89"/>
      <c r="R124" s="321"/>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row>
    <row r="125" spans="1:95" ht="21" hidden="1" customHeight="1">
      <c r="A125" s="385" t="s">
        <v>101</v>
      </c>
      <c r="B125" s="592" t="s">
        <v>1237</v>
      </c>
      <c r="C125" s="505">
        <v>536</v>
      </c>
      <c r="D125" s="487">
        <v>39264</v>
      </c>
      <c r="E125" s="576"/>
      <c r="F125" s="332" t="s">
        <v>749</v>
      </c>
      <c r="G125" s="29">
        <v>39493</v>
      </c>
      <c r="H125" s="464" t="s">
        <v>714</v>
      </c>
      <c r="I125" s="299" t="s">
        <v>713</v>
      </c>
      <c r="J125" s="89">
        <v>0</v>
      </c>
      <c r="K125" s="89">
        <v>0</v>
      </c>
      <c r="L125" s="89">
        <v>0</v>
      </c>
      <c r="M125" s="89">
        <v>0</v>
      </c>
      <c r="N125" s="89">
        <v>0</v>
      </c>
      <c r="O125" s="89"/>
      <c r="P125" s="89"/>
      <c r="Q125" s="89"/>
      <c r="R125" s="321"/>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row>
    <row r="126" spans="1:95" ht="21" hidden="1" customHeight="1">
      <c r="A126" s="385" t="s">
        <v>106</v>
      </c>
      <c r="B126" s="592" t="s">
        <v>78</v>
      </c>
      <c r="C126" s="505">
        <v>327</v>
      </c>
      <c r="D126" s="487">
        <v>40126</v>
      </c>
      <c r="E126" s="576"/>
      <c r="F126" s="332" t="s">
        <v>749</v>
      </c>
      <c r="G126" s="29">
        <v>37761</v>
      </c>
      <c r="H126" s="464" t="s">
        <v>558</v>
      </c>
      <c r="I126" s="299" t="s">
        <v>557</v>
      </c>
      <c r="J126" s="89">
        <v>0</v>
      </c>
      <c r="K126" s="89">
        <v>0</v>
      </c>
      <c r="L126" s="89">
        <v>0</v>
      </c>
      <c r="M126" s="89">
        <v>0</v>
      </c>
      <c r="N126" s="89">
        <v>0</v>
      </c>
      <c r="O126" s="89"/>
      <c r="P126" s="89"/>
      <c r="Q126" s="89"/>
      <c r="R126" s="321"/>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c r="CD126" s="256"/>
      <c r="CE126" s="256"/>
      <c r="CF126" s="256"/>
      <c r="CG126" s="256"/>
    </row>
    <row r="127" spans="1:95" ht="21" hidden="1" customHeight="1">
      <c r="A127" s="385" t="s">
        <v>119</v>
      </c>
      <c r="B127" s="592" t="s">
        <v>1163</v>
      </c>
      <c r="C127" s="505">
        <v>6258</v>
      </c>
      <c r="D127" s="485">
        <v>41551</v>
      </c>
      <c r="E127" s="576"/>
      <c r="F127" s="332" t="s">
        <v>749</v>
      </c>
      <c r="G127" s="29">
        <v>23229</v>
      </c>
      <c r="H127" s="464" t="s">
        <v>652</v>
      </c>
      <c r="I127" s="299" t="s">
        <v>651</v>
      </c>
      <c r="J127" s="89">
        <v>0</v>
      </c>
      <c r="K127" s="89">
        <v>0</v>
      </c>
      <c r="L127" s="89">
        <v>0</v>
      </c>
      <c r="M127" s="89">
        <v>0</v>
      </c>
      <c r="N127" s="89">
        <v>0</v>
      </c>
      <c r="O127" s="89"/>
      <c r="P127" s="89"/>
      <c r="Q127" s="89"/>
      <c r="R127" s="321"/>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c r="CD127" s="256"/>
      <c r="CE127" s="256"/>
      <c r="CF127" s="256"/>
      <c r="CG127" s="256"/>
    </row>
    <row r="128" spans="1:95" ht="21" hidden="1" customHeight="1">
      <c r="A128" s="385" t="s">
        <v>120</v>
      </c>
      <c r="B128" s="592" t="s">
        <v>1164</v>
      </c>
      <c r="C128" s="505">
        <v>6258</v>
      </c>
      <c r="D128" s="485">
        <v>41551</v>
      </c>
      <c r="E128" s="576"/>
      <c r="F128" s="332" t="s">
        <v>749</v>
      </c>
      <c r="G128" s="29">
        <v>28780</v>
      </c>
      <c r="H128" s="458" t="s">
        <v>652</v>
      </c>
      <c r="I128" s="299" t="s">
        <v>651</v>
      </c>
      <c r="J128" s="89">
        <v>0</v>
      </c>
      <c r="K128" s="89">
        <v>0</v>
      </c>
      <c r="L128" s="89">
        <v>0</v>
      </c>
      <c r="M128" s="89">
        <v>0</v>
      </c>
      <c r="N128" s="89">
        <v>0</v>
      </c>
      <c r="O128" s="89"/>
      <c r="P128" s="89"/>
      <c r="Q128" s="89"/>
      <c r="R128" s="321"/>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c r="CD128" s="256"/>
      <c r="CE128" s="256"/>
      <c r="CF128" s="256"/>
      <c r="CG128" s="256"/>
    </row>
    <row r="129" spans="1:95" ht="21" hidden="1" customHeight="1">
      <c r="A129" s="385" t="s">
        <v>127</v>
      </c>
      <c r="B129" s="592" t="s">
        <v>1182</v>
      </c>
      <c r="C129" s="505">
        <v>2409</v>
      </c>
      <c r="D129" s="485">
        <v>42051</v>
      </c>
      <c r="E129" s="576"/>
      <c r="F129" s="332" t="s">
        <v>749</v>
      </c>
      <c r="G129" s="29">
        <v>27723</v>
      </c>
      <c r="H129" s="464" t="s">
        <v>638</v>
      </c>
      <c r="I129" s="299" t="s">
        <v>638</v>
      </c>
      <c r="J129" s="89">
        <v>0</v>
      </c>
      <c r="K129" s="89">
        <v>0</v>
      </c>
      <c r="L129" s="89">
        <v>0</v>
      </c>
      <c r="M129" s="89">
        <v>0</v>
      </c>
      <c r="N129" s="89">
        <v>0</v>
      </c>
      <c r="O129" s="89"/>
      <c r="P129" s="89"/>
      <c r="Q129" s="89"/>
      <c r="R129" s="321"/>
      <c r="S129" s="256"/>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row>
    <row r="130" spans="1:95" ht="21" hidden="1" customHeight="1">
      <c r="A130" s="385" t="s">
        <v>129</v>
      </c>
      <c r="B130" s="592" t="s">
        <v>1183</v>
      </c>
      <c r="C130" s="505">
        <v>2409</v>
      </c>
      <c r="D130" s="485">
        <v>42051</v>
      </c>
      <c r="E130" s="576"/>
      <c r="F130" s="332" t="s">
        <v>749</v>
      </c>
      <c r="G130" s="29">
        <v>43052</v>
      </c>
      <c r="H130" s="464" t="s">
        <v>638</v>
      </c>
      <c r="I130" s="299" t="s">
        <v>638</v>
      </c>
      <c r="J130" s="89">
        <v>0</v>
      </c>
      <c r="K130" s="89">
        <v>0</v>
      </c>
      <c r="L130" s="89">
        <v>0</v>
      </c>
      <c r="M130" s="89">
        <v>0</v>
      </c>
      <c r="N130" s="89">
        <v>0</v>
      </c>
      <c r="O130" s="89"/>
      <c r="P130" s="89"/>
      <c r="Q130" s="89"/>
      <c r="R130" s="321"/>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row>
    <row r="131" spans="1:95" ht="21" hidden="1" customHeight="1">
      <c r="A131" s="385" t="s">
        <v>131</v>
      </c>
      <c r="B131" s="592" t="s">
        <v>953</v>
      </c>
      <c r="C131" s="505">
        <v>120</v>
      </c>
      <c r="D131" s="485">
        <v>42172</v>
      </c>
      <c r="E131" s="576"/>
      <c r="F131" s="332" t="s">
        <v>749</v>
      </c>
      <c r="G131" s="29">
        <v>40308</v>
      </c>
      <c r="H131" s="458" t="s">
        <v>951</v>
      </c>
      <c r="I131" s="299" t="s">
        <v>950</v>
      </c>
      <c r="J131" s="89">
        <v>0</v>
      </c>
      <c r="K131" s="89">
        <v>0</v>
      </c>
      <c r="L131" s="89">
        <v>0</v>
      </c>
      <c r="M131" s="89">
        <v>0</v>
      </c>
      <c r="N131" s="89">
        <v>0</v>
      </c>
      <c r="O131" s="89"/>
      <c r="P131" s="89"/>
      <c r="Q131" s="89"/>
      <c r="R131" s="321"/>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row>
    <row r="132" spans="1:95" ht="21" hidden="1" customHeight="1">
      <c r="A132" s="385" t="s">
        <v>133</v>
      </c>
      <c r="B132" s="592" t="s">
        <v>1148</v>
      </c>
      <c r="C132" s="505">
        <v>1703</v>
      </c>
      <c r="D132" s="485">
        <v>42278</v>
      </c>
      <c r="E132" s="576"/>
      <c r="F132" s="332" t="s">
        <v>749</v>
      </c>
      <c r="G132" s="29">
        <v>42570</v>
      </c>
      <c r="H132" s="634" t="s">
        <v>1637</v>
      </c>
      <c r="I132" s="299" t="s">
        <v>1149</v>
      </c>
      <c r="J132" s="89">
        <v>0</v>
      </c>
      <c r="K132" s="89">
        <v>0</v>
      </c>
      <c r="L132" s="89">
        <v>0</v>
      </c>
      <c r="M132" s="89">
        <v>0</v>
      </c>
      <c r="N132" s="89">
        <v>0</v>
      </c>
      <c r="O132" s="89"/>
      <c r="P132" s="89"/>
      <c r="Q132" s="89"/>
      <c r="R132" s="321"/>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row>
    <row r="133" spans="1:95" ht="21" hidden="1" customHeight="1">
      <c r="A133" s="385" t="s">
        <v>138</v>
      </c>
      <c r="B133" s="592" t="s">
        <v>181</v>
      </c>
      <c r="C133" s="505">
        <v>10085</v>
      </c>
      <c r="D133" s="486">
        <v>42875</v>
      </c>
      <c r="E133" s="576"/>
      <c r="F133" s="332" t="s">
        <v>749</v>
      </c>
      <c r="G133" s="29">
        <v>42867</v>
      </c>
      <c r="H133" s="457" t="s">
        <v>722</v>
      </c>
      <c r="I133" s="299" t="s">
        <v>721</v>
      </c>
      <c r="J133" s="89">
        <v>0</v>
      </c>
      <c r="K133" s="89">
        <v>0</v>
      </c>
      <c r="L133" s="89">
        <v>0</v>
      </c>
      <c r="M133" s="89">
        <v>0</v>
      </c>
      <c r="N133" s="89">
        <v>0</v>
      </c>
      <c r="O133" s="89"/>
      <c r="P133" s="89"/>
      <c r="Q133" s="89"/>
      <c r="R133" s="321"/>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row>
    <row r="134" spans="1:95" ht="21" hidden="1" customHeight="1">
      <c r="A134" s="385" t="s">
        <v>142</v>
      </c>
      <c r="B134" s="592" t="s">
        <v>1101</v>
      </c>
      <c r="C134" s="505">
        <v>6658</v>
      </c>
      <c r="D134" s="487">
        <v>43109</v>
      </c>
      <c r="E134" s="576"/>
      <c r="F134" s="332" t="s">
        <v>749</v>
      </c>
      <c r="G134" s="29">
        <v>43124</v>
      </c>
      <c r="H134" s="464" t="s">
        <v>1638</v>
      </c>
      <c r="I134" s="299" t="s">
        <v>1102</v>
      </c>
      <c r="J134" s="89">
        <v>0</v>
      </c>
      <c r="K134" s="89">
        <v>0</v>
      </c>
      <c r="L134" s="89">
        <v>0</v>
      </c>
      <c r="M134" s="89">
        <v>0</v>
      </c>
      <c r="N134" s="89">
        <v>0</v>
      </c>
      <c r="O134" s="89"/>
      <c r="P134" s="89"/>
      <c r="Q134" s="89"/>
      <c r="R134" s="321"/>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row>
    <row r="135" spans="1:95" ht="21" hidden="1" customHeight="1">
      <c r="A135" s="385" t="s">
        <v>146</v>
      </c>
      <c r="B135" s="592" t="s">
        <v>189</v>
      </c>
      <c r="C135" s="505">
        <v>6278</v>
      </c>
      <c r="D135" s="487">
        <v>43259</v>
      </c>
      <c r="E135" s="576"/>
      <c r="F135" s="332" t="s">
        <v>749</v>
      </c>
      <c r="G135" s="29">
        <v>22790</v>
      </c>
      <c r="H135" s="464" t="s">
        <v>573</v>
      </c>
      <c r="I135" s="299" t="s">
        <v>572</v>
      </c>
      <c r="J135" s="89">
        <v>0</v>
      </c>
      <c r="K135" s="89">
        <v>0</v>
      </c>
      <c r="L135" s="89">
        <v>0</v>
      </c>
      <c r="M135" s="89">
        <v>0</v>
      </c>
      <c r="N135" s="89">
        <v>0</v>
      </c>
      <c r="O135" s="89"/>
      <c r="P135" s="89"/>
      <c r="Q135" s="89"/>
      <c r="R135" s="321"/>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row>
    <row r="136" spans="1:95" ht="21" hidden="1" customHeight="1">
      <c r="A136" s="385" t="s">
        <v>149</v>
      </c>
      <c r="B136" s="36" t="s">
        <v>959</v>
      </c>
      <c r="C136" s="505">
        <v>10045</v>
      </c>
      <c r="D136" s="485">
        <v>43516</v>
      </c>
      <c r="E136" s="576"/>
      <c r="F136" s="332" t="s">
        <v>749</v>
      </c>
      <c r="G136" s="29">
        <v>36238</v>
      </c>
      <c r="H136" s="458" t="s">
        <v>958</v>
      </c>
      <c r="I136" s="299" t="s">
        <v>960</v>
      </c>
      <c r="J136" s="89">
        <v>0</v>
      </c>
      <c r="K136" s="89">
        <v>0</v>
      </c>
      <c r="L136" s="89">
        <v>0</v>
      </c>
      <c r="M136" s="89">
        <v>0</v>
      </c>
      <c r="N136" s="89">
        <v>0</v>
      </c>
      <c r="O136" s="89"/>
      <c r="P136" s="89"/>
      <c r="Q136" s="89"/>
      <c r="R136" s="321"/>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row>
    <row r="137" spans="1:95" ht="21" hidden="1" customHeight="1">
      <c r="A137" s="385" t="s">
        <v>59</v>
      </c>
      <c r="B137" s="592" t="s">
        <v>1084</v>
      </c>
      <c r="C137" s="505">
        <v>10690</v>
      </c>
      <c r="D137" s="485">
        <v>30184</v>
      </c>
      <c r="E137" s="576"/>
      <c r="F137" s="332" t="s">
        <v>343</v>
      </c>
      <c r="G137" s="29">
        <v>21751</v>
      </c>
      <c r="H137" s="458" t="s">
        <v>526</v>
      </c>
      <c r="I137" s="299" t="s">
        <v>525</v>
      </c>
      <c r="J137" s="89">
        <v>0</v>
      </c>
      <c r="K137" s="89">
        <v>0</v>
      </c>
      <c r="L137" s="89">
        <v>0</v>
      </c>
      <c r="M137" s="89">
        <v>0</v>
      </c>
      <c r="N137" s="89">
        <v>0</v>
      </c>
      <c r="O137" s="89"/>
      <c r="P137" s="89"/>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row>
    <row r="138" spans="1:95" ht="21" hidden="1" customHeight="1">
      <c r="A138" s="385" t="s">
        <v>61</v>
      </c>
      <c r="B138" s="592" t="s">
        <v>1304</v>
      </c>
      <c r="C138" s="505">
        <v>402</v>
      </c>
      <c r="D138" s="487">
        <v>30286</v>
      </c>
      <c r="E138" s="576"/>
      <c r="F138" s="332" t="s">
        <v>343</v>
      </c>
      <c r="G138" s="29">
        <v>30264</v>
      </c>
      <c r="H138" s="464" t="s">
        <v>601</v>
      </c>
      <c r="I138" s="299" t="s">
        <v>600</v>
      </c>
      <c r="J138" s="89">
        <v>0</v>
      </c>
      <c r="K138" s="89">
        <v>0</v>
      </c>
      <c r="L138" s="89">
        <v>0</v>
      </c>
      <c r="M138" s="89">
        <v>0</v>
      </c>
      <c r="N138" s="89">
        <v>0</v>
      </c>
      <c r="O138" s="89"/>
      <c r="P138" s="89"/>
      <c r="Q138" s="89"/>
      <c r="R138" s="321"/>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row>
    <row r="139" spans="1:95" ht="21" hidden="1" customHeight="1">
      <c r="A139" s="385" t="s">
        <v>66</v>
      </c>
      <c r="B139" s="36" t="s">
        <v>1279</v>
      </c>
      <c r="C139" s="505">
        <v>11410</v>
      </c>
      <c r="D139" s="485">
        <v>32569</v>
      </c>
      <c r="E139" s="576"/>
      <c r="F139" s="332" t="s">
        <v>343</v>
      </c>
      <c r="G139" s="29">
        <v>42151</v>
      </c>
      <c r="H139" s="458" t="s">
        <v>1281</v>
      </c>
      <c r="I139" s="299" t="s">
        <v>1280</v>
      </c>
      <c r="J139" s="89">
        <v>0</v>
      </c>
      <c r="K139" s="89">
        <v>0</v>
      </c>
      <c r="L139" s="89">
        <v>0</v>
      </c>
      <c r="M139" s="89">
        <v>0</v>
      </c>
      <c r="N139" s="89">
        <v>0</v>
      </c>
      <c r="O139" s="89"/>
      <c r="P139" s="89"/>
      <c r="Q139" s="89"/>
      <c r="R139" s="321"/>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row>
    <row r="140" spans="1:95" ht="21" hidden="1" customHeight="1">
      <c r="A140" s="385" t="s">
        <v>81</v>
      </c>
      <c r="B140" s="592" t="s">
        <v>1570</v>
      </c>
      <c r="C140" s="505">
        <v>128</v>
      </c>
      <c r="D140" s="485">
        <v>36770</v>
      </c>
      <c r="E140" s="576"/>
      <c r="F140" s="332" t="s">
        <v>343</v>
      </c>
      <c r="G140" s="29">
        <v>36748</v>
      </c>
      <c r="H140" s="458" t="s">
        <v>408</v>
      </c>
      <c r="I140" s="299" t="s">
        <v>407</v>
      </c>
      <c r="J140" s="89">
        <v>0</v>
      </c>
      <c r="K140" s="89">
        <v>0</v>
      </c>
      <c r="L140" s="89">
        <v>0</v>
      </c>
      <c r="M140" s="89">
        <v>0</v>
      </c>
      <c r="N140" s="89">
        <v>0</v>
      </c>
      <c r="O140" s="89"/>
      <c r="P140" s="89"/>
      <c r="Q140" s="89"/>
      <c r="R140" s="321"/>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row>
    <row r="141" spans="1:95" ht="21" hidden="1" customHeight="1">
      <c r="A141" s="385" t="s">
        <v>89</v>
      </c>
      <c r="B141" s="592" t="s">
        <v>902</v>
      </c>
      <c r="C141" s="505">
        <v>10024</v>
      </c>
      <c r="D141" s="487">
        <v>38679</v>
      </c>
      <c r="E141" s="576"/>
      <c r="F141" s="332" t="s">
        <v>343</v>
      </c>
      <c r="G141" s="29">
        <v>38731</v>
      </c>
      <c r="H141" s="464" t="s">
        <v>904</v>
      </c>
      <c r="I141" s="299" t="s">
        <v>903</v>
      </c>
      <c r="J141" s="89">
        <v>0</v>
      </c>
      <c r="K141" s="89">
        <v>0</v>
      </c>
      <c r="L141" s="89">
        <v>0</v>
      </c>
      <c r="M141" s="89">
        <v>0</v>
      </c>
      <c r="N141" s="89">
        <v>0</v>
      </c>
      <c r="O141" s="89"/>
      <c r="P141" s="89"/>
      <c r="Q141" s="89"/>
      <c r="R141" s="321"/>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row>
    <row r="142" spans="1:95" ht="21" hidden="1" customHeight="1">
      <c r="A142" s="385" t="s">
        <v>94</v>
      </c>
      <c r="B142" s="592" t="s">
        <v>1400</v>
      </c>
      <c r="C142" s="505">
        <v>1648</v>
      </c>
      <c r="D142" s="487">
        <v>38825</v>
      </c>
      <c r="E142" s="576"/>
      <c r="F142" s="332" t="s">
        <v>343</v>
      </c>
      <c r="G142" s="29">
        <v>23017</v>
      </c>
      <c r="H142" s="464" t="s">
        <v>542</v>
      </c>
      <c r="I142" s="299" t="s">
        <v>541</v>
      </c>
      <c r="J142" s="89">
        <v>0</v>
      </c>
      <c r="K142" s="89">
        <v>0</v>
      </c>
      <c r="L142" s="89">
        <v>0</v>
      </c>
      <c r="M142" s="89">
        <v>0</v>
      </c>
      <c r="N142" s="89">
        <v>0</v>
      </c>
      <c r="O142" s="89"/>
      <c r="P142" s="89"/>
      <c r="Q142" s="89"/>
      <c r="R142" s="321"/>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row>
    <row r="143" spans="1:95" ht="21" hidden="1" customHeight="1">
      <c r="A143" s="385" t="s">
        <v>103</v>
      </c>
      <c r="B143" s="36" t="s">
        <v>1880</v>
      </c>
      <c r="C143" s="505">
        <v>1246</v>
      </c>
      <c r="D143" s="486">
        <v>39904</v>
      </c>
      <c r="E143" s="576"/>
      <c r="F143" s="332" t="s">
        <v>343</v>
      </c>
      <c r="G143" s="29"/>
      <c r="H143" s="464" t="s">
        <v>631</v>
      </c>
      <c r="I143" s="299" t="s">
        <v>631</v>
      </c>
      <c r="J143" s="89">
        <v>0</v>
      </c>
      <c r="K143" s="89">
        <v>0</v>
      </c>
      <c r="L143" s="89">
        <v>0</v>
      </c>
      <c r="M143" s="89">
        <v>0</v>
      </c>
      <c r="N143" s="89">
        <v>0</v>
      </c>
      <c r="O143" s="89"/>
      <c r="P143" s="89"/>
      <c r="Q143" s="89"/>
      <c r="R143" s="321"/>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row>
    <row r="144" spans="1:95" ht="21" hidden="1" customHeight="1">
      <c r="A144" s="385" t="s">
        <v>110</v>
      </c>
      <c r="B144" s="36" t="s">
        <v>441</v>
      </c>
      <c r="C144" s="505">
        <v>10604</v>
      </c>
      <c r="D144" s="487">
        <v>40909</v>
      </c>
      <c r="E144" s="576"/>
      <c r="F144" s="332" t="s">
        <v>343</v>
      </c>
      <c r="G144" s="29">
        <v>24073</v>
      </c>
      <c r="H144" s="464" t="s">
        <v>443</v>
      </c>
      <c r="I144" s="299" t="s">
        <v>442</v>
      </c>
      <c r="J144" s="89">
        <v>0</v>
      </c>
      <c r="K144" s="89">
        <v>0</v>
      </c>
      <c r="L144" s="89">
        <v>0</v>
      </c>
      <c r="M144" s="89">
        <v>0</v>
      </c>
      <c r="N144" s="89">
        <v>0</v>
      </c>
      <c r="O144" s="89"/>
      <c r="P144" s="89"/>
      <c r="Q144" s="89"/>
      <c r="R144" s="321"/>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row>
    <row r="145" spans="1:85" ht="21" hidden="1" customHeight="1">
      <c r="A145" s="385" t="s">
        <v>115</v>
      </c>
      <c r="B145" s="592" t="s">
        <v>1114</v>
      </c>
      <c r="C145" s="505">
        <v>344</v>
      </c>
      <c r="D145" s="485">
        <v>41395</v>
      </c>
      <c r="E145" s="576"/>
      <c r="F145" s="332" t="s">
        <v>343</v>
      </c>
      <c r="G145" s="29">
        <v>29881</v>
      </c>
      <c r="H145" s="458" t="s">
        <v>1491</v>
      </c>
      <c r="I145" s="299" t="s">
        <v>1115</v>
      </c>
      <c r="J145" s="89">
        <v>0</v>
      </c>
      <c r="K145" s="89">
        <v>0</v>
      </c>
      <c r="L145" s="89">
        <v>0</v>
      </c>
      <c r="M145" s="89">
        <v>0</v>
      </c>
      <c r="N145" s="89">
        <v>0</v>
      </c>
      <c r="O145" s="89"/>
      <c r="P145" s="89"/>
      <c r="Q145" s="89"/>
      <c r="R145" s="321"/>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row>
    <row r="146" spans="1:85" ht="21" hidden="1" customHeight="1">
      <c r="A146" s="385" t="s">
        <v>125</v>
      </c>
      <c r="B146" s="592" t="s">
        <v>1327</v>
      </c>
      <c r="C146" s="505">
        <v>1943</v>
      </c>
      <c r="D146" s="487">
        <v>41948</v>
      </c>
      <c r="E146" s="576"/>
      <c r="F146" s="332" t="s">
        <v>343</v>
      </c>
      <c r="G146" s="29">
        <v>15767</v>
      </c>
      <c r="H146" s="464" t="s">
        <v>537</v>
      </c>
      <c r="I146" s="299" t="s">
        <v>536</v>
      </c>
      <c r="J146" s="89">
        <v>0</v>
      </c>
      <c r="K146" s="89">
        <v>0</v>
      </c>
      <c r="L146" s="89">
        <v>0</v>
      </c>
      <c r="M146" s="89">
        <v>0</v>
      </c>
      <c r="N146" s="89">
        <v>0</v>
      </c>
      <c r="O146" s="89"/>
      <c r="P146" s="89"/>
      <c r="Q146" s="89"/>
      <c r="R146" s="321"/>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row>
    <row r="147" spans="1:85" ht="21" hidden="1" customHeight="1">
      <c r="A147" s="385" t="s">
        <v>130</v>
      </c>
      <c r="B147" s="592" t="s">
        <v>140</v>
      </c>
      <c r="C147" s="505">
        <v>2402</v>
      </c>
      <c r="D147" s="487">
        <v>42153</v>
      </c>
      <c r="E147" s="576"/>
      <c r="F147" s="332" t="s">
        <v>343</v>
      </c>
      <c r="G147" s="29">
        <v>42185</v>
      </c>
      <c r="H147" s="464" t="s">
        <v>646</v>
      </c>
      <c r="I147" s="299" t="s">
        <v>645</v>
      </c>
      <c r="J147" s="89">
        <v>0</v>
      </c>
      <c r="K147" s="89">
        <v>0</v>
      </c>
      <c r="L147" s="89">
        <v>0</v>
      </c>
      <c r="M147" s="89">
        <v>0</v>
      </c>
      <c r="N147" s="89">
        <v>0</v>
      </c>
      <c r="O147" s="89"/>
      <c r="P147" s="89"/>
      <c r="Q147" s="89"/>
      <c r="R147" s="321"/>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row>
    <row r="148" spans="1:85" ht="21" hidden="1" customHeight="1">
      <c r="A148" s="385" t="s">
        <v>151</v>
      </c>
      <c r="B148" s="592" t="s">
        <v>1439</v>
      </c>
      <c r="C148" s="505">
        <v>10284</v>
      </c>
      <c r="D148" s="487">
        <v>43972</v>
      </c>
      <c r="E148" s="576"/>
      <c r="F148" s="332" t="s">
        <v>343</v>
      </c>
      <c r="G148" s="29">
        <v>29290</v>
      </c>
      <c r="H148" s="464" t="s">
        <v>1329</v>
      </c>
      <c r="I148" s="299" t="s">
        <v>1328</v>
      </c>
      <c r="J148" s="89">
        <v>0</v>
      </c>
      <c r="K148" s="89">
        <v>0</v>
      </c>
      <c r="L148" s="89">
        <v>0</v>
      </c>
      <c r="M148" s="89">
        <v>0</v>
      </c>
      <c r="N148" s="89">
        <v>0</v>
      </c>
      <c r="O148" s="89"/>
      <c r="P148" s="89"/>
      <c r="Q148" s="89"/>
      <c r="R148" s="321"/>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row>
    <row r="149" spans="1:85" ht="21" hidden="1" customHeight="1">
      <c r="A149" s="385" t="s">
        <v>154</v>
      </c>
      <c r="B149" s="592" t="s">
        <v>1331</v>
      </c>
      <c r="C149" s="505">
        <v>9585</v>
      </c>
      <c r="D149" s="485">
        <v>43998</v>
      </c>
      <c r="E149" s="576"/>
      <c r="F149" s="332" t="s">
        <v>343</v>
      </c>
      <c r="G149" s="29">
        <v>35971</v>
      </c>
      <c r="H149" s="458" t="s">
        <v>1639</v>
      </c>
      <c r="I149" s="299" t="s">
        <v>1333</v>
      </c>
      <c r="J149" s="89">
        <v>0</v>
      </c>
      <c r="K149" s="89">
        <v>0</v>
      </c>
      <c r="L149" s="89">
        <v>0</v>
      </c>
      <c r="M149" s="89">
        <v>0</v>
      </c>
      <c r="N149" s="89">
        <v>0</v>
      </c>
      <c r="O149" s="89"/>
      <c r="P149" s="89"/>
      <c r="Q149" s="89"/>
      <c r="R149" s="321"/>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row>
    <row r="150" spans="1:85" ht="21" hidden="1" customHeight="1">
      <c r="A150" s="385" t="s">
        <v>166</v>
      </c>
      <c r="B150" s="592" t="s">
        <v>1306</v>
      </c>
      <c r="C150" s="505">
        <v>11198</v>
      </c>
      <c r="D150" s="487">
        <v>44621</v>
      </c>
      <c r="E150" s="576"/>
      <c r="F150" s="332" t="s">
        <v>343</v>
      </c>
      <c r="G150" s="29">
        <v>37368</v>
      </c>
      <c r="H150" s="464" t="s">
        <v>1308</v>
      </c>
      <c r="I150" s="299" t="s">
        <v>1307</v>
      </c>
      <c r="J150" s="89">
        <v>0</v>
      </c>
      <c r="K150" s="89">
        <v>0</v>
      </c>
      <c r="L150" s="89">
        <v>0</v>
      </c>
      <c r="M150" s="89">
        <v>0</v>
      </c>
      <c r="N150" s="89">
        <v>0</v>
      </c>
      <c r="O150" s="89"/>
      <c r="P150" s="89"/>
      <c r="Q150" s="89"/>
      <c r="R150" s="321"/>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row>
    <row r="151" spans="1:85" ht="21" hidden="1" customHeight="1">
      <c r="A151" s="385" t="s">
        <v>167</v>
      </c>
      <c r="B151" s="592" t="s">
        <v>1363</v>
      </c>
      <c r="C151" s="505">
        <v>6507</v>
      </c>
      <c r="D151" s="486">
        <v>44624</v>
      </c>
      <c r="E151" s="576"/>
      <c r="F151" s="332" t="s">
        <v>343</v>
      </c>
      <c r="G151" s="29">
        <v>44336</v>
      </c>
      <c r="H151" s="457" t="s">
        <v>1325</v>
      </c>
      <c r="I151" s="299" t="s">
        <v>1324</v>
      </c>
      <c r="J151" s="89">
        <v>0</v>
      </c>
      <c r="K151" s="89">
        <v>0</v>
      </c>
      <c r="L151" s="89">
        <v>0</v>
      </c>
      <c r="M151" s="89">
        <v>0</v>
      </c>
      <c r="N151" s="89">
        <v>0</v>
      </c>
      <c r="O151" s="89"/>
      <c r="P151" s="89"/>
      <c r="Q151" s="89"/>
      <c r="R151" s="321"/>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row>
    <row r="152" spans="1:85" ht="21" hidden="1" customHeight="1">
      <c r="A152" s="385" t="s">
        <v>172</v>
      </c>
      <c r="B152" s="592" t="s">
        <v>1389</v>
      </c>
      <c r="C152" s="505">
        <v>11392</v>
      </c>
      <c r="D152" s="485">
        <v>44743</v>
      </c>
      <c r="E152" s="576"/>
      <c r="F152" s="332" t="s">
        <v>343</v>
      </c>
      <c r="G152" s="29">
        <v>44818</v>
      </c>
      <c r="H152" s="458" t="s">
        <v>1391</v>
      </c>
      <c r="I152" s="299" t="s">
        <v>1390</v>
      </c>
      <c r="J152" s="89">
        <v>0</v>
      </c>
      <c r="K152" s="89">
        <v>0</v>
      </c>
      <c r="L152" s="89">
        <v>0</v>
      </c>
      <c r="M152" s="89">
        <v>0</v>
      </c>
      <c r="N152" s="89">
        <v>0</v>
      </c>
      <c r="O152" s="89"/>
      <c r="P152" s="89"/>
      <c r="Q152" s="89"/>
      <c r="R152" s="321"/>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row>
    <row r="153" spans="1:85" hidden="1"/>
    <row r="154" spans="1:85" s="52" customFormat="1" ht="54" hidden="1" customHeight="1">
      <c r="B154" s="51" t="s">
        <v>1909</v>
      </c>
      <c r="C154" s="51"/>
      <c r="F154" s="493"/>
      <c r="G154" s="197"/>
      <c r="H154" s="268"/>
      <c r="I154" s="37"/>
      <c r="AX154" s="265"/>
      <c r="AY154" s="265"/>
      <c r="AZ154" s="265"/>
      <c r="BB154" s="265"/>
    </row>
    <row r="155" spans="1:85" hidden="1"/>
    <row r="156" spans="1:85" s="551" customFormat="1" ht="39" hidden="1" customHeight="1">
      <c r="A156" s="643" t="s">
        <v>12</v>
      </c>
      <c r="B156" s="637" t="s">
        <v>39</v>
      </c>
      <c r="C156" s="635" t="s">
        <v>1671</v>
      </c>
      <c r="D156" s="638" t="s">
        <v>14</v>
      </c>
      <c r="E156" s="506"/>
      <c r="F156" s="638" t="s">
        <v>1617</v>
      </c>
      <c r="G156" s="638" t="s">
        <v>1618</v>
      </c>
      <c r="H156" s="635" t="s">
        <v>299</v>
      </c>
      <c r="I156" s="638" t="s">
        <v>298</v>
      </c>
      <c r="J156" s="635" t="s">
        <v>1357</v>
      </c>
      <c r="K156" s="635" t="s">
        <v>1556</v>
      </c>
      <c r="L156" s="635" t="s">
        <v>1557</v>
      </c>
      <c r="M156" s="635" t="s">
        <v>1767</v>
      </c>
      <c r="N156" s="635" t="s">
        <v>1768</v>
      </c>
      <c r="O156" s="635"/>
      <c r="P156" s="635"/>
      <c r="Q156" s="637" t="s">
        <v>11</v>
      </c>
      <c r="R156" s="637" t="s">
        <v>1014</v>
      </c>
    </row>
    <row r="157" spans="1:85" ht="21" hidden="1" customHeight="1">
      <c r="A157" s="385" t="s">
        <v>136</v>
      </c>
      <c r="B157" s="592" t="s">
        <v>160</v>
      </c>
      <c r="C157" s="505">
        <v>3548</v>
      </c>
      <c r="D157" s="486">
        <v>42524</v>
      </c>
      <c r="E157" s="571"/>
      <c r="F157" s="332" t="s">
        <v>1599</v>
      </c>
      <c r="G157" s="29">
        <v>34663</v>
      </c>
      <c r="H157" s="464" t="s">
        <v>329</v>
      </c>
      <c r="I157" s="299" t="s">
        <v>328</v>
      </c>
      <c r="J157" s="89">
        <v>0</v>
      </c>
      <c r="K157" s="89">
        <v>0</v>
      </c>
      <c r="L157" s="89">
        <v>0</v>
      </c>
      <c r="M157" s="89">
        <v>0</v>
      </c>
      <c r="N157" s="89">
        <v>0</v>
      </c>
      <c r="O157" s="89"/>
      <c r="P157" s="89"/>
      <c r="Q157" s="89"/>
      <c r="R157" s="321"/>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row>
    <row r="158" spans="1:85" ht="21" hidden="1" customHeight="1">
      <c r="A158" s="385" t="s">
        <v>92</v>
      </c>
      <c r="B158" s="592" t="s">
        <v>233</v>
      </c>
      <c r="C158" s="505">
        <v>38</v>
      </c>
      <c r="D158" s="487">
        <v>38805</v>
      </c>
      <c r="E158" s="576"/>
      <c r="F158" s="332" t="s">
        <v>749</v>
      </c>
      <c r="G158" s="29">
        <v>21257</v>
      </c>
      <c r="H158" s="641" t="s">
        <v>346</v>
      </c>
      <c r="I158" s="299" t="s">
        <v>345</v>
      </c>
      <c r="J158" s="89">
        <v>0</v>
      </c>
      <c r="K158" s="89">
        <v>0</v>
      </c>
      <c r="L158" s="89">
        <v>0</v>
      </c>
      <c r="M158" s="89">
        <v>0</v>
      </c>
      <c r="N158" s="89">
        <v>0</v>
      </c>
      <c r="O158" s="89"/>
      <c r="P158" s="89"/>
      <c r="Q158" s="89"/>
      <c r="R158" s="321"/>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row>
    <row r="159" spans="1:85" ht="21" hidden="1" customHeight="1">
      <c r="A159" s="385" t="s">
        <v>123</v>
      </c>
      <c r="B159" s="592" t="s">
        <v>104</v>
      </c>
      <c r="C159" s="505">
        <v>1939</v>
      </c>
      <c r="D159" s="487">
        <v>41914</v>
      </c>
      <c r="E159" s="576"/>
      <c r="F159" s="332" t="s">
        <v>926</v>
      </c>
      <c r="G159" s="29">
        <v>39856</v>
      </c>
      <c r="H159" s="464" t="s">
        <v>351</v>
      </c>
      <c r="I159" s="299" t="s">
        <v>350</v>
      </c>
      <c r="J159" s="89">
        <v>0</v>
      </c>
      <c r="K159" s="89">
        <v>0</v>
      </c>
      <c r="L159" s="89">
        <v>0</v>
      </c>
      <c r="M159" s="89">
        <v>0</v>
      </c>
      <c r="N159" s="89">
        <v>0</v>
      </c>
      <c r="O159" s="89"/>
      <c r="P159" s="89"/>
      <c r="Q159" s="89"/>
      <c r="R159" s="321"/>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row>
    <row r="160" spans="1:85" ht="21" hidden="1" customHeight="1">
      <c r="A160" s="385" t="s">
        <v>174</v>
      </c>
      <c r="B160" s="592" t="s">
        <v>1369</v>
      </c>
      <c r="C160" s="505">
        <v>11381</v>
      </c>
      <c r="D160" s="487">
        <v>44762</v>
      </c>
      <c r="E160" s="576"/>
      <c r="F160" s="332" t="s">
        <v>1599</v>
      </c>
      <c r="G160" s="29">
        <v>44774</v>
      </c>
      <c r="H160" s="464" t="s">
        <v>1371</v>
      </c>
      <c r="I160" s="299" t="s">
        <v>1370</v>
      </c>
      <c r="J160" s="89">
        <v>0</v>
      </c>
      <c r="K160" s="89">
        <v>0</v>
      </c>
      <c r="L160" s="89">
        <v>0</v>
      </c>
      <c r="M160" s="89">
        <v>0</v>
      </c>
      <c r="N160" s="89">
        <v>0</v>
      </c>
      <c r="O160" s="89"/>
      <c r="P160" s="89"/>
      <c r="Q160" s="89"/>
      <c r="R160" s="321"/>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row>
    <row r="161" spans="1:95" s="256" customFormat="1" ht="21" hidden="1" customHeight="1">
      <c r="A161" s="385" t="s">
        <v>52</v>
      </c>
      <c r="B161" s="592" t="s">
        <v>1668</v>
      </c>
      <c r="C161" s="505">
        <v>10704</v>
      </c>
      <c r="D161" s="487">
        <v>44237</v>
      </c>
      <c r="E161" s="576"/>
      <c r="F161" s="332" t="s">
        <v>258</v>
      </c>
      <c r="G161" s="29">
        <v>36516</v>
      </c>
      <c r="H161" s="640" t="s">
        <v>1161</v>
      </c>
      <c r="I161" s="410" t="s">
        <v>1160</v>
      </c>
      <c r="J161" s="89">
        <v>0</v>
      </c>
      <c r="K161" s="89">
        <v>1</v>
      </c>
      <c r="L161" s="89">
        <v>1</v>
      </c>
      <c r="M161" s="89">
        <v>0</v>
      </c>
      <c r="N161" s="89">
        <v>1</v>
      </c>
      <c r="O161" s="89"/>
      <c r="P161" s="89"/>
      <c r="Q161" s="89"/>
      <c r="R161" s="321"/>
    </row>
    <row r="162" spans="1:95" ht="21" hidden="1" customHeight="1">
      <c r="A162" s="385" t="s">
        <v>117</v>
      </c>
      <c r="B162" s="592" t="s">
        <v>143</v>
      </c>
      <c r="C162" s="505">
        <v>3145</v>
      </c>
      <c r="D162" s="485">
        <v>41408</v>
      </c>
      <c r="E162" s="576"/>
      <c r="F162" s="332" t="s">
        <v>343</v>
      </c>
      <c r="G162" s="29">
        <v>41662</v>
      </c>
      <c r="H162" s="458" t="s">
        <v>505</v>
      </c>
      <c r="I162" s="299" t="s">
        <v>504</v>
      </c>
      <c r="J162" s="89">
        <v>0</v>
      </c>
      <c r="K162" s="89">
        <v>0</v>
      </c>
      <c r="L162" s="89">
        <v>0</v>
      </c>
      <c r="M162" s="89">
        <v>0</v>
      </c>
      <c r="N162" s="89">
        <v>0</v>
      </c>
      <c r="O162" s="89"/>
      <c r="P162" s="89"/>
      <c r="Q162" s="89"/>
      <c r="R162" s="321"/>
      <c r="S162" s="256"/>
      <c r="T162" s="256"/>
      <c r="U162" s="256"/>
      <c r="V162" s="256"/>
      <c r="W162" s="256"/>
      <c r="X162" s="256"/>
      <c r="Y162" s="256"/>
      <c r="Z162" s="256"/>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row>
    <row r="163" spans="1:95" s="256" customFormat="1" ht="21" hidden="1" customHeight="1">
      <c r="A163" s="385" t="s">
        <v>38</v>
      </c>
      <c r="B163" s="36" t="s">
        <v>1043</v>
      </c>
      <c r="C163" s="505">
        <v>9486</v>
      </c>
      <c r="D163" s="485">
        <v>43141</v>
      </c>
      <c r="E163" s="576"/>
      <c r="F163" s="332" t="s">
        <v>926</v>
      </c>
      <c r="G163" s="29">
        <v>43844</v>
      </c>
      <c r="H163" s="458" t="s">
        <v>1045</v>
      </c>
      <c r="I163" s="299" t="s">
        <v>1044</v>
      </c>
      <c r="J163" s="89">
        <v>0</v>
      </c>
      <c r="K163" s="89">
        <v>0</v>
      </c>
      <c r="L163" s="89">
        <v>0</v>
      </c>
      <c r="M163" s="89">
        <v>1</v>
      </c>
      <c r="N163" s="89">
        <v>1</v>
      </c>
      <c r="O163" s="89"/>
      <c r="P163" s="89"/>
      <c r="Q163" s="89"/>
      <c r="R163" s="321"/>
    </row>
    <row r="164" spans="1:95" ht="21" hidden="1" customHeight="1">
      <c r="A164" s="385" t="s">
        <v>19</v>
      </c>
      <c r="B164" s="592" t="s">
        <v>132</v>
      </c>
      <c r="C164" s="505">
        <v>1917</v>
      </c>
      <c r="D164" s="487">
        <v>41880</v>
      </c>
      <c r="E164" s="576"/>
      <c r="F164" s="332" t="s">
        <v>926</v>
      </c>
      <c r="G164" s="29">
        <v>21930</v>
      </c>
      <c r="H164" s="464" t="s">
        <v>1688</v>
      </c>
      <c r="I164" s="299" t="s">
        <v>507</v>
      </c>
      <c r="J164" s="89">
        <v>1</v>
      </c>
      <c r="K164" s="89">
        <v>1</v>
      </c>
      <c r="L164" s="89">
        <v>2</v>
      </c>
      <c r="M164" s="89">
        <v>1</v>
      </c>
      <c r="N164" s="89">
        <v>3</v>
      </c>
      <c r="O164" s="89"/>
      <c r="P164" s="89"/>
      <c r="Q164" s="89"/>
      <c r="R164" s="321"/>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256"/>
      <c r="CJ164" s="256"/>
      <c r="CK164" s="256"/>
      <c r="CL164" s="256"/>
      <c r="CM164" s="256"/>
      <c r="CN164" s="256"/>
      <c r="CO164" s="256"/>
      <c r="CP164" s="256"/>
      <c r="CQ164" s="256"/>
    </row>
    <row r="165" spans="1:95" s="256" customFormat="1" ht="21" hidden="1" customHeight="1">
      <c r="A165" s="385" t="s">
        <v>25</v>
      </c>
      <c r="B165" s="592" t="s">
        <v>100</v>
      </c>
      <c r="C165" s="505">
        <v>1917</v>
      </c>
      <c r="D165" s="487">
        <v>41880</v>
      </c>
      <c r="E165" s="576"/>
      <c r="F165" s="332" t="s">
        <v>1408</v>
      </c>
      <c r="G165" s="29">
        <v>15981</v>
      </c>
      <c r="H165" s="464" t="s">
        <v>1688</v>
      </c>
      <c r="I165" s="299" t="s">
        <v>507</v>
      </c>
      <c r="J165" s="89">
        <v>0</v>
      </c>
      <c r="K165" s="89">
        <v>1</v>
      </c>
      <c r="L165" s="89">
        <v>1</v>
      </c>
      <c r="M165" s="89">
        <v>1</v>
      </c>
      <c r="N165" s="89">
        <v>2</v>
      </c>
      <c r="O165" s="89"/>
      <c r="P165" s="89"/>
      <c r="Q165" s="89"/>
      <c r="R165" s="321"/>
    </row>
    <row r="166" spans="1:95" ht="21" hidden="1" customHeight="1">
      <c r="A166" s="385" t="s">
        <v>178</v>
      </c>
      <c r="B166" s="592" t="s">
        <v>1428</v>
      </c>
      <c r="C166" s="505">
        <v>11397</v>
      </c>
      <c r="D166" s="486">
        <v>44927</v>
      </c>
      <c r="E166" s="576"/>
      <c r="F166" s="332" t="s">
        <v>1408</v>
      </c>
      <c r="G166" s="29">
        <v>44883</v>
      </c>
      <c r="H166" s="457" t="s">
        <v>1430</v>
      </c>
      <c r="I166" s="299" t="s">
        <v>1429</v>
      </c>
      <c r="J166" s="89">
        <v>0</v>
      </c>
      <c r="K166" s="89">
        <v>0</v>
      </c>
      <c r="L166" s="89">
        <v>0</v>
      </c>
      <c r="M166" s="89">
        <v>0</v>
      </c>
      <c r="N166" s="89">
        <v>0</v>
      </c>
      <c r="O166" s="89"/>
      <c r="P166" s="89"/>
      <c r="Q166" s="89"/>
      <c r="R166" s="321"/>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row>
    <row r="167" spans="1:95" ht="21" hidden="1" customHeight="1">
      <c r="A167" s="385" t="s">
        <v>152</v>
      </c>
      <c r="B167" s="36" t="s">
        <v>1122</v>
      </c>
      <c r="C167" s="332" t="s">
        <v>1748</v>
      </c>
      <c r="D167" s="485">
        <v>43991</v>
      </c>
      <c r="E167" s="571"/>
      <c r="F167" s="332" t="s">
        <v>1599</v>
      </c>
      <c r="G167" s="29">
        <v>44244</v>
      </c>
      <c r="H167" s="458" t="s">
        <v>1124</v>
      </c>
      <c r="I167" s="299" t="s">
        <v>1123</v>
      </c>
      <c r="J167" s="89">
        <v>0</v>
      </c>
      <c r="K167" s="89">
        <v>0</v>
      </c>
      <c r="L167" s="89">
        <v>0</v>
      </c>
      <c r="M167" s="89">
        <v>0</v>
      </c>
      <c r="N167" s="89">
        <v>0</v>
      </c>
      <c r="O167" s="89"/>
      <c r="P167" s="89"/>
      <c r="Q167" s="89"/>
      <c r="R167" s="321"/>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c r="CD167" s="256"/>
      <c r="CE167" s="256"/>
      <c r="CF167" s="256"/>
      <c r="CG167" s="256"/>
    </row>
    <row r="168" spans="1:95" hidden="1"/>
    <row r="169" spans="1:95" hidden="1"/>
    <row r="170" spans="1:95" s="52" customFormat="1" ht="54" hidden="1" customHeight="1">
      <c r="B170" s="51" t="s">
        <v>1884</v>
      </c>
      <c r="C170" s="51"/>
      <c r="F170" s="493"/>
      <c r="G170" s="197"/>
      <c r="H170" s="268"/>
      <c r="I170" s="37"/>
      <c r="AX170" s="265"/>
      <c r="AY170" s="265"/>
      <c r="AZ170" s="265"/>
      <c r="BB170" s="265"/>
    </row>
    <row r="171" spans="1:95" hidden="1"/>
    <row r="172" spans="1:95" s="551" customFormat="1" ht="39" hidden="1" customHeight="1">
      <c r="A172" s="643" t="s">
        <v>12</v>
      </c>
      <c r="B172" s="637" t="s">
        <v>39</v>
      </c>
      <c r="C172" s="635" t="s">
        <v>1671</v>
      </c>
      <c r="D172" s="638" t="s">
        <v>14</v>
      </c>
      <c r="E172" s="506"/>
      <c r="F172" s="638" t="s">
        <v>1617</v>
      </c>
      <c r="G172" s="638" t="s">
        <v>1618</v>
      </c>
      <c r="H172" s="635" t="s">
        <v>299</v>
      </c>
      <c r="I172" s="638" t="s">
        <v>298</v>
      </c>
      <c r="J172" s="635" t="s">
        <v>1357</v>
      </c>
      <c r="K172" s="635" t="s">
        <v>1556</v>
      </c>
      <c r="L172" s="635" t="s">
        <v>1557</v>
      </c>
      <c r="M172" s="635" t="s">
        <v>1767</v>
      </c>
      <c r="N172" s="635" t="s">
        <v>1768</v>
      </c>
      <c r="O172" s="635"/>
      <c r="P172" s="635"/>
      <c r="Q172" s="637" t="s">
        <v>11</v>
      </c>
      <c r="R172" s="637" t="s">
        <v>1014</v>
      </c>
    </row>
    <row r="173" spans="1:95" s="256" customFormat="1" ht="21" hidden="1" customHeight="1">
      <c r="A173" s="385" t="s">
        <v>50</v>
      </c>
      <c r="B173" s="673" t="s">
        <v>1274</v>
      </c>
      <c r="C173" s="505">
        <v>11138</v>
      </c>
      <c r="D173" s="487">
        <v>43986</v>
      </c>
      <c r="E173" s="576"/>
      <c r="F173" s="332" t="s">
        <v>343</v>
      </c>
      <c r="G173" s="29">
        <v>44580</v>
      </c>
      <c r="H173" s="641" t="s">
        <v>1276</v>
      </c>
      <c r="I173" s="409" t="s">
        <v>1275</v>
      </c>
      <c r="J173" s="89">
        <v>1</v>
      </c>
      <c r="K173" s="89">
        <v>0</v>
      </c>
      <c r="L173" s="89">
        <v>1</v>
      </c>
      <c r="M173" s="89">
        <v>0</v>
      </c>
      <c r="N173" s="89">
        <v>1</v>
      </c>
      <c r="O173" s="89"/>
      <c r="P173" s="89"/>
      <c r="Q173" s="89"/>
      <c r="R173" s="321"/>
    </row>
    <row r="174" spans="1:95" s="256" customFormat="1" ht="21" hidden="1" customHeight="1">
      <c r="A174" s="385" t="s">
        <v>63</v>
      </c>
      <c r="B174" s="673" t="s">
        <v>1235</v>
      </c>
      <c r="C174" s="505">
        <v>247</v>
      </c>
      <c r="D174" s="485">
        <v>31154</v>
      </c>
      <c r="E174" s="576"/>
      <c r="F174" s="332" t="s">
        <v>749</v>
      </c>
      <c r="G174" s="29">
        <v>40995</v>
      </c>
      <c r="H174" s="458" t="s">
        <v>500</v>
      </c>
      <c r="I174" s="299" t="s">
        <v>499</v>
      </c>
      <c r="J174" s="89">
        <v>0</v>
      </c>
      <c r="K174" s="89">
        <v>0</v>
      </c>
      <c r="L174" s="89">
        <v>0</v>
      </c>
      <c r="M174" s="89">
        <v>0</v>
      </c>
      <c r="N174" s="89">
        <v>0</v>
      </c>
      <c r="O174" s="89"/>
      <c r="P174" s="89"/>
      <c r="Q174" s="89"/>
      <c r="R174" s="321"/>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row>
    <row r="175" spans="1:95" s="256" customFormat="1" ht="21" hidden="1" customHeight="1">
      <c r="A175" s="385" t="s">
        <v>27</v>
      </c>
      <c r="B175" s="673" t="s">
        <v>41</v>
      </c>
      <c r="C175" s="505">
        <v>365</v>
      </c>
      <c r="D175" s="487">
        <v>31533</v>
      </c>
      <c r="E175" s="576"/>
      <c r="F175" s="332" t="s">
        <v>343</v>
      </c>
      <c r="G175" s="29">
        <v>25118</v>
      </c>
      <c r="H175" s="464" t="s">
        <v>577</v>
      </c>
      <c r="I175" s="299" t="s">
        <v>576</v>
      </c>
      <c r="J175" s="89">
        <v>0</v>
      </c>
      <c r="K175" s="89">
        <v>1</v>
      </c>
      <c r="L175" s="89">
        <v>1</v>
      </c>
      <c r="M175" s="89">
        <v>0</v>
      </c>
      <c r="N175" s="89">
        <v>1</v>
      </c>
      <c r="O175" s="89"/>
      <c r="P175" s="89"/>
      <c r="Q175" s="89"/>
      <c r="R175" s="321"/>
      <c r="S175" s="86"/>
      <c r="T175" s="86"/>
      <c r="U175" s="86"/>
      <c r="V175" s="86"/>
      <c r="W175" s="86"/>
      <c r="X175" s="86"/>
      <c r="Y175" s="86"/>
      <c r="Z175" s="86"/>
    </row>
    <row r="176" spans="1:95" hidden="1"/>
    <row r="177" spans="1:85" s="52" customFormat="1" ht="54" hidden="1" customHeight="1">
      <c r="B177" s="51" t="s">
        <v>1885</v>
      </c>
      <c r="F177" s="493"/>
      <c r="H177" s="268"/>
      <c r="I177" s="37"/>
      <c r="AW177" s="265"/>
      <c r="AX177" s="265"/>
      <c r="AY177" s="265"/>
      <c r="BA177" s="265"/>
    </row>
    <row r="178" spans="1:85" hidden="1"/>
    <row r="179" spans="1:85" s="551" customFormat="1" ht="39" hidden="1" customHeight="1">
      <c r="A179" s="643" t="s">
        <v>12</v>
      </c>
      <c r="B179" s="637" t="s">
        <v>39</v>
      </c>
      <c r="C179" s="635" t="s">
        <v>1671</v>
      </c>
      <c r="D179" s="638" t="s">
        <v>14</v>
      </c>
      <c r="E179" s="506"/>
      <c r="F179" s="638" t="s">
        <v>1617</v>
      </c>
      <c r="G179" s="638" t="s">
        <v>1618</v>
      </c>
      <c r="H179" s="635" t="s">
        <v>299</v>
      </c>
      <c r="I179" s="638" t="s">
        <v>298</v>
      </c>
      <c r="J179" s="635" t="s">
        <v>1357</v>
      </c>
      <c r="K179" s="635" t="s">
        <v>1556</v>
      </c>
      <c r="L179" s="635" t="s">
        <v>1557</v>
      </c>
      <c r="M179" s="635" t="s">
        <v>1767</v>
      </c>
      <c r="N179" s="635" t="s">
        <v>1768</v>
      </c>
      <c r="O179" s="635"/>
      <c r="P179" s="635"/>
      <c r="Q179" s="637" t="s">
        <v>11</v>
      </c>
      <c r="R179" s="637" t="s">
        <v>1014</v>
      </c>
    </row>
    <row r="180" spans="1:85" ht="21" hidden="1" customHeight="1">
      <c r="A180" s="385" t="s">
        <v>159</v>
      </c>
      <c r="B180" s="36" t="s">
        <v>1882</v>
      </c>
      <c r="C180" s="505">
        <v>11421</v>
      </c>
      <c r="D180" s="486">
        <v>44317</v>
      </c>
      <c r="E180" s="571"/>
      <c r="F180" s="332" t="s">
        <v>1599</v>
      </c>
      <c r="G180" s="29">
        <v>45316</v>
      </c>
      <c r="H180" s="457" t="s">
        <v>1690</v>
      </c>
      <c r="I180" s="299" t="s">
        <v>1690</v>
      </c>
      <c r="J180" s="89">
        <v>0</v>
      </c>
      <c r="K180" s="89">
        <v>0</v>
      </c>
      <c r="L180" s="89">
        <v>0</v>
      </c>
      <c r="M180" s="89">
        <v>0</v>
      </c>
      <c r="N180" s="89">
        <v>0</v>
      </c>
      <c r="O180" s="89"/>
      <c r="P180" s="89"/>
      <c r="Q180" s="89"/>
      <c r="R180" s="321"/>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row>
    <row r="181" spans="1:85" hidden="1"/>
    <row r="182" spans="1:85" hidden="1"/>
    <row r="183" spans="1:85" s="216" customFormat="1" ht="53.25" hidden="1" customHeight="1">
      <c r="B183" s="51" t="s">
        <v>1695</v>
      </c>
      <c r="C183" s="51"/>
      <c r="D183" s="666"/>
      <c r="E183" s="667"/>
      <c r="F183" s="217"/>
      <c r="G183" s="217"/>
      <c r="H183" s="667"/>
      <c r="I183" s="217"/>
      <c r="J183" s="219"/>
      <c r="K183" s="219"/>
      <c r="L183" s="219"/>
      <c r="M183" s="219"/>
      <c r="N183" s="219"/>
      <c r="O183" s="219"/>
      <c r="P183" s="219"/>
      <c r="S183" s="667"/>
      <c r="T183" s="667"/>
      <c r="U183" s="667"/>
      <c r="V183" s="667"/>
      <c r="W183" s="667"/>
      <c r="X183" s="667"/>
      <c r="Y183" s="667"/>
      <c r="Z183" s="667"/>
      <c r="AA183" s="667"/>
      <c r="AB183" s="667"/>
      <c r="AC183" s="219"/>
      <c r="AX183" s="219"/>
    </row>
    <row r="184" spans="1:85" hidden="1"/>
    <row r="185" spans="1:85" s="71" customFormat="1" ht="40.15" hidden="1" customHeight="1">
      <c r="A185" s="515" t="s">
        <v>12</v>
      </c>
      <c r="B185" s="594" t="s">
        <v>39</v>
      </c>
      <c r="C185" s="438"/>
      <c r="D185" s="366" t="s">
        <v>14</v>
      </c>
      <c r="E185" s="525"/>
      <c r="F185" s="303" t="s">
        <v>1617</v>
      </c>
      <c r="G185" s="267" t="s">
        <v>1618</v>
      </c>
      <c r="H185" s="450"/>
      <c r="I185" s="303"/>
      <c r="J185" s="300" t="s">
        <v>1357</v>
      </c>
      <c r="K185" s="300" t="s">
        <v>1556</v>
      </c>
      <c r="L185" s="300" t="s">
        <v>1557</v>
      </c>
      <c r="M185" s="300"/>
      <c r="N185" s="300"/>
      <c r="O185" s="300"/>
      <c r="P185" s="300"/>
      <c r="Q185" s="15" t="s">
        <v>11</v>
      </c>
      <c r="R185" s="15" t="s">
        <v>1014</v>
      </c>
    </row>
    <row r="186" spans="1:85" s="256" customFormat="1" ht="21.6" hidden="1" customHeight="1">
      <c r="A186" s="385" t="s">
        <v>58</v>
      </c>
      <c r="B186" s="592" t="s">
        <v>885</v>
      </c>
      <c r="C186" s="518"/>
      <c r="D186" s="487">
        <v>32249</v>
      </c>
      <c r="E186" s="576"/>
      <c r="F186" s="284" t="s">
        <v>258</v>
      </c>
      <c r="G186" s="29">
        <v>19758</v>
      </c>
      <c r="H186" s="466"/>
      <c r="I186" s="284"/>
      <c r="J186" s="89">
        <v>0</v>
      </c>
      <c r="K186" s="89">
        <v>0</v>
      </c>
      <c r="L186" s="89">
        <v>0</v>
      </c>
      <c r="M186" s="89"/>
      <c r="N186" s="89"/>
      <c r="O186" s="89"/>
      <c r="P186" s="89"/>
      <c r="Q186" s="89"/>
      <c r="R186" s="321"/>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row>
    <row r="187" spans="1:85" s="256" customFormat="1" ht="21.6" hidden="1" customHeight="1">
      <c r="A187" s="385" t="s">
        <v>61</v>
      </c>
      <c r="B187" s="592" t="s">
        <v>985</v>
      </c>
      <c r="C187" s="518"/>
      <c r="D187" s="486">
        <v>33752</v>
      </c>
      <c r="E187" s="576"/>
      <c r="F187" s="284" t="s">
        <v>258</v>
      </c>
      <c r="G187" s="29">
        <v>22153</v>
      </c>
      <c r="H187" s="466"/>
      <c r="I187" s="284"/>
      <c r="J187" s="89">
        <v>0</v>
      </c>
      <c r="K187" s="89">
        <v>0</v>
      </c>
      <c r="L187" s="89">
        <v>0</v>
      </c>
      <c r="M187" s="89"/>
      <c r="N187" s="89"/>
      <c r="O187" s="89"/>
      <c r="P187" s="89"/>
      <c r="Q187" s="89"/>
      <c r="R187" s="321"/>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row>
    <row r="188" spans="1:85" s="256" customFormat="1" ht="21.6" hidden="1" customHeight="1">
      <c r="A188" s="385" t="s">
        <v>68</v>
      </c>
      <c r="B188" s="592" t="s">
        <v>210</v>
      </c>
      <c r="C188" s="518"/>
      <c r="D188" s="486">
        <v>35219</v>
      </c>
      <c r="E188" s="576"/>
      <c r="F188" s="284" t="s">
        <v>258</v>
      </c>
      <c r="G188" s="29">
        <v>17683</v>
      </c>
      <c r="H188" s="466"/>
      <c r="I188" s="284"/>
      <c r="J188" s="89">
        <v>0</v>
      </c>
      <c r="K188" s="89">
        <v>0</v>
      </c>
      <c r="L188" s="89">
        <v>0</v>
      </c>
      <c r="M188" s="89"/>
      <c r="N188" s="89"/>
      <c r="O188" s="89"/>
      <c r="P188" s="89"/>
      <c r="Q188" s="89"/>
      <c r="R188" s="321"/>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row>
    <row r="189" spans="1:85" s="256" customFormat="1" ht="21.6" hidden="1" customHeight="1">
      <c r="A189" s="385" t="s">
        <v>70</v>
      </c>
      <c r="B189" s="592" t="s">
        <v>338</v>
      </c>
      <c r="C189" s="518"/>
      <c r="D189" s="486">
        <v>36171</v>
      </c>
      <c r="E189" s="576"/>
      <c r="F189" s="284" t="s">
        <v>258</v>
      </c>
      <c r="G189" s="29">
        <v>36147</v>
      </c>
      <c r="H189" s="466"/>
      <c r="I189" s="284"/>
      <c r="J189" s="89">
        <v>0</v>
      </c>
      <c r="K189" s="89">
        <v>0</v>
      </c>
      <c r="L189" s="89">
        <v>0</v>
      </c>
      <c r="M189" s="89"/>
      <c r="N189" s="89"/>
      <c r="O189" s="89"/>
      <c r="P189" s="89"/>
      <c r="Q189" s="89"/>
      <c r="R189" s="321"/>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row>
    <row r="190" spans="1:85" s="256" customFormat="1" ht="21.6" hidden="1" customHeight="1">
      <c r="A190" s="385" t="s">
        <v>83</v>
      </c>
      <c r="B190" s="592" t="s">
        <v>946</v>
      </c>
      <c r="C190" s="518"/>
      <c r="D190" s="487">
        <v>38309</v>
      </c>
      <c r="E190" s="576"/>
      <c r="F190" s="284" t="s">
        <v>258</v>
      </c>
      <c r="G190" s="29">
        <v>29881</v>
      </c>
      <c r="H190" s="466"/>
      <c r="I190" s="284"/>
      <c r="J190" s="89">
        <v>0</v>
      </c>
      <c r="K190" s="89">
        <v>0</v>
      </c>
      <c r="L190" s="89">
        <v>0</v>
      </c>
      <c r="M190" s="89"/>
      <c r="N190" s="89"/>
      <c r="O190" s="89"/>
      <c r="P190" s="89"/>
      <c r="Q190" s="89"/>
      <c r="R190" s="321"/>
    </row>
    <row r="191" spans="1:85" s="256" customFormat="1" ht="21.6" hidden="1" customHeight="1">
      <c r="A191" s="385" t="s">
        <v>98</v>
      </c>
      <c r="B191" s="36" t="s">
        <v>234</v>
      </c>
      <c r="C191" s="519"/>
      <c r="D191" s="487">
        <v>39021</v>
      </c>
      <c r="E191" s="576"/>
      <c r="F191" s="284" t="s">
        <v>258</v>
      </c>
      <c r="G191" s="29">
        <v>38390</v>
      </c>
      <c r="H191" s="466"/>
      <c r="I191" s="284"/>
      <c r="J191" s="89">
        <v>0</v>
      </c>
      <c r="K191" s="89">
        <v>0</v>
      </c>
      <c r="L191" s="89">
        <v>0</v>
      </c>
      <c r="M191" s="89"/>
      <c r="N191" s="89"/>
      <c r="O191" s="89"/>
      <c r="P191" s="89"/>
      <c r="Q191" s="285"/>
      <c r="R191" s="322"/>
    </row>
    <row r="192" spans="1:85" s="256" customFormat="1" ht="21.6" hidden="1" customHeight="1">
      <c r="A192" s="385" t="s">
        <v>101</v>
      </c>
      <c r="B192" s="592" t="s">
        <v>892</v>
      </c>
      <c r="C192" s="518"/>
      <c r="D192" s="487">
        <v>39253</v>
      </c>
      <c r="E192" s="576"/>
      <c r="F192" s="284" t="s">
        <v>258</v>
      </c>
      <c r="G192" s="29">
        <v>39272</v>
      </c>
      <c r="H192" s="466"/>
      <c r="I192" s="284"/>
      <c r="J192" s="89">
        <v>0</v>
      </c>
      <c r="K192" s="89">
        <v>0</v>
      </c>
      <c r="L192" s="89">
        <v>0</v>
      </c>
      <c r="M192" s="89"/>
      <c r="N192" s="89"/>
      <c r="O192" s="89"/>
      <c r="P192" s="89"/>
      <c r="Q192" s="89"/>
      <c r="R192" s="321"/>
    </row>
    <row r="193" spans="1:85" s="256" customFormat="1" ht="21.6" hidden="1" customHeight="1">
      <c r="A193" s="385" t="s">
        <v>110</v>
      </c>
      <c r="B193" s="592" t="s">
        <v>239</v>
      </c>
      <c r="C193" s="518"/>
      <c r="D193" s="486">
        <v>40513</v>
      </c>
      <c r="E193" s="576"/>
      <c r="F193" s="284" t="s">
        <v>258</v>
      </c>
      <c r="G193" s="29">
        <v>40534</v>
      </c>
      <c r="H193" s="466"/>
      <c r="I193" s="284"/>
      <c r="J193" s="89">
        <v>0</v>
      </c>
      <c r="K193" s="89">
        <v>0</v>
      </c>
      <c r="L193" s="89">
        <v>0</v>
      </c>
      <c r="M193" s="89"/>
      <c r="N193" s="89"/>
      <c r="O193" s="89"/>
      <c r="P193" s="89"/>
      <c r="Q193" s="89"/>
      <c r="R193" s="321"/>
    </row>
    <row r="194" spans="1:85" s="256" customFormat="1" ht="21.6" hidden="1" customHeight="1">
      <c r="A194" s="385" t="s">
        <v>111</v>
      </c>
      <c r="B194" s="592" t="s">
        <v>914</v>
      </c>
      <c r="C194" s="518"/>
      <c r="D194" s="486">
        <v>40833</v>
      </c>
      <c r="E194" s="576"/>
      <c r="F194" s="284" t="s">
        <v>258</v>
      </c>
      <c r="G194" s="29">
        <v>17590</v>
      </c>
      <c r="H194" s="466"/>
      <c r="I194" s="284"/>
      <c r="J194" s="89">
        <v>0</v>
      </c>
      <c r="K194" s="89">
        <v>0</v>
      </c>
      <c r="L194" s="89">
        <v>0</v>
      </c>
      <c r="M194" s="89"/>
      <c r="N194" s="89"/>
      <c r="O194" s="89"/>
      <c r="P194" s="89"/>
      <c r="Q194" s="89"/>
      <c r="R194" s="321"/>
    </row>
    <row r="195" spans="1:85" s="256" customFormat="1" ht="21.6" hidden="1" customHeight="1">
      <c r="A195" s="385" t="s">
        <v>115</v>
      </c>
      <c r="B195" s="36" t="s">
        <v>60</v>
      </c>
      <c r="C195" s="519"/>
      <c r="D195" s="486">
        <v>40896</v>
      </c>
      <c r="E195" s="576"/>
      <c r="F195" s="284" t="s">
        <v>258</v>
      </c>
      <c r="G195" s="29">
        <v>36482</v>
      </c>
      <c r="H195" s="466"/>
      <c r="I195" s="284"/>
      <c r="J195" s="89">
        <v>0</v>
      </c>
      <c r="K195" s="89">
        <v>0</v>
      </c>
      <c r="L195" s="89">
        <v>0</v>
      </c>
      <c r="M195" s="89"/>
      <c r="N195" s="89"/>
      <c r="O195" s="89"/>
      <c r="P195" s="89"/>
      <c r="Q195" s="285"/>
      <c r="R195" s="322"/>
    </row>
    <row r="196" spans="1:85" s="256" customFormat="1" ht="22.15" hidden="1" customHeight="1">
      <c r="A196" s="385" t="s">
        <v>117</v>
      </c>
      <c r="B196" s="36" t="s">
        <v>47</v>
      </c>
      <c r="C196" s="519"/>
      <c r="D196" s="486">
        <v>40896</v>
      </c>
      <c r="E196" s="576"/>
      <c r="F196" s="284" t="s">
        <v>258</v>
      </c>
      <c r="G196" s="29">
        <v>32571</v>
      </c>
      <c r="H196" s="466"/>
      <c r="I196" s="284"/>
      <c r="J196" s="89">
        <v>0</v>
      </c>
      <c r="K196" s="89">
        <v>0</v>
      </c>
      <c r="L196" s="89">
        <v>0</v>
      </c>
      <c r="M196" s="89"/>
      <c r="N196" s="89"/>
      <c r="O196" s="89"/>
      <c r="P196" s="89"/>
      <c r="Q196" s="285"/>
      <c r="R196" s="322"/>
    </row>
    <row r="197" spans="1:85" s="256" customFormat="1" ht="21.6" hidden="1" customHeight="1">
      <c r="A197" s="385" t="s">
        <v>129</v>
      </c>
      <c r="B197" s="592" t="s">
        <v>1305</v>
      </c>
      <c r="C197" s="518"/>
      <c r="D197" s="487">
        <v>41551</v>
      </c>
      <c r="E197" s="576"/>
      <c r="F197" s="284" t="s">
        <v>258</v>
      </c>
      <c r="G197" s="29">
        <v>25118</v>
      </c>
      <c r="H197" s="466"/>
      <c r="I197" s="284"/>
      <c r="J197" s="89">
        <v>0</v>
      </c>
      <c r="K197" s="89">
        <v>0</v>
      </c>
      <c r="L197" s="89">
        <v>0</v>
      </c>
      <c r="M197" s="89"/>
      <c r="N197" s="89"/>
      <c r="O197" s="89"/>
      <c r="P197" s="89"/>
      <c r="Q197" s="89"/>
      <c r="R197" s="321"/>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row>
    <row r="198" spans="1:85" s="256" customFormat="1" ht="21.6" hidden="1" customHeight="1">
      <c r="A198" s="385" t="s">
        <v>138</v>
      </c>
      <c r="B198" s="592" t="s">
        <v>894</v>
      </c>
      <c r="C198" s="518"/>
      <c r="D198" s="485">
        <v>42051</v>
      </c>
      <c r="E198" s="576"/>
      <c r="F198" s="284" t="s">
        <v>258</v>
      </c>
      <c r="G198" s="29">
        <v>36725</v>
      </c>
      <c r="H198" s="466"/>
      <c r="I198" s="284"/>
      <c r="J198" s="89">
        <v>0</v>
      </c>
      <c r="K198" s="89">
        <v>0</v>
      </c>
      <c r="L198" s="89">
        <v>0</v>
      </c>
      <c r="M198" s="89"/>
      <c r="N198" s="89"/>
      <c r="O198" s="89"/>
      <c r="P198" s="89"/>
      <c r="Q198" s="89"/>
      <c r="R198" s="321"/>
    </row>
    <row r="199" spans="1:85" s="256" customFormat="1" ht="22.15" hidden="1" customHeight="1">
      <c r="A199" s="385" t="s">
        <v>139</v>
      </c>
      <c r="B199" s="592" t="s">
        <v>895</v>
      </c>
      <c r="C199" s="518"/>
      <c r="D199" s="485">
        <v>42051</v>
      </c>
      <c r="E199" s="576"/>
      <c r="F199" s="284" t="s">
        <v>258</v>
      </c>
      <c r="G199" s="29">
        <v>37910</v>
      </c>
      <c r="H199" s="466"/>
      <c r="I199" s="284"/>
      <c r="J199" s="89">
        <v>0</v>
      </c>
      <c r="K199" s="89">
        <v>0</v>
      </c>
      <c r="L199" s="89">
        <v>0</v>
      </c>
      <c r="M199" s="89"/>
      <c r="N199" s="89"/>
      <c r="O199" s="89"/>
      <c r="P199" s="89"/>
      <c r="Q199" s="89"/>
      <c r="R199" s="321"/>
    </row>
    <row r="200" spans="1:85" s="256" customFormat="1" ht="21.6" hidden="1" customHeight="1">
      <c r="A200" s="385" t="s">
        <v>149</v>
      </c>
      <c r="B200" s="592" t="s">
        <v>868</v>
      </c>
      <c r="C200" s="518"/>
      <c r="D200" s="487">
        <v>42415</v>
      </c>
      <c r="E200" s="576"/>
      <c r="F200" s="284" t="s">
        <v>258</v>
      </c>
      <c r="G200" s="29">
        <v>42429</v>
      </c>
      <c r="H200" s="466"/>
      <c r="I200" s="284"/>
      <c r="J200" s="89">
        <v>0</v>
      </c>
      <c r="K200" s="89">
        <v>0</v>
      </c>
      <c r="L200" s="89">
        <v>0</v>
      </c>
      <c r="M200" s="89"/>
      <c r="N200" s="89"/>
      <c r="O200" s="89"/>
      <c r="P200" s="89"/>
      <c r="Q200" s="89"/>
      <c r="R200" s="321"/>
    </row>
    <row r="201" spans="1:85" s="256" customFormat="1" ht="21.6" hidden="1" customHeight="1">
      <c r="A201" s="385" t="s">
        <v>165</v>
      </c>
      <c r="B201" s="592" t="s">
        <v>906</v>
      </c>
      <c r="C201" s="518"/>
      <c r="D201" s="486">
        <v>43536</v>
      </c>
      <c r="E201" s="576"/>
      <c r="F201" s="284" t="s">
        <v>258</v>
      </c>
      <c r="G201" s="29"/>
      <c r="H201" s="466"/>
      <c r="I201" s="284"/>
      <c r="J201" s="89">
        <v>0</v>
      </c>
      <c r="K201" s="89">
        <v>0</v>
      </c>
      <c r="L201" s="89">
        <v>0</v>
      </c>
      <c r="M201" s="89"/>
      <c r="N201" s="89"/>
      <c r="O201" s="89"/>
      <c r="P201" s="89"/>
      <c r="Q201" s="89"/>
      <c r="R201" s="321"/>
    </row>
    <row r="202" spans="1:85" hidden="1"/>
    <row r="203" spans="1:85" s="51" customFormat="1" ht="54" hidden="1" customHeight="1">
      <c r="B203" s="51" t="s">
        <v>1696</v>
      </c>
      <c r="D203" s="413"/>
      <c r="F203" s="665"/>
      <c r="G203" s="37"/>
      <c r="I203" s="665"/>
      <c r="CA203" s="39"/>
      <c r="CB203" s="39"/>
      <c r="CC203" s="39"/>
      <c r="CE203" s="39"/>
    </row>
    <row r="204" spans="1:85" hidden="1"/>
    <row r="205" spans="1:85" s="71" customFormat="1" ht="40.15" hidden="1" customHeight="1">
      <c r="A205" s="515" t="s">
        <v>12</v>
      </c>
      <c r="B205" s="594" t="s">
        <v>39</v>
      </c>
      <c r="C205" s="438"/>
      <c r="D205" s="366" t="s">
        <v>14</v>
      </c>
      <c r="E205" s="525"/>
      <c r="F205" s="303" t="s">
        <v>1617</v>
      </c>
      <c r="G205" s="267" t="s">
        <v>1618</v>
      </c>
      <c r="H205" s="450"/>
      <c r="I205" s="303"/>
      <c r="J205" s="300" t="s">
        <v>1357</v>
      </c>
      <c r="K205" s="300" t="s">
        <v>1556</v>
      </c>
      <c r="L205" s="300" t="s">
        <v>1557</v>
      </c>
      <c r="M205" s="300"/>
      <c r="N205" s="300"/>
      <c r="O205" s="300"/>
      <c r="P205" s="300"/>
      <c r="Q205" s="15" t="s">
        <v>11</v>
      </c>
      <c r="R205" s="15" t="s">
        <v>1014</v>
      </c>
    </row>
    <row r="206" spans="1:85" ht="21" hidden="1" customHeight="1">
      <c r="A206" s="385" t="s">
        <v>127</v>
      </c>
      <c r="B206" s="36" t="s">
        <v>249</v>
      </c>
      <c r="C206" s="505">
        <v>1847</v>
      </c>
      <c r="D206" s="485">
        <v>42026</v>
      </c>
      <c r="E206" s="576"/>
      <c r="F206" s="332" t="s">
        <v>749</v>
      </c>
      <c r="G206" s="29">
        <v>43438</v>
      </c>
      <c r="H206" s="458" t="s">
        <v>392</v>
      </c>
      <c r="I206" s="299" t="s">
        <v>391</v>
      </c>
      <c r="J206" s="89">
        <v>0</v>
      </c>
      <c r="K206" s="89">
        <v>0</v>
      </c>
      <c r="L206" s="89">
        <v>0</v>
      </c>
      <c r="M206" s="89"/>
      <c r="N206" s="89"/>
      <c r="O206" s="89"/>
      <c r="P206" s="89"/>
      <c r="Q206" s="89"/>
      <c r="R206" s="321"/>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c r="CE206" s="256"/>
      <c r="CF206" s="256"/>
      <c r="CG206" s="256"/>
    </row>
    <row r="207" spans="1:85" ht="21" hidden="1" customHeight="1">
      <c r="A207" s="385" t="s">
        <v>165</v>
      </c>
      <c r="B207" s="592" t="s">
        <v>1316</v>
      </c>
      <c r="C207" s="505">
        <v>11380</v>
      </c>
      <c r="D207" s="486">
        <v>44517</v>
      </c>
      <c r="E207" s="576"/>
      <c r="F207" s="332" t="s">
        <v>343</v>
      </c>
      <c r="G207" s="29">
        <v>44517</v>
      </c>
      <c r="H207" s="457" t="s">
        <v>1318</v>
      </c>
      <c r="I207" s="299" t="s">
        <v>1317</v>
      </c>
      <c r="J207" s="89">
        <v>0</v>
      </c>
      <c r="K207" s="89">
        <v>0</v>
      </c>
      <c r="L207" s="89">
        <v>0</v>
      </c>
      <c r="M207" s="89"/>
      <c r="N207" s="89"/>
      <c r="O207" s="89"/>
      <c r="P207" s="89"/>
      <c r="Q207" s="89"/>
      <c r="R207" s="321"/>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c r="CD207" s="256"/>
      <c r="CE207" s="256"/>
      <c r="CF207" s="256"/>
      <c r="CG207" s="256"/>
    </row>
    <row r="208" spans="1:85" ht="21" hidden="1" customHeight="1">
      <c r="A208" s="385" t="s">
        <v>138</v>
      </c>
      <c r="B208" s="592" t="s">
        <v>1669</v>
      </c>
      <c r="C208" s="505">
        <v>11400</v>
      </c>
      <c r="D208" s="487">
        <v>42665</v>
      </c>
      <c r="E208" s="576"/>
      <c r="F208" s="332" t="s">
        <v>749</v>
      </c>
      <c r="G208" s="29">
        <v>42832</v>
      </c>
      <c r="H208" s="464" t="s">
        <v>1216</v>
      </c>
      <c r="I208" s="299" t="s">
        <v>1215</v>
      </c>
      <c r="J208" s="89">
        <v>0</v>
      </c>
      <c r="K208" s="89">
        <v>0</v>
      </c>
      <c r="L208" s="89">
        <v>0</v>
      </c>
      <c r="M208" s="89"/>
      <c r="N208" s="89"/>
      <c r="O208" s="89"/>
      <c r="P208" s="89"/>
      <c r="Q208" s="89"/>
      <c r="R208" s="321"/>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row>
    <row r="209" spans="1:85" ht="21" hidden="1" customHeight="1">
      <c r="A209" s="385" t="s">
        <v>152</v>
      </c>
      <c r="B209" s="36" t="s">
        <v>1155</v>
      </c>
      <c r="C209" s="505">
        <v>10624</v>
      </c>
      <c r="D209" s="486">
        <v>43677</v>
      </c>
      <c r="E209" s="576"/>
      <c r="F209" s="332" t="s">
        <v>749</v>
      </c>
      <c r="G209" s="29">
        <v>44239</v>
      </c>
      <c r="H209" s="457" t="s">
        <v>956</v>
      </c>
      <c r="I209" s="299" t="s">
        <v>955</v>
      </c>
      <c r="J209" s="89">
        <v>0</v>
      </c>
      <c r="K209" s="89">
        <v>0</v>
      </c>
      <c r="L209" s="89">
        <v>0</v>
      </c>
      <c r="M209" s="89"/>
      <c r="N209" s="89"/>
      <c r="O209" s="89"/>
      <c r="P209" s="89"/>
      <c r="Q209" s="89"/>
      <c r="R209" s="321"/>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row>
    <row r="210" spans="1:85" ht="21" hidden="1" customHeight="1">
      <c r="A210" s="385" t="s">
        <v>108</v>
      </c>
      <c r="B210" s="592" t="s">
        <v>252</v>
      </c>
      <c r="C210" s="505">
        <v>421</v>
      </c>
      <c r="D210" s="487">
        <v>41044</v>
      </c>
      <c r="E210" s="576"/>
      <c r="F210" s="332" t="s">
        <v>1408</v>
      </c>
      <c r="G210" s="29">
        <v>15767</v>
      </c>
      <c r="H210" s="464" t="s">
        <v>495</v>
      </c>
      <c r="I210" s="299" t="s">
        <v>494</v>
      </c>
      <c r="J210" s="89">
        <v>0</v>
      </c>
      <c r="K210" s="89">
        <v>0</v>
      </c>
      <c r="L210" s="89">
        <v>0</v>
      </c>
      <c r="M210" s="89"/>
      <c r="N210" s="89"/>
      <c r="O210" s="89"/>
      <c r="P210" s="89"/>
      <c r="Q210" s="89"/>
      <c r="R210" s="321"/>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row>
    <row r="211" spans="1:85" ht="21" hidden="1" customHeight="1">
      <c r="A211" s="385" t="s">
        <v>110</v>
      </c>
      <c r="B211" s="592" t="s">
        <v>246</v>
      </c>
      <c r="C211" s="505">
        <v>266</v>
      </c>
      <c r="D211" s="487">
        <v>41047</v>
      </c>
      <c r="E211" s="576"/>
      <c r="F211" s="332" t="s">
        <v>343</v>
      </c>
      <c r="G211" s="29">
        <v>37000</v>
      </c>
      <c r="H211" s="464" t="s">
        <v>1387</v>
      </c>
      <c r="I211" s="299" t="s">
        <v>1386</v>
      </c>
      <c r="J211" s="89">
        <v>0</v>
      </c>
      <c r="K211" s="89">
        <v>0</v>
      </c>
      <c r="L211" s="89">
        <v>0</v>
      </c>
      <c r="M211" s="89"/>
      <c r="N211" s="89"/>
      <c r="O211" s="89"/>
      <c r="P211" s="89"/>
      <c r="Q211" s="89"/>
      <c r="R211" s="321"/>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row>
    <row r="212" spans="1:85" ht="21" hidden="1" customHeight="1">
      <c r="A212" s="385" t="s">
        <v>172</v>
      </c>
      <c r="B212" s="592" t="s">
        <v>1365</v>
      </c>
      <c r="C212" s="505">
        <v>11394</v>
      </c>
      <c r="D212" s="486">
        <v>44680</v>
      </c>
      <c r="E212" s="576"/>
      <c r="F212" s="332" t="s">
        <v>343</v>
      </c>
      <c r="G212" s="29">
        <v>44679</v>
      </c>
      <c r="H212" s="457" t="s">
        <v>1367</v>
      </c>
      <c r="I212" s="299" t="s">
        <v>1366</v>
      </c>
      <c r="J212" s="89">
        <v>0</v>
      </c>
      <c r="K212" s="89">
        <v>0</v>
      </c>
      <c r="L212" s="89">
        <v>0</v>
      </c>
      <c r="M212" s="89"/>
      <c r="N212" s="89"/>
      <c r="O212" s="89"/>
      <c r="P212" s="89"/>
      <c r="Q212" s="89"/>
      <c r="R212" s="321"/>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row>
    <row r="213" spans="1:85" ht="21" hidden="1" customHeight="1">
      <c r="A213" s="385" t="s">
        <v>83</v>
      </c>
      <c r="B213" s="592" t="s">
        <v>280</v>
      </c>
      <c r="C213" s="505">
        <v>9944</v>
      </c>
      <c r="D213" s="485">
        <v>38651</v>
      </c>
      <c r="E213" s="576"/>
      <c r="F213" s="332" t="s">
        <v>1408</v>
      </c>
      <c r="G213" s="29">
        <v>35828</v>
      </c>
      <c r="H213" s="457" t="s">
        <v>744</v>
      </c>
      <c r="I213" s="299" t="s">
        <v>743</v>
      </c>
      <c r="J213" s="89">
        <v>0</v>
      </c>
      <c r="K213" s="89">
        <v>0</v>
      </c>
      <c r="L213" s="89">
        <v>0</v>
      </c>
      <c r="M213" s="89"/>
      <c r="N213" s="89"/>
      <c r="O213" s="89"/>
      <c r="P213" s="89"/>
      <c r="Q213" s="89"/>
      <c r="R213" s="321"/>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row>
    <row r="214" spans="1:85" ht="21" hidden="1" customHeight="1">
      <c r="A214" s="385" t="s">
        <v>161</v>
      </c>
      <c r="B214" s="592" t="s">
        <v>1206</v>
      </c>
      <c r="C214" s="505">
        <v>11127</v>
      </c>
      <c r="D214" s="485">
        <v>44323</v>
      </c>
      <c r="E214" s="576"/>
      <c r="F214" s="332" t="s">
        <v>749</v>
      </c>
      <c r="G214" s="29">
        <v>44313</v>
      </c>
      <c r="H214" s="457" t="s">
        <v>1208</v>
      </c>
      <c r="I214" s="299" t="s">
        <v>1207</v>
      </c>
      <c r="J214" s="89">
        <v>0</v>
      </c>
      <c r="K214" s="89">
        <v>0</v>
      </c>
      <c r="L214" s="89">
        <v>0</v>
      </c>
      <c r="M214" s="89"/>
      <c r="N214" s="89"/>
      <c r="O214" s="89"/>
      <c r="P214" s="89"/>
      <c r="Q214" s="89"/>
      <c r="R214" s="321"/>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row>
    <row r="215" spans="1:85" hidden="1"/>
    <row r="216" spans="1:85" s="51" customFormat="1" ht="44.25" hidden="1" customHeight="1">
      <c r="B216" s="51" t="s">
        <v>1626</v>
      </c>
      <c r="D216" s="413"/>
      <c r="F216" s="365"/>
      <c r="G216" s="37"/>
      <c r="I216" s="365"/>
      <c r="T216" s="39"/>
    </row>
    <row r="217" spans="1:85" hidden="1"/>
    <row r="218" spans="1:85" s="71" customFormat="1" ht="40.15" hidden="1" customHeight="1">
      <c r="A218" s="515" t="s">
        <v>12</v>
      </c>
      <c r="B218" s="594" t="s">
        <v>39</v>
      </c>
      <c r="C218" s="438"/>
      <c r="D218" s="366" t="s">
        <v>14</v>
      </c>
      <c r="E218" s="525"/>
      <c r="F218" s="303" t="s">
        <v>1617</v>
      </c>
      <c r="G218" s="267" t="s">
        <v>1618</v>
      </c>
      <c r="H218" s="450"/>
      <c r="I218" s="303"/>
      <c r="J218" s="300" t="s">
        <v>1357</v>
      </c>
      <c r="K218" s="300" t="s">
        <v>1556</v>
      </c>
      <c r="L218" s="300" t="s">
        <v>1557</v>
      </c>
      <c r="M218" s="300"/>
      <c r="N218" s="300"/>
      <c r="O218" s="300"/>
      <c r="P218" s="300"/>
      <c r="Q218" s="15" t="s">
        <v>11</v>
      </c>
      <c r="R218" s="15" t="s">
        <v>1014</v>
      </c>
    </row>
    <row r="219" spans="1:85" s="256" customFormat="1" ht="21.6" hidden="1" customHeight="1">
      <c r="A219" s="385" t="s">
        <v>159</v>
      </c>
      <c r="B219" s="592" t="s">
        <v>1195</v>
      </c>
      <c r="C219" s="518"/>
      <c r="D219" s="485">
        <v>44321</v>
      </c>
      <c r="E219" s="576"/>
      <c r="F219" s="284" t="s">
        <v>749</v>
      </c>
      <c r="G219" s="29">
        <v>44327</v>
      </c>
      <c r="H219" s="466"/>
      <c r="I219" s="284"/>
      <c r="J219" s="89">
        <v>0</v>
      </c>
      <c r="K219" s="89">
        <v>0</v>
      </c>
      <c r="L219" s="89">
        <v>0</v>
      </c>
      <c r="M219" s="89"/>
      <c r="N219" s="89"/>
      <c r="O219" s="89"/>
      <c r="P219" s="89"/>
      <c r="Q219" s="89"/>
      <c r="R219" s="321"/>
    </row>
    <row r="220" spans="1:85" s="256" customFormat="1" ht="21.6" hidden="1" customHeight="1">
      <c r="A220" s="385" t="s">
        <v>164</v>
      </c>
      <c r="B220" s="592" t="s">
        <v>1252</v>
      </c>
      <c r="C220" s="518"/>
      <c r="D220" s="485">
        <v>44347</v>
      </c>
      <c r="E220" s="576"/>
      <c r="F220" s="284" t="s">
        <v>749</v>
      </c>
      <c r="G220" s="29">
        <v>44326</v>
      </c>
      <c r="H220" s="466"/>
      <c r="I220" s="284"/>
      <c r="J220" s="89">
        <v>0</v>
      </c>
      <c r="K220" s="89">
        <v>0</v>
      </c>
      <c r="L220" s="89">
        <v>0</v>
      </c>
      <c r="M220" s="89"/>
      <c r="N220" s="89"/>
      <c r="O220" s="89"/>
      <c r="P220" s="89"/>
      <c r="Q220" s="89"/>
      <c r="R220" s="321"/>
    </row>
    <row r="221" spans="1:85" hidden="1"/>
    <row r="222" spans="1:85" s="216" customFormat="1" ht="53.25" hidden="1" customHeight="1">
      <c r="B222" s="51" t="s">
        <v>1698</v>
      </c>
      <c r="C222" s="51"/>
      <c r="D222" s="666"/>
      <c r="E222" s="667"/>
      <c r="F222" s="217"/>
      <c r="G222" s="217"/>
      <c r="H222" s="667"/>
      <c r="I222" s="217"/>
      <c r="J222" s="219"/>
      <c r="K222" s="219"/>
      <c r="L222" s="219"/>
      <c r="M222" s="219"/>
      <c r="N222" s="219"/>
      <c r="O222" s="219"/>
      <c r="P222" s="219"/>
      <c r="S222" s="667"/>
      <c r="T222" s="667"/>
      <c r="U222" s="667"/>
      <c r="V222" s="667"/>
      <c r="W222" s="667"/>
      <c r="X222" s="667"/>
      <c r="Y222" s="667"/>
      <c r="Z222" s="667"/>
      <c r="AA222" s="667"/>
      <c r="AB222" s="667"/>
      <c r="AC222" s="219"/>
      <c r="AX222" s="219"/>
    </row>
    <row r="223" spans="1:85" hidden="1"/>
    <row r="224" spans="1:85" s="71" customFormat="1" ht="40.15" hidden="1" customHeight="1">
      <c r="A224" s="515" t="s">
        <v>12</v>
      </c>
      <c r="B224" s="594" t="s">
        <v>39</v>
      </c>
      <c r="C224" s="438"/>
      <c r="D224" s="366" t="s">
        <v>14</v>
      </c>
      <c r="E224" s="525"/>
      <c r="F224" s="267" t="s">
        <v>297</v>
      </c>
      <c r="G224" s="267" t="s">
        <v>15</v>
      </c>
      <c r="H224" s="450"/>
      <c r="I224" s="267"/>
      <c r="J224" s="300" t="s">
        <v>1357</v>
      </c>
      <c r="K224" s="300"/>
      <c r="L224" s="300"/>
      <c r="M224" s="300"/>
      <c r="N224" s="300"/>
      <c r="O224" s="300"/>
      <c r="P224" s="300"/>
      <c r="Q224" s="15" t="s">
        <v>11</v>
      </c>
      <c r="R224" s="15" t="s">
        <v>1014</v>
      </c>
    </row>
    <row r="225" spans="1:85" ht="21.6" hidden="1" customHeight="1">
      <c r="A225" s="385" t="s">
        <v>192</v>
      </c>
      <c r="B225" s="36" t="s">
        <v>1113</v>
      </c>
      <c r="C225" s="519"/>
      <c r="D225" s="486">
        <v>44158</v>
      </c>
      <c r="E225" s="576"/>
      <c r="F225" s="284" t="s">
        <v>259</v>
      </c>
      <c r="G225" s="29">
        <v>32777</v>
      </c>
      <c r="H225" s="466"/>
      <c r="I225" s="284"/>
      <c r="J225" s="53">
        <v>0</v>
      </c>
      <c r="K225" s="53"/>
      <c r="L225" s="53"/>
      <c r="M225" s="53"/>
      <c r="N225" s="53"/>
      <c r="O225" s="53"/>
      <c r="P225" s="53"/>
      <c r="Q225" s="89"/>
      <c r="R225" s="321"/>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row>
    <row r="226" spans="1:85" ht="21.6" hidden="1" customHeight="1">
      <c r="A226" s="385" t="s">
        <v>142</v>
      </c>
      <c r="B226" s="36" t="s">
        <v>247</v>
      </c>
      <c r="C226" s="519"/>
      <c r="D226" s="485">
        <v>41226</v>
      </c>
      <c r="E226" s="576"/>
      <c r="F226" s="284" t="s">
        <v>259</v>
      </c>
      <c r="G226" s="29">
        <v>40436</v>
      </c>
      <c r="H226" s="466"/>
      <c r="I226" s="284"/>
      <c r="J226" s="53">
        <v>0</v>
      </c>
      <c r="K226" s="53"/>
      <c r="L226" s="53"/>
      <c r="M226" s="53"/>
      <c r="N226" s="53"/>
      <c r="O226" s="53"/>
      <c r="P226" s="53"/>
      <c r="Q226" s="89"/>
      <c r="R226" s="321"/>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row>
    <row r="227" spans="1:85" ht="21.6" hidden="1" customHeight="1">
      <c r="A227" s="385" t="s">
        <v>172</v>
      </c>
      <c r="B227" s="36" t="s">
        <v>1270</v>
      </c>
      <c r="C227" s="519"/>
      <c r="D227" s="486">
        <v>42705</v>
      </c>
      <c r="E227" s="576"/>
      <c r="F227" s="284" t="s">
        <v>259</v>
      </c>
      <c r="G227" s="29">
        <v>32638</v>
      </c>
      <c r="H227" s="466"/>
      <c r="I227" s="284"/>
      <c r="J227" s="53">
        <v>0</v>
      </c>
      <c r="K227" s="53"/>
      <c r="L227" s="53"/>
      <c r="M227" s="53"/>
      <c r="N227" s="53"/>
      <c r="O227" s="53"/>
      <c r="P227" s="53"/>
      <c r="Q227" s="89"/>
      <c r="R227" s="321"/>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row>
    <row r="228" spans="1:85" ht="21.6" hidden="1" customHeight="1">
      <c r="A228" s="385" t="s">
        <v>199</v>
      </c>
      <c r="B228" s="36" t="s">
        <v>1257</v>
      </c>
      <c r="C228" s="519"/>
      <c r="D228" s="485">
        <v>44525</v>
      </c>
      <c r="E228" s="576"/>
      <c r="F228" s="284" t="s">
        <v>259</v>
      </c>
      <c r="G228" s="29">
        <v>36574</v>
      </c>
      <c r="H228" s="466"/>
      <c r="I228" s="284"/>
      <c r="J228" s="53">
        <v>0</v>
      </c>
      <c r="K228" s="53"/>
      <c r="L228" s="53"/>
      <c r="M228" s="53"/>
      <c r="N228" s="53"/>
      <c r="O228" s="53"/>
      <c r="P228" s="53"/>
      <c r="Q228" s="89"/>
      <c r="R228" s="321"/>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row>
    <row r="229" spans="1:85" ht="21.6" hidden="1" customHeight="1">
      <c r="A229" s="385" t="s">
        <v>115</v>
      </c>
      <c r="B229" s="36" t="s">
        <v>261</v>
      </c>
      <c r="C229" s="519"/>
      <c r="D229" s="485">
        <v>39230</v>
      </c>
      <c r="E229" s="576"/>
      <c r="F229" s="284" t="s">
        <v>259</v>
      </c>
      <c r="G229" s="29">
        <v>36472</v>
      </c>
      <c r="H229" s="466"/>
      <c r="I229" s="284"/>
      <c r="J229" s="53">
        <v>0</v>
      </c>
      <c r="K229" s="53"/>
      <c r="L229" s="53"/>
      <c r="M229" s="53"/>
      <c r="N229" s="53"/>
      <c r="O229" s="53"/>
      <c r="P229" s="53"/>
      <c r="Q229" s="89"/>
      <c r="R229" s="321"/>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row>
    <row r="230" spans="1:85" ht="21.6" hidden="1" customHeight="1">
      <c r="A230" s="385" t="s">
        <v>138</v>
      </c>
      <c r="B230" s="36" t="s">
        <v>84</v>
      </c>
      <c r="C230" s="519"/>
      <c r="D230" s="487">
        <v>40918</v>
      </c>
      <c r="E230" s="576"/>
      <c r="F230" s="284" t="s">
        <v>259</v>
      </c>
      <c r="G230" s="29">
        <v>41015</v>
      </c>
      <c r="H230" s="466"/>
      <c r="I230" s="284"/>
      <c r="J230" s="53">
        <v>0</v>
      </c>
      <c r="K230" s="53"/>
      <c r="L230" s="53"/>
      <c r="M230" s="53"/>
      <c r="N230" s="53"/>
      <c r="O230" s="53"/>
      <c r="P230" s="53"/>
      <c r="Q230" s="89"/>
      <c r="R230" s="321"/>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row>
    <row r="231" spans="1:85" ht="21.6" hidden="1" customHeight="1">
      <c r="A231" s="385" t="s">
        <v>129</v>
      </c>
      <c r="B231" s="36" t="s">
        <v>240</v>
      </c>
      <c r="C231" s="519"/>
      <c r="D231" s="485">
        <v>40540</v>
      </c>
      <c r="E231" s="576"/>
      <c r="F231" s="284" t="s">
        <v>259</v>
      </c>
      <c r="G231" s="29">
        <v>20221</v>
      </c>
      <c r="H231" s="466"/>
      <c r="I231" s="284"/>
      <c r="J231" s="53">
        <v>0</v>
      </c>
      <c r="K231" s="53"/>
      <c r="L231" s="53"/>
      <c r="M231" s="53"/>
      <c r="N231" s="53"/>
      <c r="O231" s="53"/>
      <c r="P231" s="53"/>
      <c r="Q231" s="89"/>
      <c r="R231" s="321"/>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c r="CF231" s="256"/>
      <c r="CG231" s="256"/>
    </row>
    <row r="232" spans="1:85" ht="21.6" hidden="1" customHeight="1">
      <c r="A232" s="385" t="s">
        <v>154</v>
      </c>
      <c r="B232" s="36" t="s">
        <v>479</v>
      </c>
      <c r="C232" s="519"/>
      <c r="D232" s="485">
        <v>41977</v>
      </c>
      <c r="E232" s="576"/>
      <c r="F232" s="284" t="s">
        <v>259</v>
      </c>
      <c r="G232" s="29">
        <v>41963</v>
      </c>
      <c r="H232" s="466"/>
      <c r="I232" s="284"/>
      <c r="J232" s="53">
        <v>0</v>
      </c>
      <c r="K232" s="53"/>
      <c r="L232" s="53"/>
      <c r="M232" s="53"/>
      <c r="N232" s="53"/>
      <c r="O232" s="53"/>
      <c r="P232" s="53"/>
      <c r="Q232" s="89"/>
      <c r="R232" s="321"/>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256"/>
      <c r="CF232" s="256"/>
      <c r="CG232" s="256"/>
    </row>
    <row r="233" spans="1:85" s="91" customFormat="1" ht="21.6" hidden="1" customHeight="1">
      <c r="A233" s="385" t="s">
        <v>34</v>
      </c>
      <c r="B233" s="36" t="s">
        <v>184</v>
      </c>
      <c r="C233" s="519"/>
      <c r="D233" s="485">
        <v>26406</v>
      </c>
      <c r="E233" s="576"/>
      <c r="F233" s="284" t="s">
        <v>259</v>
      </c>
      <c r="G233" s="29">
        <v>19801</v>
      </c>
      <c r="H233" s="466"/>
      <c r="I233" s="284"/>
      <c r="J233" s="53">
        <v>0</v>
      </c>
      <c r="K233" s="53"/>
      <c r="L233" s="53"/>
      <c r="M233" s="53"/>
      <c r="N233" s="53"/>
      <c r="O233" s="53"/>
      <c r="P233" s="53"/>
      <c r="Q233" s="89"/>
      <c r="R233" s="321"/>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row>
    <row r="234" spans="1:85" ht="21.6" hidden="1" customHeight="1">
      <c r="A234" s="385" t="s">
        <v>70</v>
      </c>
      <c r="B234" s="592" t="s">
        <v>67</v>
      </c>
      <c r="C234" s="518"/>
      <c r="D234" s="485">
        <v>35937</v>
      </c>
      <c r="E234" s="576"/>
      <c r="F234" s="284" t="s">
        <v>259</v>
      </c>
      <c r="G234" s="29">
        <v>35836</v>
      </c>
      <c r="H234" s="466"/>
      <c r="I234" s="284"/>
      <c r="J234" s="53">
        <v>0</v>
      </c>
      <c r="K234" s="53"/>
      <c r="L234" s="53"/>
      <c r="M234" s="53"/>
      <c r="N234" s="53"/>
      <c r="O234" s="53"/>
      <c r="P234" s="53"/>
      <c r="Q234" s="89"/>
      <c r="R234" s="321"/>
    </row>
    <row r="235" spans="1:85" ht="21.6" hidden="1" customHeight="1">
      <c r="A235" s="385" t="s">
        <v>72</v>
      </c>
      <c r="B235" s="592" t="s">
        <v>122</v>
      </c>
      <c r="C235" s="518"/>
      <c r="D235" s="485">
        <v>35937</v>
      </c>
      <c r="E235" s="576"/>
      <c r="F235" s="284" t="s">
        <v>259</v>
      </c>
      <c r="G235" s="29">
        <v>24622</v>
      </c>
      <c r="H235" s="466"/>
      <c r="I235" s="284"/>
      <c r="J235" s="53">
        <v>0</v>
      </c>
      <c r="K235" s="53"/>
      <c r="L235" s="53"/>
      <c r="M235" s="53"/>
      <c r="N235" s="53"/>
      <c r="O235" s="53"/>
      <c r="P235" s="53"/>
      <c r="Q235" s="89"/>
      <c r="R235" s="321"/>
      <c r="S235" s="91"/>
      <c r="T235" s="91"/>
      <c r="U235" s="91"/>
      <c r="V235" s="91"/>
      <c r="W235" s="91"/>
      <c r="X235" s="91"/>
      <c r="Y235" s="91"/>
      <c r="Z235" s="91"/>
    </row>
    <row r="236" spans="1:85" ht="21.6" hidden="1" customHeight="1">
      <c r="A236" s="385" t="s">
        <v>74</v>
      </c>
      <c r="B236" s="592" t="s">
        <v>46</v>
      </c>
      <c r="C236" s="518"/>
      <c r="D236" s="485">
        <v>35937</v>
      </c>
      <c r="E236" s="576"/>
      <c r="F236" s="284" t="s">
        <v>259</v>
      </c>
      <c r="G236" s="29">
        <v>31951</v>
      </c>
      <c r="H236" s="466"/>
      <c r="I236" s="284"/>
      <c r="J236" s="53">
        <v>0</v>
      </c>
      <c r="K236" s="53"/>
      <c r="L236" s="53"/>
      <c r="M236" s="53"/>
      <c r="N236" s="53"/>
      <c r="O236" s="53"/>
      <c r="P236" s="53"/>
      <c r="Q236" s="89"/>
      <c r="R236" s="321"/>
    </row>
    <row r="237" spans="1:85" ht="21.6" hidden="1" customHeight="1">
      <c r="A237" s="385" t="s">
        <v>98</v>
      </c>
      <c r="B237" s="592" t="s">
        <v>177</v>
      </c>
      <c r="C237" s="518"/>
      <c r="D237" s="486">
        <v>38274</v>
      </c>
      <c r="E237" s="576"/>
      <c r="F237" s="284" t="s">
        <v>259</v>
      </c>
      <c r="G237" s="29">
        <v>40736</v>
      </c>
      <c r="H237" s="466"/>
      <c r="I237" s="284"/>
      <c r="J237" s="53">
        <v>0</v>
      </c>
      <c r="K237" s="53"/>
      <c r="L237" s="53"/>
      <c r="M237" s="53"/>
      <c r="N237" s="53"/>
      <c r="O237" s="53"/>
      <c r="P237" s="53"/>
      <c r="Q237" s="89"/>
      <c r="R237" s="321"/>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c r="AU237" s="256"/>
      <c r="AV237" s="256"/>
      <c r="AW237" s="256"/>
      <c r="AX237" s="256"/>
      <c r="AY237" s="256"/>
      <c r="AZ237" s="256"/>
      <c r="BA237" s="256"/>
      <c r="BB237" s="256"/>
      <c r="BC237" s="256"/>
      <c r="BD237" s="256"/>
      <c r="BE237" s="256"/>
      <c r="BF237" s="256"/>
      <c r="BG237" s="256"/>
      <c r="BH237" s="256"/>
      <c r="BI237" s="256"/>
      <c r="BJ237" s="256"/>
      <c r="BK237" s="256"/>
      <c r="BL237" s="256"/>
      <c r="BM237" s="256"/>
      <c r="BN237" s="256"/>
      <c r="BO237" s="256"/>
      <c r="BP237" s="256"/>
      <c r="BQ237" s="256"/>
      <c r="BR237" s="256"/>
      <c r="BS237" s="256"/>
      <c r="BT237" s="256"/>
      <c r="BU237" s="256"/>
      <c r="BV237" s="256"/>
      <c r="BW237" s="256"/>
      <c r="BX237" s="256"/>
      <c r="BY237" s="256"/>
      <c r="BZ237" s="256"/>
      <c r="CA237" s="256"/>
      <c r="CB237" s="256"/>
      <c r="CC237" s="256"/>
      <c r="CD237" s="256"/>
      <c r="CE237" s="256"/>
      <c r="CF237" s="256"/>
      <c r="CG237" s="256"/>
    </row>
    <row r="238" spans="1:85" ht="21.6" hidden="1" customHeight="1">
      <c r="A238" s="385" t="s">
        <v>110</v>
      </c>
      <c r="B238" s="36" t="s">
        <v>69</v>
      </c>
      <c r="C238" s="519"/>
      <c r="D238" s="487">
        <v>38930</v>
      </c>
      <c r="E238" s="576"/>
      <c r="F238" s="284" t="s">
        <v>259</v>
      </c>
      <c r="G238" s="29">
        <v>38814</v>
      </c>
      <c r="H238" s="466"/>
      <c r="I238" s="284"/>
      <c r="J238" s="53">
        <v>0</v>
      </c>
      <c r="K238" s="53"/>
      <c r="L238" s="53"/>
      <c r="M238" s="53"/>
      <c r="N238" s="53"/>
      <c r="O238" s="53"/>
      <c r="P238" s="53"/>
      <c r="Q238" s="89"/>
      <c r="R238" s="321"/>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256"/>
      <c r="BP238" s="256"/>
      <c r="BQ238" s="256"/>
      <c r="BR238" s="256"/>
      <c r="BS238" s="256"/>
      <c r="BT238" s="256"/>
      <c r="BU238" s="256"/>
      <c r="BV238" s="256"/>
      <c r="BW238" s="256"/>
      <c r="BX238" s="256"/>
      <c r="BY238" s="256"/>
      <c r="BZ238" s="256"/>
      <c r="CA238" s="256"/>
      <c r="CB238" s="256"/>
      <c r="CC238" s="256"/>
      <c r="CD238" s="256"/>
      <c r="CE238" s="256"/>
      <c r="CF238" s="256"/>
      <c r="CG238" s="256"/>
    </row>
    <row r="239" spans="1:85" ht="21.6" hidden="1" customHeight="1">
      <c r="A239" s="385" t="s">
        <v>59</v>
      </c>
      <c r="B239" s="36" t="s">
        <v>203</v>
      </c>
      <c r="C239" s="519"/>
      <c r="D239" s="487">
        <v>33611</v>
      </c>
      <c r="E239" s="576"/>
      <c r="F239" s="284" t="s">
        <v>259</v>
      </c>
      <c r="G239" s="29">
        <v>16792</v>
      </c>
      <c r="H239" s="466"/>
      <c r="I239" s="284"/>
      <c r="J239" s="53">
        <v>0</v>
      </c>
      <c r="K239" s="53"/>
      <c r="L239" s="53"/>
      <c r="M239" s="53"/>
      <c r="N239" s="53"/>
      <c r="O239" s="53"/>
      <c r="P239" s="53"/>
      <c r="Q239" s="89"/>
      <c r="R239" s="321"/>
    </row>
    <row r="240" spans="1:85" ht="21.6" hidden="1" customHeight="1">
      <c r="A240" s="385" t="s">
        <v>38</v>
      </c>
      <c r="B240" s="36" t="s">
        <v>24</v>
      </c>
      <c r="C240" s="519"/>
      <c r="D240" s="487">
        <v>30702</v>
      </c>
      <c r="E240" s="576"/>
      <c r="F240" s="284" t="s">
        <v>259</v>
      </c>
      <c r="G240" s="29">
        <v>43110</v>
      </c>
      <c r="H240" s="466"/>
      <c r="I240" s="284"/>
      <c r="J240" s="53">
        <v>0</v>
      </c>
      <c r="K240" s="53"/>
      <c r="L240" s="53"/>
      <c r="M240" s="53"/>
      <c r="N240" s="53"/>
      <c r="O240" s="53"/>
      <c r="P240" s="53"/>
      <c r="Q240" s="89"/>
      <c r="R240" s="321"/>
    </row>
    <row r="241" spans="1:85" ht="21.6" hidden="1" customHeight="1">
      <c r="A241" s="385" t="s">
        <v>36</v>
      </c>
      <c r="B241" s="36" t="s">
        <v>171</v>
      </c>
      <c r="C241" s="519"/>
      <c r="D241" s="487">
        <v>30286</v>
      </c>
      <c r="E241" s="576"/>
      <c r="F241" s="284" t="s">
        <v>259</v>
      </c>
      <c r="G241" s="29">
        <v>21296</v>
      </c>
      <c r="H241" s="466"/>
      <c r="I241" s="284"/>
      <c r="J241" s="53">
        <v>0</v>
      </c>
      <c r="K241" s="53"/>
      <c r="L241" s="53"/>
      <c r="M241" s="53"/>
      <c r="N241" s="53"/>
      <c r="O241" s="53"/>
      <c r="P241" s="53"/>
      <c r="Q241" s="89"/>
      <c r="R241" s="321"/>
    </row>
    <row r="242" spans="1:85" s="256" customFormat="1" ht="21.6" hidden="1" customHeight="1">
      <c r="A242" s="385" t="s">
        <v>144</v>
      </c>
      <c r="B242" s="36" t="s">
        <v>248</v>
      </c>
      <c r="C242" s="519"/>
      <c r="D242" s="485">
        <v>41380</v>
      </c>
      <c r="E242" s="576"/>
      <c r="F242" s="284" t="s">
        <v>259</v>
      </c>
      <c r="G242" s="29">
        <v>32639</v>
      </c>
      <c r="H242" s="466"/>
      <c r="I242" s="284"/>
      <c r="J242" s="53">
        <v>0</v>
      </c>
      <c r="K242" s="53"/>
      <c r="L242" s="53"/>
      <c r="M242" s="53"/>
      <c r="N242" s="53"/>
      <c r="O242" s="53"/>
      <c r="P242" s="53"/>
      <c r="Q242" s="89"/>
      <c r="R242" s="321"/>
    </row>
    <row r="243" spans="1:85" s="256" customFormat="1" ht="21.6" hidden="1" customHeight="1">
      <c r="A243" s="385" t="s">
        <v>169</v>
      </c>
      <c r="B243" s="36" t="s">
        <v>86</v>
      </c>
      <c r="C243" s="519"/>
      <c r="D243" s="486">
        <v>42431</v>
      </c>
      <c r="E243" s="576"/>
      <c r="F243" s="284" t="s">
        <v>259</v>
      </c>
      <c r="G243" s="29">
        <v>42424</v>
      </c>
      <c r="H243" s="466"/>
      <c r="I243" s="284"/>
      <c r="J243" s="53">
        <v>0</v>
      </c>
      <c r="K243" s="53"/>
      <c r="L243" s="53"/>
      <c r="M243" s="53"/>
      <c r="N243" s="53"/>
      <c r="O243" s="53"/>
      <c r="P243" s="53"/>
      <c r="Q243" s="89"/>
      <c r="R243" s="321"/>
    </row>
    <row r="244" spans="1:85" s="256" customFormat="1" ht="21.6" hidden="1" customHeight="1">
      <c r="A244" s="385" t="s">
        <v>121</v>
      </c>
      <c r="B244" s="36" t="s">
        <v>238</v>
      </c>
      <c r="C244" s="519"/>
      <c r="D244" s="485">
        <v>40087</v>
      </c>
      <c r="E244" s="576"/>
      <c r="F244" s="284" t="s">
        <v>259</v>
      </c>
      <c r="G244" s="29">
        <v>40143</v>
      </c>
      <c r="H244" s="466"/>
      <c r="I244" s="284"/>
      <c r="J244" s="53">
        <v>0</v>
      </c>
      <c r="K244" s="53"/>
      <c r="L244" s="53"/>
      <c r="M244" s="53"/>
      <c r="N244" s="53"/>
      <c r="O244" s="53"/>
      <c r="P244" s="53"/>
      <c r="Q244" s="89"/>
      <c r="R244" s="321"/>
    </row>
    <row r="245" spans="1:85" s="256" customFormat="1" ht="21.6" hidden="1" customHeight="1">
      <c r="A245" s="385" t="s">
        <v>148</v>
      </c>
      <c r="B245" s="36" t="s">
        <v>1092</v>
      </c>
      <c r="C245" s="519"/>
      <c r="D245" s="487">
        <v>41551</v>
      </c>
      <c r="E245" s="576"/>
      <c r="F245" s="284" t="s">
        <v>259</v>
      </c>
      <c r="G245" s="29">
        <v>39373</v>
      </c>
      <c r="H245" s="466"/>
      <c r="I245" s="284"/>
      <c r="J245" s="53">
        <v>0</v>
      </c>
      <c r="K245" s="53"/>
      <c r="L245" s="53"/>
      <c r="M245" s="53"/>
      <c r="N245" s="53"/>
      <c r="O245" s="53"/>
      <c r="P245" s="53"/>
      <c r="Q245" s="89"/>
      <c r="R245" s="321"/>
      <c r="S245" s="86"/>
      <c r="T245" s="86"/>
      <c r="U245" s="86"/>
      <c r="V245" s="86"/>
      <c r="W245" s="86"/>
      <c r="X245" s="86"/>
      <c r="Y245" s="86"/>
      <c r="Z245" s="86"/>
    </row>
    <row r="246" spans="1:85" s="256" customFormat="1" ht="21.6" hidden="1" customHeight="1">
      <c r="A246" s="385" t="s">
        <v>92</v>
      </c>
      <c r="B246" s="36" t="s">
        <v>53</v>
      </c>
      <c r="C246" s="519"/>
      <c r="D246" s="487">
        <v>37721</v>
      </c>
      <c r="E246" s="576"/>
      <c r="F246" s="284" t="s">
        <v>259</v>
      </c>
      <c r="G246" s="29">
        <v>29918</v>
      </c>
      <c r="H246" s="466"/>
      <c r="I246" s="284"/>
      <c r="J246" s="53">
        <v>0</v>
      </c>
      <c r="K246" s="53"/>
      <c r="L246" s="53"/>
      <c r="M246" s="53"/>
      <c r="N246" s="53"/>
      <c r="O246" s="53"/>
      <c r="P246" s="53"/>
      <c r="Q246" s="89"/>
      <c r="R246" s="321"/>
    </row>
    <row r="247" spans="1:85" s="256" customFormat="1" ht="21.6" hidden="1" customHeight="1">
      <c r="A247" s="385" t="s">
        <v>94</v>
      </c>
      <c r="B247" s="36" t="s">
        <v>224</v>
      </c>
      <c r="C247" s="519"/>
      <c r="D247" s="487">
        <v>37721</v>
      </c>
      <c r="E247" s="576"/>
      <c r="F247" s="284" t="s">
        <v>259</v>
      </c>
      <c r="G247" s="29">
        <v>26042</v>
      </c>
      <c r="H247" s="466"/>
      <c r="I247" s="284"/>
      <c r="J247" s="53">
        <v>0</v>
      </c>
      <c r="K247" s="53"/>
      <c r="L247" s="53"/>
      <c r="M247" s="53"/>
      <c r="N247" s="53"/>
      <c r="O247" s="53"/>
      <c r="P247" s="53"/>
      <c r="Q247" s="89"/>
      <c r="R247" s="321"/>
    </row>
    <row r="248" spans="1:85" s="256" customFormat="1" ht="21.6" hidden="1" customHeight="1">
      <c r="A248" s="385" t="s">
        <v>96</v>
      </c>
      <c r="B248" s="36" t="s">
        <v>225</v>
      </c>
      <c r="C248" s="519"/>
      <c r="D248" s="487">
        <v>37721</v>
      </c>
      <c r="E248" s="576"/>
      <c r="F248" s="284" t="s">
        <v>259</v>
      </c>
      <c r="G248" s="29">
        <v>27937</v>
      </c>
      <c r="H248" s="466"/>
      <c r="I248" s="284"/>
      <c r="J248" s="53">
        <v>0</v>
      </c>
      <c r="K248" s="53"/>
      <c r="L248" s="53"/>
      <c r="M248" s="53"/>
      <c r="N248" s="53"/>
      <c r="O248" s="53"/>
      <c r="P248" s="53"/>
      <c r="Q248" s="89"/>
      <c r="R248" s="321"/>
    </row>
    <row r="249" spans="1:85" s="256" customFormat="1" ht="21.6" hidden="1" customHeight="1">
      <c r="A249" s="385" t="s">
        <v>87</v>
      </c>
      <c r="B249" s="36" t="s">
        <v>76</v>
      </c>
      <c r="C249" s="519"/>
      <c r="D249" s="486">
        <v>37315</v>
      </c>
      <c r="E249" s="576"/>
      <c r="F249" s="284" t="s">
        <v>259</v>
      </c>
      <c r="G249" s="29">
        <v>36482</v>
      </c>
      <c r="H249" s="466"/>
      <c r="I249" s="284"/>
      <c r="J249" s="53">
        <v>0</v>
      </c>
      <c r="K249" s="53"/>
      <c r="L249" s="53"/>
      <c r="M249" s="53"/>
      <c r="N249" s="53"/>
      <c r="O249" s="53"/>
      <c r="P249" s="53"/>
      <c r="Q249" s="89"/>
      <c r="R249" s="321"/>
      <c r="S249" s="86"/>
      <c r="T249" s="86"/>
      <c r="U249" s="86"/>
      <c r="V249" s="86"/>
      <c r="W249" s="86"/>
      <c r="X249" s="86"/>
      <c r="Y249" s="86"/>
      <c r="Z249" s="86"/>
    </row>
    <row r="250" spans="1:85" s="256" customFormat="1" ht="21.6" hidden="1" customHeight="1">
      <c r="A250" s="385" t="s">
        <v>89</v>
      </c>
      <c r="B250" s="36" t="s">
        <v>137</v>
      </c>
      <c r="C250" s="519"/>
      <c r="D250" s="486">
        <v>37315</v>
      </c>
      <c r="E250" s="576"/>
      <c r="F250" s="284" t="s">
        <v>259</v>
      </c>
      <c r="G250" s="29">
        <v>19421</v>
      </c>
      <c r="H250" s="466"/>
      <c r="I250" s="284"/>
      <c r="J250" s="53">
        <v>0</v>
      </c>
      <c r="K250" s="53"/>
      <c r="L250" s="53"/>
      <c r="M250" s="53"/>
      <c r="N250" s="53"/>
      <c r="O250" s="53"/>
      <c r="P250" s="53"/>
      <c r="Q250" s="89"/>
      <c r="R250" s="321"/>
      <c r="S250" s="86"/>
      <c r="T250" s="86"/>
      <c r="U250" s="86"/>
      <c r="V250" s="86"/>
      <c r="W250" s="86"/>
      <c r="X250" s="86"/>
      <c r="Y250" s="86"/>
      <c r="Z250" s="86"/>
    </row>
    <row r="251" spans="1:85" s="256" customFormat="1" ht="21.6" hidden="1" customHeight="1">
      <c r="A251" s="385" t="s">
        <v>68</v>
      </c>
      <c r="B251" s="36" t="s">
        <v>90</v>
      </c>
      <c r="C251" s="519"/>
      <c r="D251" s="485">
        <v>35641</v>
      </c>
      <c r="E251" s="576"/>
      <c r="F251" s="284" t="s">
        <v>259</v>
      </c>
      <c r="G251" s="29">
        <v>35810</v>
      </c>
      <c r="H251" s="466"/>
      <c r="I251" s="284"/>
      <c r="J251" s="53">
        <v>0</v>
      </c>
      <c r="K251" s="53"/>
      <c r="L251" s="53"/>
      <c r="M251" s="53"/>
      <c r="N251" s="53"/>
      <c r="O251" s="53"/>
      <c r="P251" s="53"/>
      <c r="Q251" s="89"/>
      <c r="R251" s="321"/>
      <c r="S251" s="86"/>
      <c r="T251" s="86"/>
      <c r="U251" s="86"/>
      <c r="V251" s="86"/>
      <c r="W251" s="86"/>
      <c r="X251" s="86"/>
      <c r="Y251" s="86"/>
      <c r="Z251" s="86"/>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row>
    <row r="252" spans="1:85" hidden="1"/>
    <row r="253" spans="1:85" s="51" customFormat="1" ht="54" hidden="1" customHeight="1">
      <c r="B253" s="51" t="s">
        <v>1699</v>
      </c>
      <c r="D253" s="413"/>
      <c r="F253" s="665"/>
      <c r="G253" s="37"/>
      <c r="I253" s="665"/>
      <c r="CA253" s="39"/>
      <c r="CB253" s="39"/>
      <c r="CC253" s="39"/>
      <c r="CE253" s="39"/>
    </row>
    <row r="254" spans="1:85" hidden="1"/>
    <row r="255" spans="1:85" s="71" customFormat="1" ht="40.15" hidden="1" customHeight="1">
      <c r="A255" s="515" t="s">
        <v>12</v>
      </c>
      <c r="B255" s="594" t="s">
        <v>39</v>
      </c>
      <c r="C255" s="438"/>
      <c r="D255" s="366" t="s">
        <v>14</v>
      </c>
      <c r="E255" s="525"/>
      <c r="F255" s="267" t="s">
        <v>297</v>
      </c>
      <c r="G255" s="267" t="s">
        <v>15</v>
      </c>
      <c r="H255" s="450"/>
      <c r="I255" s="267"/>
      <c r="J255" s="300" t="s">
        <v>1357</v>
      </c>
      <c r="K255" s="300"/>
      <c r="L255" s="300"/>
      <c r="M255" s="300"/>
      <c r="N255" s="300"/>
      <c r="O255" s="300"/>
      <c r="P255" s="300"/>
      <c r="Q255" s="15" t="s">
        <v>11</v>
      </c>
      <c r="R255" s="15" t="s">
        <v>1014</v>
      </c>
    </row>
    <row r="256" spans="1:85" ht="21.6" hidden="1" customHeight="1">
      <c r="A256" s="385" t="s">
        <v>29</v>
      </c>
      <c r="B256" s="592" t="s">
        <v>160</v>
      </c>
      <c r="C256" s="518"/>
      <c r="D256" s="485">
        <v>42442</v>
      </c>
      <c r="E256" s="576"/>
      <c r="F256" s="284" t="s">
        <v>343</v>
      </c>
      <c r="G256" s="29">
        <v>34663</v>
      </c>
      <c r="H256" s="466"/>
      <c r="I256" s="284"/>
      <c r="J256" s="53">
        <v>1</v>
      </c>
      <c r="K256" s="53"/>
      <c r="L256" s="53"/>
      <c r="M256" s="53"/>
      <c r="N256" s="53"/>
      <c r="O256" s="53"/>
      <c r="P256" s="53"/>
      <c r="Q256" s="89"/>
      <c r="R256" s="321"/>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c r="BH256" s="256"/>
      <c r="BI256" s="256"/>
      <c r="BJ256" s="256"/>
      <c r="BK256" s="256"/>
      <c r="BL256" s="256"/>
      <c r="BM256" s="256"/>
      <c r="BN256" s="256"/>
      <c r="BO256" s="256"/>
      <c r="BP256" s="256"/>
      <c r="BQ256" s="256"/>
      <c r="BR256" s="256"/>
      <c r="BS256" s="256"/>
      <c r="BT256" s="256"/>
      <c r="BU256" s="256"/>
      <c r="BV256" s="256"/>
      <c r="BW256" s="256"/>
      <c r="BX256" s="256"/>
      <c r="BY256" s="256"/>
      <c r="BZ256" s="256"/>
      <c r="CA256" s="256"/>
      <c r="CB256" s="256"/>
      <c r="CC256" s="256"/>
      <c r="CD256" s="256"/>
      <c r="CE256" s="256"/>
      <c r="CF256" s="256"/>
      <c r="CG256" s="256"/>
    </row>
    <row r="257" spans="1:85" s="256" customFormat="1" ht="21.6" hidden="1" customHeight="1">
      <c r="A257" s="385" t="s">
        <v>174</v>
      </c>
      <c r="B257" s="36" t="s">
        <v>156</v>
      </c>
      <c r="C257" s="519"/>
      <c r="D257" s="485">
        <v>42796</v>
      </c>
      <c r="E257" s="576"/>
      <c r="F257" s="284" t="s">
        <v>259</v>
      </c>
      <c r="G257" s="29">
        <v>41835</v>
      </c>
      <c r="H257" s="466"/>
      <c r="I257" s="284"/>
      <c r="J257" s="53">
        <v>0</v>
      </c>
      <c r="K257" s="53"/>
      <c r="L257" s="53"/>
      <c r="M257" s="53"/>
      <c r="N257" s="53"/>
      <c r="O257" s="53"/>
      <c r="P257" s="53"/>
      <c r="Q257" s="89"/>
      <c r="R257" s="321"/>
    </row>
    <row r="258" spans="1:85" s="256" customFormat="1" ht="21.6" hidden="1" customHeight="1">
      <c r="A258" s="385" t="s">
        <v>155</v>
      </c>
      <c r="B258" s="592" t="s">
        <v>1122</v>
      </c>
      <c r="C258" s="518"/>
      <c r="D258" s="486">
        <v>43991</v>
      </c>
      <c r="E258" s="576"/>
      <c r="F258" s="284" t="s">
        <v>749</v>
      </c>
      <c r="G258" s="29">
        <v>23767</v>
      </c>
      <c r="H258" s="466"/>
      <c r="I258" s="284"/>
      <c r="J258" s="53">
        <v>0</v>
      </c>
      <c r="K258" s="53"/>
      <c r="L258" s="53"/>
      <c r="M258" s="53"/>
      <c r="N258" s="53"/>
      <c r="O258" s="53"/>
      <c r="P258" s="53"/>
      <c r="Q258" s="89"/>
      <c r="R258" s="321"/>
    </row>
    <row r="259" spans="1:85" hidden="1"/>
    <row r="260" spans="1:85" s="51" customFormat="1" ht="44.25" hidden="1" customHeight="1">
      <c r="B260" s="51" t="s">
        <v>1485</v>
      </c>
      <c r="D260" s="413"/>
      <c r="F260" s="365"/>
      <c r="G260" s="37"/>
      <c r="I260" s="365"/>
      <c r="T260" s="39"/>
    </row>
    <row r="261" spans="1:85" hidden="1"/>
    <row r="262" spans="1:85" s="71" customFormat="1" ht="40.15" hidden="1" customHeight="1">
      <c r="A262" s="515" t="s">
        <v>12</v>
      </c>
      <c r="B262" s="594" t="s">
        <v>39</v>
      </c>
      <c r="C262" s="438"/>
      <c r="D262" s="366" t="s">
        <v>14</v>
      </c>
      <c r="E262" s="525"/>
      <c r="F262" s="267" t="s">
        <v>297</v>
      </c>
      <c r="G262" s="267" t="s">
        <v>15</v>
      </c>
      <c r="H262" s="450"/>
      <c r="I262" s="267"/>
      <c r="J262" s="300" t="s">
        <v>1357</v>
      </c>
      <c r="K262" s="300"/>
      <c r="L262" s="300"/>
      <c r="M262" s="300"/>
      <c r="N262" s="300"/>
      <c r="O262" s="300"/>
      <c r="P262" s="300"/>
      <c r="Q262" s="15" t="s">
        <v>11</v>
      </c>
      <c r="R262" s="15" t="s">
        <v>1014</v>
      </c>
    </row>
    <row r="263" spans="1:85" s="256" customFormat="1" ht="21.6" hidden="1" customHeight="1">
      <c r="A263" s="385" t="s">
        <v>80</v>
      </c>
      <c r="B263" s="36" t="s">
        <v>126</v>
      </c>
      <c r="C263" s="519"/>
      <c r="D263" s="487">
        <v>36720</v>
      </c>
      <c r="E263" s="576"/>
      <c r="F263" s="284" t="s">
        <v>258</v>
      </c>
      <c r="G263" s="29">
        <v>35717</v>
      </c>
      <c r="H263" s="466"/>
      <c r="I263" s="284"/>
      <c r="J263" s="53">
        <v>0</v>
      </c>
      <c r="K263" s="53"/>
      <c r="L263" s="53"/>
      <c r="M263" s="53"/>
      <c r="N263" s="53"/>
      <c r="O263" s="53"/>
      <c r="P263" s="53"/>
      <c r="Q263" s="89"/>
      <c r="R263" s="321"/>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row>
    <row r="264" spans="1:85" hidden="1"/>
  </sheetData>
  <sortState xmlns:xlrd2="http://schemas.microsoft.com/office/spreadsheetml/2017/richdata2" ref="A5:CS43">
    <sortCondition descending="1" ref="E5:E43"/>
    <sortCondition ref="D5:D43"/>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55"/>
  <sheetViews>
    <sheetView topLeftCell="A82" zoomScale="60" zoomScaleNormal="60" workbookViewId="0">
      <selection activeCell="B82" sqref="B82"/>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7.6640625" style="357" customWidth="1" collapsed="1"/>
    <col min="18" max="22" width="7.6640625" style="357" customWidth="1"/>
    <col min="23" max="16384" width="7.44140625" style="86"/>
  </cols>
  <sheetData>
    <row r="1" spans="1:87" ht="46.15" customHeight="1"/>
    <row r="2" spans="1:87" ht="33.75" customHeight="1">
      <c r="A2" s="248"/>
      <c r="B2" s="394"/>
      <c r="C2" s="395"/>
      <c r="D2" s="499"/>
      <c r="E2" s="163"/>
      <c r="F2" s="365"/>
      <c r="G2" s="245"/>
      <c r="H2" s="4"/>
      <c r="I2" s="365"/>
      <c r="J2" s="182"/>
      <c r="K2" s="182"/>
      <c r="L2" s="182"/>
      <c r="M2" s="182"/>
      <c r="N2" s="182"/>
      <c r="O2" s="182"/>
      <c r="P2" s="182"/>
      <c r="Q2" s="358"/>
      <c r="R2" s="358"/>
      <c r="S2" s="358"/>
      <c r="T2" s="358"/>
      <c r="U2" s="358"/>
      <c r="V2" s="358"/>
    </row>
    <row r="3" spans="1:87" ht="33.75" customHeight="1">
      <c r="A3" s="529"/>
      <c r="B3" s="310"/>
      <c r="C3" s="315"/>
      <c r="D3" s="531"/>
      <c r="E3" s="163"/>
      <c r="F3" s="319"/>
      <c r="G3" s="253"/>
      <c r="H3" s="4"/>
      <c r="I3" s="365"/>
      <c r="J3" s="182"/>
      <c r="K3" s="182"/>
      <c r="L3" s="182"/>
      <c r="M3" s="182"/>
      <c r="N3" s="182"/>
      <c r="O3" s="182"/>
      <c r="P3" s="182"/>
      <c r="Q3" s="387" t="s">
        <v>2350</v>
      </c>
      <c r="R3" s="386"/>
      <c r="S3" s="387" t="s">
        <v>2351</v>
      </c>
      <c r="T3" s="386"/>
      <c r="U3" s="387" t="s">
        <v>2352</v>
      </c>
      <c r="V3" s="386"/>
    </row>
    <row r="4" spans="1:87" s="551" customFormat="1" ht="40.15" customHeight="1">
      <c r="A4" s="643" t="s">
        <v>12</v>
      </c>
      <c r="B4" s="637" t="s">
        <v>39</v>
      </c>
      <c r="C4" s="635" t="s">
        <v>1671</v>
      </c>
      <c r="D4" s="638" t="s">
        <v>14</v>
      </c>
      <c r="E4" s="506" t="s">
        <v>2286</v>
      </c>
      <c r="F4" s="638" t="s">
        <v>1617</v>
      </c>
      <c r="G4" s="638" t="s">
        <v>1618</v>
      </c>
      <c r="H4" s="635" t="s">
        <v>299</v>
      </c>
      <c r="I4" s="638" t="s">
        <v>298</v>
      </c>
      <c r="J4" s="508" t="s">
        <v>1357</v>
      </c>
      <c r="K4" s="585" t="s">
        <v>1558</v>
      </c>
      <c r="L4" s="508" t="s">
        <v>1557</v>
      </c>
      <c r="M4" s="585" t="s">
        <v>1769</v>
      </c>
      <c r="N4" s="508" t="s">
        <v>1768</v>
      </c>
      <c r="O4" s="585" t="s">
        <v>2287</v>
      </c>
      <c r="P4" s="508" t="s">
        <v>2286</v>
      </c>
      <c r="Q4" s="550" t="s">
        <v>301</v>
      </c>
      <c r="R4" s="550" t="s">
        <v>1607</v>
      </c>
      <c r="S4" s="550" t="s">
        <v>301</v>
      </c>
      <c r="T4" s="550" t="s">
        <v>1607</v>
      </c>
      <c r="U4" s="550" t="s">
        <v>301</v>
      </c>
      <c r="V4" s="550" t="s">
        <v>1607</v>
      </c>
    </row>
    <row r="5" spans="1:87" ht="21" customHeight="1">
      <c r="A5" s="385" t="s">
        <v>16</v>
      </c>
      <c r="B5" s="36" t="s">
        <v>184</v>
      </c>
      <c r="C5" s="505">
        <v>245</v>
      </c>
      <c r="D5" s="485">
        <v>26406</v>
      </c>
      <c r="E5" s="416">
        <v>0</v>
      </c>
      <c r="F5" s="332" t="s">
        <v>259</v>
      </c>
      <c r="G5" s="29">
        <v>19801</v>
      </c>
      <c r="H5" s="634" t="s">
        <v>497</v>
      </c>
      <c r="I5" s="299" t="s">
        <v>496</v>
      </c>
      <c r="J5" s="53">
        <v>0</v>
      </c>
      <c r="K5" s="400">
        <v>0</v>
      </c>
      <c r="L5" s="53">
        <v>0</v>
      </c>
      <c r="M5" s="400">
        <v>0</v>
      </c>
      <c r="N5" s="53">
        <v>0</v>
      </c>
      <c r="O5" s="400">
        <v>0</v>
      </c>
      <c r="P5" s="53">
        <v>0</v>
      </c>
      <c r="Q5" s="359"/>
      <c r="R5" s="359"/>
      <c r="S5" s="359"/>
      <c r="T5" s="359"/>
      <c r="U5" s="359"/>
      <c r="V5" s="359"/>
    </row>
    <row r="6" spans="1:87" ht="21" customHeight="1">
      <c r="A6" s="385" t="s">
        <v>17</v>
      </c>
      <c r="B6" s="592" t="s">
        <v>1173</v>
      </c>
      <c r="C6" s="505">
        <v>245</v>
      </c>
      <c r="D6" s="485">
        <v>26406</v>
      </c>
      <c r="E6" s="416">
        <v>0</v>
      </c>
      <c r="F6" s="332" t="s">
        <v>749</v>
      </c>
      <c r="G6" s="29">
        <v>36271</v>
      </c>
      <c r="H6" s="634" t="s">
        <v>497</v>
      </c>
      <c r="I6" s="299" t="s">
        <v>496</v>
      </c>
      <c r="J6" s="53">
        <v>0</v>
      </c>
      <c r="K6" s="400">
        <v>0</v>
      </c>
      <c r="L6" s="53">
        <v>0</v>
      </c>
      <c r="M6" s="400">
        <v>0</v>
      </c>
      <c r="N6" s="53">
        <v>0</v>
      </c>
      <c r="O6" s="400">
        <v>0</v>
      </c>
      <c r="P6" s="53">
        <v>0</v>
      </c>
      <c r="Q6" s="359"/>
      <c r="R6" s="359"/>
      <c r="S6" s="359"/>
      <c r="T6" s="359"/>
      <c r="U6" s="359"/>
      <c r="V6" s="359"/>
      <c r="W6" s="256"/>
      <c r="X6" s="256"/>
      <c r="Y6" s="256"/>
      <c r="Z6" s="256"/>
      <c r="AA6" s="256"/>
      <c r="AB6" s="256"/>
    </row>
    <row r="7" spans="1:87" ht="21" customHeight="1">
      <c r="A7" s="385" t="s">
        <v>19</v>
      </c>
      <c r="B7" s="592" t="s">
        <v>186</v>
      </c>
      <c r="C7" s="505">
        <v>9224</v>
      </c>
      <c r="D7" s="485">
        <v>29953</v>
      </c>
      <c r="E7" s="416">
        <v>0</v>
      </c>
      <c r="F7" s="332" t="s">
        <v>1408</v>
      </c>
      <c r="G7" s="29">
        <v>27822</v>
      </c>
      <c r="H7" s="458" t="s">
        <v>485</v>
      </c>
      <c r="I7" s="299" t="s">
        <v>484</v>
      </c>
      <c r="J7" s="53">
        <v>0</v>
      </c>
      <c r="K7" s="400">
        <v>0</v>
      </c>
      <c r="L7" s="53">
        <v>0</v>
      </c>
      <c r="M7" s="400">
        <v>0</v>
      </c>
      <c r="N7" s="53">
        <v>0</v>
      </c>
      <c r="O7" s="400">
        <v>0</v>
      </c>
      <c r="P7" s="53">
        <v>0</v>
      </c>
      <c r="Q7" s="359"/>
      <c r="R7" s="359"/>
      <c r="S7" s="359"/>
      <c r="T7" s="359"/>
      <c r="U7" s="359"/>
      <c r="V7" s="359"/>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row>
    <row r="8" spans="1:87" ht="21" customHeight="1">
      <c r="A8" s="385" t="s">
        <v>21</v>
      </c>
      <c r="B8" s="592" t="s">
        <v>1084</v>
      </c>
      <c r="C8" s="505">
        <v>10690</v>
      </c>
      <c r="D8" s="485">
        <v>30184</v>
      </c>
      <c r="E8" s="416">
        <v>0</v>
      </c>
      <c r="F8" s="332" t="s">
        <v>343</v>
      </c>
      <c r="G8" s="29">
        <v>21751</v>
      </c>
      <c r="H8" s="458" t="s">
        <v>526</v>
      </c>
      <c r="I8" s="299" t="s">
        <v>525</v>
      </c>
      <c r="J8" s="53">
        <v>0</v>
      </c>
      <c r="K8" s="400">
        <v>0</v>
      </c>
      <c r="L8" s="53">
        <v>0</v>
      </c>
      <c r="M8" s="400">
        <v>0</v>
      </c>
      <c r="N8" s="53">
        <v>0</v>
      </c>
      <c r="O8" s="400">
        <v>0</v>
      </c>
      <c r="P8" s="53">
        <v>0</v>
      </c>
      <c r="Q8" s="359"/>
      <c r="R8" s="359"/>
      <c r="S8" s="359"/>
      <c r="T8" s="359"/>
      <c r="U8" s="359"/>
      <c r="V8" s="359"/>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row>
    <row r="9" spans="1:87" ht="21" customHeight="1">
      <c r="A9" s="385" t="s">
        <v>23</v>
      </c>
      <c r="B9" s="36" t="s">
        <v>171</v>
      </c>
      <c r="C9" s="505">
        <v>402</v>
      </c>
      <c r="D9" s="487">
        <v>30286</v>
      </c>
      <c r="E9" s="416">
        <v>0</v>
      </c>
      <c r="F9" s="332" t="s">
        <v>259</v>
      </c>
      <c r="G9" s="29">
        <v>21296</v>
      </c>
      <c r="H9" s="464" t="s">
        <v>601</v>
      </c>
      <c r="I9" s="299" t="s">
        <v>600</v>
      </c>
      <c r="J9" s="53">
        <v>0</v>
      </c>
      <c r="K9" s="400">
        <v>0</v>
      </c>
      <c r="L9" s="53">
        <v>0</v>
      </c>
      <c r="M9" s="400">
        <v>0</v>
      </c>
      <c r="N9" s="53">
        <v>0</v>
      </c>
      <c r="O9" s="400">
        <v>0</v>
      </c>
      <c r="P9" s="53">
        <v>0</v>
      </c>
      <c r="Q9" s="359"/>
      <c r="R9" s="359"/>
      <c r="S9" s="359"/>
      <c r="T9" s="359"/>
      <c r="U9" s="359"/>
      <c r="V9" s="359"/>
    </row>
    <row r="10" spans="1:87" ht="21" customHeight="1">
      <c r="A10" s="385" t="s">
        <v>25</v>
      </c>
      <c r="B10" s="36" t="s">
        <v>1157</v>
      </c>
      <c r="C10" s="505">
        <v>141</v>
      </c>
      <c r="D10" s="486">
        <v>31432</v>
      </c>
      <c r="E10" s="416">
        <v>0</v>
      </c>
      <c r="F10" s="332" t="s">
        <v>749</v>
      </c>
      <c r="G10" s="29">
        <v>21448</v>
      </c>
      <c r="H10" s="464" t="s">
        <v>1159</v>
      </c>
      <c r="I10" s="299" t="s">
        <v>1158</v>
      </c>
      <c r="J10" s="53">
        <v>0</v>
      </c>
      <c r="K10" s="400">
        <v>0</v>
      </c>
      <c r="L10" s="53">
        <v>0</v>
      </c>
      <c r="M10" s="400">
        <v>0</v>
      </c>
      <c r="N10" s="53">
        <v>0</v>
      </c>
      <c r="O10" s="400">
        <v>0</v>
      </c>
      <c r="P10" s="53">
        <v>0</v>
      </c>
      <c r="Q10" s="359"/>
      <c r="R10" s="359"/>
      <c r="S10" s="359"/>
      <c r="T10" s="359"/>
      <c r="U10" s="359"/>
      <c r="V10" s="359"/>
      <c r="W10" s="256"/>
      <c r="X10" s="256"/>
      <c r="Y10" s="256"/>
      <c r="Z10" s="256"/>
      <c r="AA10" s="256"/>
      <c r="AB10" s="256"/>
    </row>
    <row r="11" spans="1:87" s="256" customFormat="1" ht="21" customHeight="1">
      <c r="A11" s="385" t="s">
        <v>27</v>
      </c>
      <c r="B11" s="592" t="s">
        <v>885</v>
      </c>
      <c r="C11" s="505">
        <v>5693</v>
      </c>
      <c r="D11" s="486">
        <v>32249</v>
      </c>
      <c r="E11" s="416">
        <v>0</v>
      </c>
      <c r="F11" s="332" t="s">
        <v>258</v>
      </c>
      <c r="G11" s="29">
        <v>19758</v>
      </c>
      <c r="H11" s="457" t="s">
        <v>671</v>
      </c>
      <c r="I11" s="299" t="s">
        <v>670</v>
      </c>
      <c r="J11" s="53">
        <v>0</v>
      </c>
      <c r="K11" s="400">
        <v>0</v>
      </c>
      <c r="L11" s="53">
        <v>0</v>
      </c>
      <c r="M11" s="400">
        <v>0</v>
      </c>
      <c r="N11" s="53">
        <v>0</v>
      </c>
      <c r="O11" s="400">
        <v>0</v>
      </c>
      <c r="P11" s="53">
        <v>0</v>
      </c>
      <c r="Q11" s="359"/>
      <c r="R11" s="359"/>
      <c r="S11" s="359"/>
      <c r="T11" s="359"/>
      <c r="U11" s="359"/>
      <c r="V11" s="359"/>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row>
    <row r="12" spans="1:87" s="256" customFormat="1" ht="21" customHeight="1">
      <c r="A12" s="385" t="s">
        <v>29</v>
      </c>
      <c r="B12" s="36" t="s">
        <v>1279</v>
      </c>
      <c r="C12" s="505">
        <v>11410</v>
      </c>
      <c r="D12" s="485">
        <v>32569</v>
      </c>
      <c r="E12" s="416">
        <v>0</v>
      </c>
      <c r="F12" s="332" t="s">
        <v>1837</v>
      </c>
      <c r="G12" s="29">
        <v>42151</v>
      </c>
      <c r="H12" s="458" t="s">
        <v>1281</v>
      </c>
      <c r="I12" s="299" t="s">
        <v>1280</v>
      </c>
      <c r="J12" s="53">
        <v>0</v>
      </c>
      <c r="K12" s="400">
        <v>0</v>
      </c>
      <c r="L12" s="53">
        <v>0</v>
      </c>
      <c r="M12" s="400">
        <v>0</v>
      </c>
      <c r="N12" s="53">
        <v>0</v>
      </c>
      <c r="O12" s="400">
        <v>0</v>
      </c>
      <c r="P12" s="53">
        <v>0</v>
      </c>
      <c r="Q12" s="359"/>
      <c r="R12" s="359"/>
      <c r="S12" s="359"/>
      <c r="T12" s="359"/>
      <c r="U12" s="359"/>
      <c r="V12" s="359"/>
      <c r="W12" s="86"/>
      <c r="X12" s="86"/>
      <c r="Y12" s="86"/>
      <c r="Z12" s="86"/>
      <c r="AA12" s="86"/>
      <c r="AB12" s="86"/>
    </row>
    <row r="13" spans="1:87" s="256" customFormat="1" ht="21" customHeight="1">
      <c r="A13" s="385" t="s">
        <v>31</v>
      </c>
      <c r="B13" s="36" t="s">
        <v>203</v>
      </c>
      <c r="C13" s="505">
        <v>385</v>
      </c>
      <c r="D13" s="487">
        <v>33611</v>
      </c>
      <c r="E13" s="416">
        <v>0</v>
      </c>
      <c r="F13" s="332" t="s">
        <v>343</v>
      </c>
      <c r="G13" s="29">
        <v>16792</v>
      </c>
      <c r="H13" s="464" t="s">
        <v>596</v>
      </c>
      <c r="I13" s="299" t="s">
        <v>595</v>
      </c>
      <c r="J13" s="53">
        <v>0</v>
      </c>
      <c r="K13" s="400">
        <v>0</v>
      </c>
      <c r="L13" s="53">
        <v>0</v>
      </c>
      <c r="M13" s="400">
        <v>0</v>
      </c>
      <c r="N13" s="53">
        <v>0</v>
      </c>
      <c r="O13" s="400">
        <v>0</v>
      </c>
      <c r="P13" s="53">
        <v>0</v>
      </c>
      <c r="Q13" s="359"/>
      <c r="R13" s="359"/>
      <c r="S13" s="359"/>
      <c r="T13" s="359"/>
      <c r="U13" s="359"/>
      <c r="V13" s="359"/>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row>
    <row r="14" spans="1:87" s="256" customFormat="1" ht="21" customHeight="1">
      <c r="A14" s="385" t="s">
        <v>32</v>
      </c>
      <c r="B14" s="592" t="s">
        <v>102</v>
      </c>
      <c r="C14" s="505">
        <v>1700</v>
      </c>
      <c r="D14" s="487">
        <v>34494</v>
      </c>
      <c r="E14" s="416">
        <v>0</v>
      </c>
      <c r="F14" s="332" t="s">
        <v>1599</v>
      </c>
      <c r="G14" s="29">
        <v>35626</v>
      </c>
      <c r="H14" s="464" t="s">
        <v>429</v>
      </c>
      <c r="I14" s="299" t="s">
        <v>428</v>
      </c>
      <c r="J14" s="53">
        <v>0</v>
      </c>
      <c r="K14" s="400">
        <v>0</v>
      </c>
      <c r="L14" s="53">
        <v>0</v>
      </c>
      <c r="M14" s="400">
        <v>0</v>
      </c>
      <c r="N14" s="53">
        <v>0</v>
      </c>
      <c r="O14" s="400">
        <v>0</v>
      </c>
      <c r="P14" s="53">
        <v>0</v>
      </c>
      <c r="Q14" s="359"/>
      <c r="R14" s="359"/>
      <c r="S14" s="359"/>
      <c r="T14" s="359"/>
      <c r="U14" s="359"/>
      <c r="V14" s="359"/>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row>
    <row r="15" spans="1:87" s="256" customFormat="1" ht="21" customHeight="1">
      <c r="A15" s="385" t="s">
        <v>33</v>
      </c>
      <c r="B15" s="592" t="s">
        <v>210</v>
      </c>
      <c r="C15" s="505">
        <v>261</v>
      </c>
      <c r="D15" s="486">
        <v>35219</v>
      </c>
      <c r="E15" s="416">
        <v>0</v>
      </c>
      <c r="F15" s="332" t="s">
        <v>1837</v>
      </c>
      <c r="G15" s="29">
        <v>17683</v>
      </c>
      <c r="H15" s="457" t="s">
        <v>515</v>
      </c>
      <c r="I15" s="299" t="s">
        <v>514</v>
      </c>
      <c r="J15" s="53">
        <v>0</v>
      </c>
      <c r="K15" s="400">
        <v>0</v>
      </c>
      <c r="L15" s="53">
        <v>0</v>
      </c>
      <c r="M15" s="400">
        <v>0</v>
      </c>
      <c r="N15" s="53">
        <v>0</v>
      </c>
      <c r="O15" s="400">
        <v>0</v>
      </c>
      <c r="P15" s="53">
        <v>0</v>
      </c>
      <c r="Q15" s="359"/>
      <c r="R15" s="359"/>
      <c r="S15" s="359"/>
      <c r="T15" s="359"/>
      <c r="U15" s="359"/>
      <c r="V15" s="359"/>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row>
    <row r="16" spans="1:87" s="256" customFormat="1" ht="21" customHeight="1">
      <c r="A16" s="385" t="s">
        <v>34</v>
      </c>
      <c r="B16" s="592" t="s">
        <v>1590</v>
      </c>
      <c r="C16" s="505">
        <v>9604</v>
      </c>
      <c r="D16" s="486">
        <v>35583</v>
      </c>
      <c r="E16" s="416">
        <v>0</v>
      </c>
      <c r="F16" s="332" t="s">
        <v>1408</v>
      </c>
      <c r="G16" s="29">
        <v>21685</v>
      </c>
      <c r="H16" s="464" t="s">
        <v>1592</v>
      </c>
      <c r="I16" s="299" t="s">
        <v>1591</v>
      </c>
      <c r="J16" s="53">
        <v>0</v>
      </c>
      <c r="K16" s="400">
        <v>0</v>
      </c>
      <c r="L16" s="53">
        <v>0</v>
      </c>
      <c r="M16" s="400">
        <v>0</v>
      </c>
      <c r="N16" s="53">
        <v>0</v>
      </c>
      <c r="O16" s="400">
        <v>0</v>
      </c>
      <c r="P16" s="53">
        <v>0</v>
      </c>
      <c r="Q16" s="359"/>
      <c r="R16" s="359"/>
      <c r="S16" s="359"/>
      <c r="T16" s="359"/>
      <c r="U16" s="359"/>
      <c r="V16" s="359"/>
      <c r="W16" s="86"/>
      <c r="X16" s="86"/>
      <c r="Y16" s="86"/>
      <c r="Z16" s="86"/>
      <c r="AA16" s="86"/>
      <c r="AB16" s="86"/>
    </row>
    <row r="17" spans="1:95" s="256" customFormat="1" ht="21" customHeight="1">
      <c r="A17" s="385" t="s">
        <v>35</v>
      </c>
      <c r="B17" s="36" t="s">
        <v>90</v>
      </c>
      <c r="C17" s="505">
        <v>547</v>
      </c>
      <c r="D17" s="485">
        <v>35641</v>
      </c>
      <c r="E17" s="416">
        <v>0</v>
      </c>
      <c r="F17" s="332" t="s">
        <v>259</v>
      </c>
      <c r="G17" s="29">
        <v>35810</v>
      </c>
      <c r="H17" s="458" t="s">
        <v>729</v>
      </c>
      <c r="I17" s="299" t="s">
        <v>728</v>
      </c>
      <c r="J17" s="53">
        <v>0</v>
      </c>
      <c r="K17" s="400">
        <v>0</v>
      </c>
      <c r="L17" s="53">
        <v>0</v>
      </c>
      <c r="M17" s="400">
        <v>0</v>
      </c>
      <c r="N17" s="53">
        <v>0</v>
      </c>
      <c r="O17" s="400">
        <v>0</v>
      </c>
      <c r="P17" s="53">
        <v>0</v>
      </c>
      <c r="Q17" s="359"/>
      <c r="R17" s="359"/>
      <c r="S17" s="359"/>
      <c r="T17" s="359"/>
      <c r="U17" s="359"/>
      <c r="V17" s="359"/>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row>
    <row r="18" spans="1:95" s="256" customFormat="1" ht="21" customHeight="1">
      <c r="A18" s="385" t="s">
        <v>36</v>
      </c>
      <c r="B18" s="592" t="s">
        <v>67</v>
      </c>
      <c r="C18" s="505">
        <v>293</v>
      </c>
      <c r="D18" s="485">
        <v>35937</v>
      </c>
      <c r="E18" s="416">
        <v>0</v>
      </c>
      <c r="F18" s="332" t="s">
        <v>1599</v>
      </c>
      <c r="G18" s="29">
        <v>35836</v>
      </c>
      <c r="H18" s="458" t="s">
        <v>545</v>
      </c>
      <c r="I18" s="299" t="s">
        <v>544</v>
      </c>
      <c r="J18" s="53">
        <v>0</v>
      </c>
      <c r="K18" s="400">
        <v>0</v>
      </c>
      <c r="L18" s="53">
        <v>0</v>
      </c>
      <c r="M18" s="400">
        <v>0</v>
      </c>
      <c r="N18" s="53">
        <v>0</v>
      </c>
      <c r="O18" s="400">
        <v>0</v>
      </c>
      <c r="P18" s="53">
        <v>0</v>
      </c>
      <c r="Q18" s="359"/>
      <c r="R18" s="359"/>
      <c r="S18" s="359"/>
      <c r="T18" s="359"/>
      <c r="U18" s="359"/>
      <c r="V18" s="359"/>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row>
    <row r="19" spans="1:95" s="256" customFormat="1" ht="21" customHeight="1">
      <c r="A19" s="385" t="s">
        <v>38</v>
      </c>
      <c r="B19" s="592" t="s">
        <v>1068</v>
      </c>
      <c r="C19" s="505">
        <v>391</v>
      </c>
      <c r="D19" s="485">
        <v>36207</v>
      </c>
      <c r="E19" s="416">
        <v>0</v>
      </c>
      <c r="F19" s="332" t="s">
        <v>749</v>
      </c>
      <c r="G19" s="29">
        <v>21808</v>
      </c>
      <c r="H19" s="458" t="s">
        <v>1070</v>
      </c>
      <c r="I19" s="299" t="s">
        <v>1069</v>
      </c>
      <c r="J19" s="53">
        <v>0</v>
      </c>
      <c r="K19" s="400">
        <v>0</v>
      </c>
      <c r="L19" s="53">
        <v>0</v>
      </c>
      <c r="M19" s="400">
        <v>0</v>
      </c>
      <c r="N19" s="53">
        <v>0</v>
      </c>
      <c r="O19" s="400">
        <v>0</v>
      </c>
      <c r="P19" s="53">
        <v>0</v>
      </c>
      <c r="Q19" s="359"/>
      <c r="R19" s="359"/>
      <c r="S19" s="359"/>
      <c r="T19" s="359"/>
      <c r="U19" s="359"/>
      <c r="V19" s="359"/>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row>
    <row r="20" spans="1:95" s="256" customFormat="1" ht="21" customHeight="1">
      <c r="A20" s="385" t="s">
        <v>50</v>
      </c>
      <c r="B20" s="592" t="s">
        <v>1231</v>
      </c>
      <c r="C20" s="505">
        <v>480</v>
      </c>
      <c r="D20" s="485">
        <v>36489</v>
      </c>
      <c r="E20" s="416">
        <v>0</v>
      </c>
      <c r="F20" s="332" t="s">
        <v>749</v>
      </c>
      <c r="G20" s="29">
        <v>22108</v>
      </c>
      <c r="H20" s="634" t="s">
        <v>1233</v>
      </c>
      <c r="I20" s="299" t="s">
        <v>1232</v>
      </c>
      <c r="J20" s="53">
        <v>0</v>
      </c>
      <c r="K20" s="400">
        <v>0</v>
      </c>
      <c r="L20" s="53">
        <v>0</v>
      </c>
      <c r="M20" s="400">
        <v>0</v>
      </c>
      <c r="N20" s="53">
        <v>0</v>
      </c>
      <c r="O20" s="400">
        <v>0</v>
      </c>
      <c r="P20" s="53">
        <v>0</v>
      </c>
      <c r="Q20" s="359"/>
      <c r="R20" s="359"/>
      <c r="S20" s="359"/>
      <c r="T20" s="359"/>
      <c r="U20" s="359"/>
      <c r="V20" s="359"/>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row>
    <row r="21" spans="1:95" s="256" customFormat="1" ht="21" customHeight="1">
      <c r="A21" s="385" t="s">
        <v>52</v>
      </c>
      <c r="B21" s="36" t="s">
        <v>109</v>
      </c>
      <c r="C21" s="505">
        <v>479</v>
      </c>
      <c r="D21" s="485">
        <v>36537</v>
      </c>
      <c r="E21" s="416">
        <v>0</v>
      </c>
      <c r="F21" s="332" t="s">
        <v>259</v>
      </c>
      <c r="G21" s="29">
        <v>21724</v>
      </c>
      <c r="H21" s="634" t="s">
        <v>661</v>
      </c>
      <c r="I21" s="299" t="s">
        <v>660</v>
      </c>
      <c r="J21" s="53">
        <v>0</v>
      </c>
      <c r="K21" s="400">
        <v>0</v>
      </c>
      <c r="L21" s="53">
        <v>0</v>
      </c>
      <c r="M21" s="400">
        <v>0</v>
      </c>
      <c r="N21" s="53">
        <v>0</v>
      </c>
      <c r="O21" s="400">
        <v>0</v>
      </c>
      <c r="P21" s="53">
        <v>0</v>
      </c>
      <c r="Q21" s="359"/>
      <c r="R21" s="359"/>
      <c r="S21" s="359"/>
      <c r="T21" s="359"/>
      <c r="U21" s="359"/>
      <c r="V21" s="359"/>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row>
    <row r="22" spans="1:95" s="256" customFormat="1" ht="21" customHeight="1">
      <c r="A22" s="385" t="s">
        <v>54</v>
      </c>
      <c r="B22" s="592" t="s">
        <v>218</v>
      </c>
      <c r="C22" s="505">
        <v>11403</v>
      </c>
      <c r="D22" s="485">
        <v>36726</v>
      </c>
      <c r="E22" s="416">
        <v>0</v>
      </c>
      <c r="F22" s="332" t="s">
        <v>749</v>
      </c>
      <c r="G22" s="29">
        <v>36803</v>
      </c>
      <c r="H22" s="458" t="s">
        <v>613</v>
      </c>
      <c r="I22" s="299" t="s">
        <v>612</v>
      </c>
      <c r="J22" s="53">
        <v>0</v>
      </c>
      <c r="K22" s="400">
        <v>0</v>
      </c>
      <c r="L22" s="53">
        <v>0</v>
      </c>
      <c r="M22" s="400">
        <v>0</v>
      </c>
      <c r="N22" s="53">
        <v>0</v>
      </c>
      <c r="O22" s="400">
        <v>0</v>
      </c>
      <c r="P22" s="53">
        <v>0</v>
      </c>
      <c r="Q22" s="359"/>
      <c r="R22" s="359"/>
      <c r="S22" s="359"/>
      <c r="T22" s="359"/>
      <c r="U22" s="359"/>
      <c r="V22" s="359"/>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row>
    <row r="23" spans="1:95" s="256" customFormat="1" ht="21" customHeight="1">
      <c r="A23" s="385" t="s">
        <v>56</v>
      </c>
      <c r="B23" s="592" t="s">
        <v>57</v>
      </c>
      <c r="C23" s="505">
        <v>326</v>
      </c>
      <c r="D23" s="486">
        <v>37408</v>
      </c>
      <c r="E23" s="416">
        <v>0</v>
      </c>
      <c r="F23" s="332" t="s">
        <v>258</v>
      </c>
      <c r="G23" s="29">
        <v>36222</v>
      </c>
      <c r="H23" s="457" t="s">
        <v>1492</v>
      </c>
      <c r="I23" s="299" t="s">
        <v>555</v>
      </c>
      <c r="J23" s="53">
        <v>0</v>
      </c>
      <c r="K23" s="400">
        <v>0</v>
      </c>
      <c r="L23" s="53">
        <v>0</v>
      </c>
      <c r="M23" s="400">
        <v>0</v>
      </c>
      <c r="N23" s="53">
        <v>0</v>
      </c>
      <c r="O23" s="400">
        <v>0</v>
      </c>
      <c r="P23" s="53">
        <v>0</v>
      </c>
      <c r="Q23" s="359"/>
      <c r="R23" s="359"/>
      <c r="S23" s="359"/>
      <c r="T23" s="359"/>
      <c r="U23" s="359"/>
      <c r="V23" s="359"/>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row>
    <row r="24" spans="1:95" s="256" customFormat="1" ht="21" customHeight="1">
      <c r="A24" s="385" t="s">
        <v>58</v>
      </c>
      <c r="B24" s="36" t="s">
        <v>53</v>
      </c>
      <c r="C24" s="505">
        <v>478</v>
      </c>
      <c r="D24" s="487">
        <v>37721</v>
      </c>
      <c r="E24" s="416">
        <v>0</v>
      </c>
      <c r="F24" s="332" t="s">
        <v>259</v>
      </c>
      <c r="G24" s="29">
        <v>29918</v>
      </c>
      <c r="H24" s="464" t="s">
        <v>658</v>
      </c>
      <c r="I24" s="299" t="s">
        <v>657</v>
      </c>
      <c r="J24" s="53">
        <v>0</v>
      </c>
      <c r="K24" s="400">
        <v>0</v>
      </c>
      <c r="L24" s="53">
        <v>0</v>
      </c>
      <c r="M24" s="400">
        <v>0</v>
      </c>
      <c r="N24" s="53">
        <v>0</v>
      </c>
      <c r="O24" s="400">
        <v>0</v>
      </c>
      <c r="P24" s="53">
        <v>0</v>
      </c>
      <c r="Q24" s="359"/>
      <c r="R24" s="359"/>
      <c r="S24" s="359"/>
      <c r="T24" s="359"/>
      <c r="U24" s="359"/>
      <c r="V24" s="359"/>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row>
    <row r="25" spans="1:95" s="256" customFormat="1" ht="21" customHeight="1">
      <c r="A25" s="385" t="s">
        <v>59</v>
      </c>
      <c r="B25" s="36" t="s">
        <v>224</v>
      </c>
      <c r="C25" s="505">
        <v>478</v>
      </c>
      <c r="D25" s="487">
        <v>37721</v>
      </c>
      <c r="E25" s="416">
        <v>0</v>
      </c>
      <c r="F25" s="332" t="s">
        <v>259</v>
      </c>
      <c r="G25" s="29">
        <v>26042</v>
      </c>
      <c r="H25" s="464" t="s">
        <v>658</v>
      </c>
      <c r="I25" s="299" t="s">
        <v>657</v>
      </c>
      <c r="J25" s="53">
        <v>0</v>
      </c>
      <c r="K25" s="400">
        <v>0</v>
      </c>
      <c r="L25" s="53">
        <v>0</v>
      </c>
      <c r="M25" s="400">
        <v>0</v>
      </c>
      <c r="N25" s="53">
        <v>0</v>
      </c>
      <c r="O25" s="400">
        <v>0</v>
      </c>
      <c r="P25" s="53">
        <v>0</v>
      </c>
      <c r="Q25" s="295"/>
      <c r="R25" s="295"/>
      <c r="S25" s="295"/>
      <c r="T25" s="295"/>
      <c r="U25" s="295"/>
      <c r="V25" s="295"/>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row>
    <row r="26" spans="1:95" s="256" customFormat="1" ht="21" customHeight="1">
      <c r="A26" s="385" t="s">
        <v>61</v>
      </c>
      <c r="B26" s="36" t="s">
        <v>225</v>
      </c>
      <c r="C26" s="505">
        <v>478</v>
      </c>
      <c r="D26" s="487">
        <v>37721</v>
      </c>
      <c r="E26" s="416">
        <v>0</v>
      </c>
      <c r="F26" s="332" t="s">
        <v>259</v>
      </c>
      <c r="G26" s="29">
        <v>27937</v>
      </c>
      <c r="H26" s="464" t="s">
        <v>658</v>
      </c>
      <c r="I26" s="299" t="s">
        <v>657</v>
      </c>
      <c r="J26" s="53">
        <v>0</v>
      </c>
      <c r="K26" s="400">
        <v>0</v>
      </c>
      <c r="L26" s="53">
        <v>0</v>
      </c>
      <c r="M26" s="400">
        <v>0</v>
      </c>
      <c r="N26" s="53">
        <v>0</v>
      </c>
      <c r="O26" s="400">
        <v>0</v>
      </c>
      <c r="P26" s="53">
        <v>0</v>
      </c>
      <c r="Q26" s="359"/>
      <c r="R26" s="359"/>
      <c r="S26" s="359"/>
      <c r="T26" s="359"/>
      <c r="U26" s="359"/>
      <c r="V26" s="359"/>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row>
    <row r="27" spans="1:95" s="256" customFormat="1" ht="21" customHeight="1">
      <c r="A27" s="385" t="s">
        <v>63</v>
      </c>
      <c r="B27" s="592" t="s">
        <v>226</v>
      </c>
      <c r="C27" s="505">
        <v>535</v>
      </c>
      <c r="D27" s="487">
        <v>37767</v>
      </c>
      <c r="E27" s="416">
        <v>0</v>
      </c>
      <c r="F27" s="332" t="s">
        <v>1599</v>
      </c>
      <c r="G27" s="29">
        <v>36438</v>
      </c>
      <c r="H27" s="464" t="s">
        <v>711</v>
      </c>
      <c r="I27" s="299" t="s">
        <v>710</v>
      </c>
      <c r="J27" s="53">
        <v>0</v>
      </c>
      <c r="K27" s="400">
        <v>0</v>
      </c>
      <c r="L27" s="53">
        <v>0</v>
      </c>
      <c r="M27" s="400">
        <v>0</v>
      </c>
      <c r="N27" s="53">
        <v>0</v>
      </c>
      <c r="O27" s="400">
        <v>0</v>
      </c>
      <c r="P27" s="53">
        <v>0</v>
      </c>
      <c r="Q27" s="359"/>
      <c r="R27" s="359"/>
      <c r="S27" s="359"/>
      <c r="T27" s="359"/>
      <c r="U27" s="359"/>
      <c r="V27" s="359"/>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row>
    <row r="28" spans="1:95" s="256" customFormat="1" ht="21" customHeight="1">
      <c r="A28" s="385" t="s">
        <v>64</v>
      </c>
      <c r="B28" s="36" t="s">
        <v>177</v>
      </c>
      <c r="C28" s="505">
        <v>11393</v>
      </c>
      <c r="D28" s="486">
        <v>38274</v>
      </c>
      <c r="E28" s="860">
        <v>0</v>
      </c>
      <c r="F28" s="332" t="s">
        <v>1599</v>
      </c>
      <c r="G28" s="29">
        <v>40736</v>
      </c>
      <c r="H28" s="457" t="s">
        <v>549</v>
      </c>
      <c r="I28" s="299" t="s">
        <v>548</v>
      </c>
      <c r="J28" s="53">
        <v>0</v>
      </c>
      <c r="K28" s="400">
        <v>0</v>
      </c>
      <c r="L28" s="53">
        <v>0</v>
      </c>
      <c r="M28" s="400">
        <v>0</v>
      </c>
      <c r="N28" s="53">
        <v>0</v>
      </c>
      <c r="O28" s="400">
        <v>0</v>
      </c>
      <c r="P28" s="53">
        <v>0</v>
      </c>
      <c r="Q28" s="100"/>
      <c r="R28" s="100"/>
      <c r="S28" s="100"/>
      <c r="T28" s="100"/>
      <c r="U28" s="100"/>
      <c r="V28" s="100"/>
      <c r="CJ28" s="86"/>
      <c r="CK28" s="86"/>
      <c r="CL28" s="86"/>
      <c r="CM28" s="86"/>
      <c r="CN28" s="86"/>
      <c r="CO28" s="86"/>
      <c r="CP28" s="86"/>
      <c r="CQ28" s="86"/>
    </row>
    <row r="29" spans="1:95" s="256" customFormat="1" ht="21" customHeight="1">
      <c r="A29" s="385" t="s">
        <v>66</v>
      </c>
      <c r="B29" s="592" t="s">
        <v>946</v>
      </c>
      <c r="C29" s="505">
        <v>8603</v>
      </c>
      <c r="D29" s="487">
        <v>38309</v>
      </c>
      <c r="E29" s="416">
        <v>0</v>
      </c>
      <c r="F29" s="332" t="s">
        <v>258</v>
      </c>
      <c r="G29" s="29">
        <v>29881</v>
      </c>
      <c r="H29" s="464" t="s">
        <v>944</v>
      </c>
      <c r="I29" s="299" t="s">
        <v>943</v>
      </c>
      <c r="J29" s="53">
        <v>0</v>
      </c>
      <c r="K29" s="400">
        <v>0</v>
      </c>
      <c r="L29" s="53">
        <v>0</v>
      </c>
      <c r="M29" s="400">
        <v>0</v>
      </c>
      <c r="N29" s="53">
        <v>0</v>
      </c>
      <c r="O29" s="400">
        <v>0</v>
      </c>
      <c r="P29" s="53">
        <v>0</v>
      </c>
      <c r="Q29" s="359"/>
      <c r="R29" s="359"/>
      <c r="S29" s="359"/>
      <c r="T29" s="359"/>
      <c r="U29" s="359"/>
      <c r="V29" s="359"/>
      <c r="W29" s="86"/>
      <c r="X29" s="86"/>
      <c r="Y29" s="86"/>
      <c r="Z29" s="86"/>
      <c r="AA29" s="86"/>
      <c r="AB29" s="86"/>
    </row>
    <row r="30" spans="1:95" s="256" customFormat="1" ht="21" customHeight="1">
      <c r="A30" s="385" t="s">
        <v>68</v>
      </c>
      <c r="B30" s="592" t="s">
        <v>945</v>
      </c>
      <c r="C30" s="505">
        <v>8603</v>
      </c>
      <c r="D30" s="487">
        <v>38309</v>
      </c>
      <c r="E30" s="416">
        <v>0</v>
      </c>
      <c r="F30" s="332" t="s">
        <v>926</v>
      </c>
      <c r="G30" s="29">
        <v>29881</v>
      </c>
      <c r="H30" s="464" t="s">
        <v>944</v>
      </c>
      <c r="I30" s="299" t="s">
        <v>943</v>
      </c>
      <c r="J30" s="53">
        <v>0</v>
      </c>
      <c r="K30" s="400">
        <v>0</v>
      </c>
      <c r="L30" s="53">
        <v>0</v>
      </c>
      <c r="M30" s="400">
        <v>0</v>
      </c>
      <c r="N30" s="53">
        <v>0</v>
      </c>
      <c r="O30" s="400">
        <v>0</v>
      </c>
      <c r="P30" s="53">
        <v>0</v>
      </c>
      <c r="Q30" s="359"/>
      <c r="R30" s="359"/>
      <c r="S30" s="359"/>
      <c r="T30" s="359"/>
      <c r="U30" s="359"/>
      <c r="V30" s="359"/>
      <c r="W30" s="86"/>
      <c r="X30" s="86"/>
      <c r="Y30" s="86"/>
      <c r="Z30" s="86"/>
      <c r="AA30" s="86"/>
      <c r="AB30" s="86"/>
    </row>
    <row r="31" spans="1:95" s="256" customFormat="1" ht="21" customHeight="1">
      <c r="A31" s="385" t="s">
        <v>70</v>
      </c>
      <c r="B31" s="592" t="s">
        <v>902</v>
      </c>
      <c r="C31" s="505">
        <v>10024</v>
      </c>
      <c r="D31" s="487">
        <v>38679</v>
      </c>
      <c r="E31" s="416">
        <v>0</v>
      </c>
      <c r="F31" s="332" t="s">
        <v>343</v>
      </c>
      <c r="G31" s="29">
        <v>38731</v>
      </c>
      <c r="H31" s="464" t="s">
        <v>904</v>
      </c>
      <c r="I31" s="299" t="s">
        <v>903</v>
      </c>
      <c r="J31" s="53">
        <v>0</v>
      </c>
      <c r="K31" s="400">
        <v>0</v>
      </c>
      <c r="L31" s="53">
        <v>0</v>
      </c>
      <c r="M31" s="400">
        <v>0</v>
      </c>
      <c r="N31" s="53">
        <v>0</v>
      </c>
      <c r="O31" s="400">
        <v>0</v>
      </c>
      <c r="P31" s="53">
        <v>0</v>
      </c>
      <c r="Q31" s="359"/>
      <c r="R31" s="359"/>
      <c r="S31" s="359"/>
      <c r="T31" s="359"/>
      <c r="U31" s="359"/>
      <c r="V31" s="359"/>
      <c r="W31" s="86"/>
      <c r="X31" s="86"/>
      <c r="Y31" s="86"/>
      <c r="Z31" s="86"/>
      <c r="AA31" s="86"/>
      <c r="AB31" s="86"/>
    </row>
    <row r="32" spans="1:95" s="256" customFormat="1" ht="21" customHeight="1">
      <c r="A32" s="385" t="s">
        <v>72</v>
      </c>
      <c r="B32" s="36" t="s">
        <v>232</v>
      </c>
      <c r="C32" s="505">
        <v>476</v>
      </c>
      <c r="D32" s="485">
        <v>38687</v>
      </c>
      <c r="E32" s="416">
        <v>0</v>
      </c>
      <c r="F32" s="332" t="s">
        <v>259</v>
      </c>
      <c r="G32" s="29">
        <v>22007</v>
      </c>
      <c r="H32" s="634" t="s">
        <v>655</v>
      </c>
      <c r="I32" s="299" t="s">
        <v>654</v>
      </c>
      <c r="J32" s="53">
        <v>0</v>
      </c>
      <c r="K32" s="400">
        <v>0</v>
      </c>
      <c r="L32" s="53">
        <v>0</v>
      </c>
      <c r="M32" s="400">
        <v>0</v>
      </c>
      <c r="N32" s="53">
        <v>0</v>
      </c>
      <c r="O32" s="400">
        <v>0</v>
      </c>
      <c r="P32" s="53">
        <v>0</v>
      </c>
      <c r="Q32" s="359"/>
      <c r="R32" s="359"/>
      <c r="S32" s="359"/>
      <c r="T32" s="359"/>
      <c r="U32" s="359"/>
      <c r="V32" s="359"/>
      <c r="W32" s="86"/>
      <c r="X32" s="86"/>
      <c r="Y32" s="86"/>
      <c r="Z32" s="86"/>
      <c r="AA32" s="86"/>
      <c r="AB32" s="86"/>
    </row>
    <row r="33" spans="1:95" s="256" customFormat="1" ht="21" customHeight="1">
      <c r="A33" s="385" t="s">
        <v>74</v>
      </c>
      <c r="B33" s="592" t="s">
        <v>1097</v>
      </c>
      <c r="C33" s="505">
        <v>10669</v>
      </c>
      <c r="D33" s="486">
        <v>38726</v>
      </c>
      <c r="E33" s="416">
        <v>0</v>
      </c>
      <c r="F33" s="332" t="s">
        <v>749</v>
      </c>
      <c r="G33" s="29">
        <v>39182</v>
      </c>
      <c r="H33" s="457" t="s">
        <v>1099</v>
      </c>
      <c r="I33" s="299" t="s">
        <v>1098</v>
      </c>
      <c r="J33" s="53">
        <v>0</v>
      </c>
      <c r="K33" s="400">
        <v>0</v>
      </c>
      <c r="L33" s="53">
        <v>0</v>
      </c>
      <c r="M33" s="400">
        <v>0</v>
      </c>
      <c r="N33" s="53">
        <v>0</v>
      </c>
      <c r="O33" s="400">
        <v>0</v>
      </c>
      <c r="P33" s="53">
        <v>0</v>
      </c>
      <c r="Q33" s="359"/>
      <c r="R33" s="359"/>
      <c r="S33" s="359"/>
      <c r="T33" s="359"/>
      <c r="U33" s="359"/>
      <c r="V33" s="359"/>
    </row>
    <row r="34" spans="1:95" s="256" customFormat="1" ht="21" customHeight="1">
      <c r="A34" s="385" t="s">
        <v>75</v>
      </c>
      <c r="B34" s="36" t="s">
        <v>2089</v>
      </c>
      <c r="C34" s="505">
        <v>523</v>
      </c>
      <c r="D34" s="486">
        <v>38803</v>
      </c>
      <c r="E34" s="860">
        <v>0</v>
      </c>
      <c r="F34" s="332" t="s">
        <v>1837</v>
      </c>
      <c r="G34" s="29">
        <v>23320</v>
      </c>
      <c r="H34" s="457" t="s">
        <v>2090</v>
      </c>
      <c r="I34" s="299" t="s">
        <v>2091</v>
      </c>
      <c r="J34" s="53">
        <v>0</v>
      </c>
      <c r="K34" s="400">
        <v>0</v>
      </c>
      <c r="L34" s="53">
        <v>0</v>
      </c>
      <c r="M34" s="400">
        <v>0</v>
      </c>
      <c r="N34" s="53">
        <v>0</v>
      </c>
      <c r="O34" s="400">
        <v>0</v>
      </c>
      <c r="P34" s="53">
        <v>0</v>
      </c>
      <c r="Q34" s="100"/>
      <c r="R34" s="100"/>
      <c r="S34" s="100"/>
      <c r="T34" s="100"/>
      <c r="U34" s="100"/>
      <c r="V34" s="100"/>
      <c r="CJ34" s="86"/>
      <c r="CK34" s="86"/>
      <c r="CL34" s="86"/>
      <c r="CM34" s="86"/>
      <c r="CN34" s="86"/>
      <c r="CO34" s="86"/>
      <c r="CP34" s="86"/>
      <c r="CQ34" s="86"/>
    </row>
    <row r="35" spans="1:95" s="256" customFormat="1" ht="21" customHeight="1">
      <c r="A35" s="385" t="s">
        <v>77</v>
      </c>
      <c r="B35" s="36" t="s">
        <v>95</v>
      </c>
      <c r="C35" s="505">
        <v>1648</v>
      </c>
      <c r="D35" s="487">
        <v>38825</v>
      </c>
      <c r="E35" s="416">
        <v>0</v>
      </c>
      <c r="F35" s="332" t="s">
        <v>258</v>
      </c>
      <c r="G35" s="29">
        <v>13674</v>
      </c>
      <c r="H35" s="464" t="s">
        <v>542</v>
      </c>
      <c r="I35" s="299" t="s">
        <v>541</v>
      </c>
      <c r="J35" s="53">
        <v>0</v>
      </c>
      <c r="K35" s="400">
        <v>0</v>
      </c>
      <c r="L35" s="53">
        <v>0</v>
      </c>
      <c r="M35" s="400">
        <v>0</v>
      </c>
      <c r="N35" s="53">
        <v>0</v>
      </c>
      <c r="O35" s="400">
        <v>0</v>
      </c>
      <c r="P35" s="53">
        <v>0</v>
      </c>
      <c r="Q35" s="359"/>
      <c r="R35" s="359"/>
      <c r="S35" s="359"/>
      <c r="T35" s="359"/>
      <c r="U35" s="359"/>
      <c r="V35" s="359"/>
    </row>
    <row r="36" spans="1:95" ht="21" customHeight="1">
      <c r="A36" s="385" t="s">
        <v>79</v>
      </c>
      <c r="B36" s="592" t="s">
        <v>1400</v>
      </c>
      <c r="C36" s="505">
        <v>1648</v>
      </c>
      <c r="D36" s="487">
        <v>38825</v>
      </c>
      <c r="E36" s="416">
        <v>0</v>
      </c>
      <c r="F36" s="332" t="s">
        <v>343</v>
      </c>
      <c r="G36" s="29">
        <v>23017</v>
      </c>
      <c r="H36" s="464" t="s">
        <v>542</v>
      </c>
      <c r="I36" s="299" t="s">
        <v>541</v>
      </c>
      <c r="J36" s="53">
        <v>0</v>
      </c>
      <c r="K36" s="400">
        <v>0</v>
      </c>
      <c r="L36" s="53">
        <v>0</v>
      </c>
      <c r="M36" s="400">
        <v>0</v>
      </c>
      <c r="N36" s="53">
        <v>0</v>
      </c>
      <c r="O36" s="400">
        <v>0</v>
      </c>
      <c r="P36" s="53">
        <v>0</v>
      </c>
      <c r="Q36" s="359"/>
      <c r="R36" s="359"/>
      <c r="S36" s="359"/>
      <c r="T36" s="359"/>
      <c r="U36" s="359"/>
      <c r="V36" s="359"/>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row>
    <row r="37" spans="1:95" ht="21" customHeight="1">
      <c r="A37" s="385" t="s">
        <v>80</v>
      </c>
      <c r="B37" s="36" t="s">
        <v>69</v>
      </c>
      <c r="C37" s="505">
        <v>1980</v>
      </c>
      <c r="D37" s="487">
        <v>38930</v>
      </c>
      <c r="E37" s="416">
        <v>0</v>
      </c>
      <c r="F37" s="332" t="s">
        <v>259</v>
      </c>
      <c r="G37" s="29">
        <v>38814</v>
      </c>
      <c r="H37" s="464" t="s">
        <v>583</v>
      </c>
      <c r="I37" s="299" t="s">
        <v>582</v>
      </c>
      <c r="J37" s="53">
        <v>0</v>
      </c>
      <c r="K37" s="400">
        <v>0</v>
      </c>
      <c r="L37" s="53">
        <v>0</v>
      </c>
      <c r="M37" s="400">
        <v>0</v>
      </c>
      <c r="N37" s="53">
        <v>0</v>
      </c>
      <c r="O37" s="400">
        <v>0</v>
      </c>
      <c r="P37" s="53">
        <v>0</v>
      </c>
      <c r="Q37" s="359"/>
      <c r="R37" s="359"/>
      <c r="S37" s="359"/>
      <c r="T37" s="359"/>
      <c r="U37" s="359"/>
      <c r="V37" s="359"/>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row>
    <row r="38" spans="1:95" ht="21" customHeight="1">
      <c r="A38" s="385" t="s">
        <v>81</v>
      </c>
      <c r="B38" s="36" t="s">
        <v>234</v>
      </c>
      <c r="C38" s="505">
        <v>256</v>
      </c>
      <c r="D38" s="487">
        <v>39021</v>
      </c>
      <c r="E38" s="416">
        <v>0</v>
      </c>
      <c r="F38" s="332" t="s">
        <v>258</v>
      </c>
      <c r="G38" s="29">
        <v>38390</v>
      </c>
      <c r="H38" s="464" t="s">
        <v>509</v>
      </c>
      <c r="I38" s="299" t="s">
        <v>508</v>
      </c>
      <c r="J38" s="53">
        <v>0</v>
      </c>
      <c r="K38" s="400">
        <v>0</v>
      </c>
      <c r="L38" s="53">
        <v>0</v>
      </c>
      <c r="M38" s="400">
        <v>0</v>
      </c>
      <c r="N38" s="53">
        <v>0</v>
      </c>
      <c r="O38" s="400">
        <v>0</v>
      </c>
      <c r="P38" s="53">
        <v>0</v>
      </c>
      <c r="Q38" s="359"/>
      <c r="R38" s="359"/>
      <c r="S38" s="359"/>
      <c r="T38" s="359"/>
      <c r="U38" s="359"/>
      <c r="V38" s="359"/>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row>
    <row r="39" spans="1:95" ht="21" customHeight="1">
      <c r="A39" s="385" t="s">
        <v>83</v>
      </c>
      <c r="B39" s="592" t="s">
        <v>235</v>
      </c>
      <c r="C39" s="505">
        <v>532</v>
      </c>
      <c r="D39" s="485">
        <v>39086</v>
      </c>
      <c r="E39" s="416">
        <v>0</v>
      </c>
      <c r="F39" s="332" t="s">
        <v>749</v>
      </c>
      <c r="G39" s="29">
        <v>10227</v>
      </c>
      <c r="H39" s="634" t="s">
        <v>709</v>
      </c>
      <c r="I39" s="299" t="s">
        <v>708</v>
      </c>
      <c r="J39" s="53">
        <v>0</v>
      </c>
      <c r="K39" s="400">
        <v>0</v>
      </c>
      <c r="L39" s="53">
        <v>0</v>
      </c>
      <c r="M39" s="400">
        <v>0</v>
      </c>
      <c r="N39" s="53">
        <v>0</v>
      </c>
      <c r="O39" s="400">
        <v>0</v>
      </c>
      <c r="P39" s="53">
        <v>0</v>
      </c>
      <c r="Q39" s="359"/>
      <c r="R39" s="359"/>
      <c r="S39" s="359"/>
      <c r="T39" s="359"/>
      <c r="U39" s="359"/>
      <c r="V39" s="359"/>
      <c r="W39" s="256"/>
      <c r="X39" s="256"/>
      <c r="Y39" s="256"/>
      <c r="Z39" s="256"/>
      <c r="AA39" s="256"/>
      <c r="AB39" s="256"/>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row>
    <row r="40" spans="1:95" ht="21" customHeight="1">
      <c r="A40" s="385" t="s">
        <v>85</v>
      </c>
      <c r="B40" s="592" t="s">
        <v>1675</v>
      </c>
      <c r="C40" s="505">
        <v>513</v>
      </c>
      <c r="D40" s="485">
        <v>39190</v>
      </c>
      <c r="E40" s="416">
        <v>0</v>
      </c>
      <c r="F40" s="332" t="s">
        <v>2330</v>
      </c>
      <c r="G40" s="29">
        <v>39230</v>
      </c>
      <c r="H40" s="634" t="s">
        <v>1676</v>
      </c>
      <c r="I40" s="299" t="s">
        <v>1677</v>
      </c>
      <c r="J40" s="53">
        <v>0</v>
      </c>
      <c r="K40" s="400">
        <v>0</v>
      </c>
      <c r="L40" s="53">
        <v>0</v>
      </c>
      <c r="M40" s="400">
        <v>0</v>
      </c>
      <c r="N40" s="53">
        <v>0</v>
      </c>
      <c r="O40" s="400">
        <v>0</v>
      </c>
      <c r="P40" s="53">
        <v>0</v>
      </c>
      <c r="Q40" s="359"/>
      <c r="R40" s="359"/>
      <c r="S40" s="359"/>
      <c r="T40" s="359"/>
      <c r="U40" s="359"/>
      <c r="V40" s="359"/>
      <c r="W40" s="256"/>
      <c r="X40" s="256"/>
      <c r="Y40" s="256"/>
      <c r="Z40" s="256"/>
      <c r="AA40" s="256"/>
      <c r="AB40" s="256"/>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row>
    <row r="41" spans="1:95" ht="21" customHeight="1">
      <c r="A41" s="385" t="s">
        <v>87</v>
      </c>
      <c r="B41" s="36" t="s">
        <v>44</v>
      </c>
      <c r="C41" s="505">
        <v>159</v>
      </c>
      <c r="D41" s="485">
        <v>39230</v>
      </c>
      <c r="E41" s="416">
        <v>0</v>
      </c>
      <c r="F41" s="332" t="s">
        <v>259</v>
      </c>
      <c r="G41" s="29">
        <v>36472</v>
      </c>
      <c r="H41" s="458" t="s">
        <v>439</v>
      </c>
      <c r="I41" s="299" t="s">
        <v>438</v>
      </c>
      <c r="J41" s="53">
        <v>0</v>
      </c>
      <c r="K41" s="400">
        <v>0</v>
      </c>
      <c r="L41" s="53">
        <v>0</v>
      </c>
      <c r="M41" s="400">
        <v>0</v>
      </c>
      <c r="N41" s="53">
        <v>0</v>
      </c>
      <c r="O41" s="400">
        <v>0</v>
      </c>
      <c r="P41" s="53">
        <v>0</v>
      </c>
      <c r="Q41" s="359"/>
      <c r="R41" s="359"/>
      <c r="S41" s="359"/>
      <c r="T41" s="359"/>
      <c r="U41" s="359"/>
      <c r="V41" s="359"/>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row>
    <row r="42" spans="1:95" ht="21" customHeight="1">
      <c r="A42" s="385" t="s">
        <v>89</v>
      </c>
      <c r="B42" s="592" t="s">
        <v>892</v>
      </c>
      <c r="C42" s="505">
        <v>11366</v>
      </c>
      <c r="D42" s="487">
        <v>39253</v>
      </c>
      <c r="E42" s="416">
        <v>0</v>
      </c>
      <c r="F42" s="332" t="s">
        <v>258</v>
      </c>
      <c r="G42" s="29">
        <v>39272</v>
      </c>
      <c r="H42" s="464" t="s">
        <v>355</v>
      </c>
      <c r="I42" s="299" t="s">
        <v>354</v>
      </c>
      <c r="J42" s="53">
        <v>0</v>
      </c>
      <c r="K42" s="400">
        <v>0</v>
      </c>
      <c r="L42" s="53">
        <v>0</v>
      </c>
      <c r="M42" s="400">
        <v>0</v>
      </c>
      <c r="N42" s="53">
        <v>0</v>
      </c>
      <c r="O42" s="400">
        <v>0</v>
      </c>
      <c r="P42" s="53">
        <v>0</v>
      </c>
      <c r="Q42" s="359"/>
      <c r="R42" s="359"/>
      <c r="S42" s="359"/>
      <c r="T42" s="359"/>
      <c r="U42" s="359"/>
      <c r="V42" s="359"/>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row>
    <row r="43" spans="1:95" ht="21" customHeight="1">
      <c r="A43" s="385" t="s">
        <v>91</v>
      </c>
      <c r="B43" s="592" t="s">
        <v>1237</v>
      </c>
      <c r="C43" s="505">
        <v>536</v>
      </c>
      <c r="D43" s="487">
        <v>39264</v>
      </c>
      <c r="E43" s="416">
        <v>0</v>
      </c>
      <c r="F43" s="332" t="s">
        <v>749</v>
      </c>
      <c r="G43" s="29">
        <v>39493</v>
      </c>
      <c r="H43" s="464" t="s">
        <v>714</v>
      </c>
      <c r="I43" s="299" t="s">
        <v>713</v>
      </c>
      <c r="J43" s="53">
        <v>0</v>
      </c>
      <c r="K43" s="400">
        <v>0</v>
      </c>
      <c r="L43" s="53">
        <v>0</v>
      </c>
      <c r="M43" s="400">
        <v>0</v>
      </c>
      <c r="N43" s="53">
        <v>0</v>
      </c>
      <c r="O43" s="400">
        <v>0</v>
      </c>
      <c r="P43" s="53">
        <v>0</v>
      </c>
      <c r="Q43" s="359"/>
      <c r="R43" s="359"/>
      <c r="S43" s="359"/>
      <c r="T43" s="359"/>
      <c r="U43" s="359"/>
      <c r="V43" s="359"/>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row>
    <row r="44" spans="1:95" ht="21" customHeight="1">
      <c r="A44" s="385" t="s">
        <v>92</v>
      </c>
      <c r="B44" s="36" t="s">
        <v>1880</v>
      </c>
      <c r="C44" s="505">
        <v>1246</v>
      </c>
      <c r="D44" s="486">
        <v>39904</v>
      </c>
      <c r="E44" s="416">
        <v>0</v>
      </c>
      <c r="F44" s="332" t="s">
        <v>343</v>
      </c>
      <c r="G44" s="29"/>
      <c r="H44" s="464" t="s">
        <v>631</v>
      </c>
      <c r="I44" s="299" t="s">
        <v>631</v>
      </c>
      <c r="J44" s="53">
        <v>0</v>
      </c>
      <c r="K44" s="400">
        <v>0</v>
      </c>
      <c r="L44" s="53">
        <v>0</v>
      </c>
      <c r="M44" s="400">
        <v>0</v>
      </c>
      <c r="N44" s="53">
        <v>0</v>
      </c>
      <c r="O44" s="400">
        <v>0</v>
      </c>
      <c r="P44" s="53">
        <v>0</v>
      </c>
      <c r="Q44" s="359"/>
      <c r="R44" s="359"/>
      <c r="S44" s="359"/>
      <c r="T44" s="359"/>
      <c r="U44" s="359"/>
      <c r="V44" s="359"/>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256"/>
    </row>
    <row r="45" spans="1:95" ht="21" customHeight="1">
      <c r="A45" s="385" t="s">
        <v>94</v>
      </c>
      <c r="B45" s="36" t="s">
        <v>238</v>
      </c>
      <c r="C45" s="505">
        <v>7264</v>
      </c>
      <c r="D45" s="485">
        <v>40087</v>
      </c>
      <c r="E45" s="416">
        <v>0</v>
      </c>
      <c r="F45" s="332" t="s">
        <v>259</v>
      </c>
      <c r="G45" s="29">
        <v>40143</v>
      </c>
      <c r="H45" s="458" t="s">
        <v>649</v>
      </c>
      <c r="I45" s="299" t="s">
        <v>648</v>
      </c>
      <c r="J45" s="53">
        <v>0</v>
      </c>
      <c r="K45" s="400">
        <v>0</v>
      </c>
      <c r="L45" s="53">
        <v>0</v>
      </c>
      <c r="M45" s="400">
        <v>0</v>
      </c>
      <c r="N45" s="53">
        <v>0</v>
      </c>
      <c r="O45" s="400">
        <v>0</v>
      </c>
      <c r="P45" s="53">
        <v>0</v>
      </c>
      <c r="Q45" s="359"/>
      <c r="R45" s="359"/>
      <c r="S45" s="359"/>
      <c r="T45" s="359"/>
      <c r="U45" s="359"/>
      <c r="V45" s="359"/>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row>
    <row r="46" spans="1:95" ht="21" customHeight="1">
      <c r="A46" s="385" t="s">
        <v>96</v>
      </c>
      <c r="B46" s="592" t="s">
        <v>449</v>
      </c>
      <c r="C46" s="505">
        <v>175</v>
      </c>
      <c r="D46" s="487">
        <v>40107</v>
      </c>
      <c r="E46" s="860">
        <v>0</v>
      </c>
      <c r="F46" s="332" t="s">
        <v>1599</v>
      </c>
      <c r="G46" s="29">
        <v>36733</v>
      </c>
      <c r="H46" s="464" t="s">
        <v>451</v>
      </c>
      <c r="I46" s="299" t="s">
        <v>450</v>
      </c>
      <c r="J46" s="53">
        <v>0</v>
      </c>
      <c r="K46" s="400">
        <v>0</v>
      </c>
      <c r="L46" s="53">
        <v>0</v>
      </c>
      <c r="M46" s="400">
        <v>0</v>
      </c>
      <c r="N46" s="53">
        <v>0</v>
      </c>
      <c r="O46" s="400">
        <v>0</v>
      </c>
      <c r="P46" s="53">
        <v>0</v>
      </c>
      <c r="Q46" s="100"/>
      <c r="R46" s="100"/>
      <c r="S46" s="100"/>
      <c r="T46" s="100"/>
      <c r="U46" s="100"/>
      <c r="V46" s="100"/>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row>
    <row r="47" spans="1:95" ht="21" customHeight="1">
      <c r="A47" s="385" t="s">
        <v>97</v>
      </c>
      <c r="B47" s="592" t="s">
        <v>78</v>
      </c>
      <c r="C47" s="505">
        <v>327</v>
      </c>
      <c r="D47" s="487">
        <v>40126</v>
      </c>
      <c r="E47" s="416">
        <v>0</v>
      </c>
      <c r="F47" s="332" t="s">
        <v>749</v>
      </c>
      <c r="G47" s="29">
        <v>37761</v>
      </c>
      <c r="H47" s="464" t="s">
        <v>558</v>
      </c>
      <c r="I47" s="299" t="s">
        <v>557</v>
      </c>
      <c r="J47" s="53">
        <v>0</v>
      </c>
      <c r="K47" s="400">
        <v>0</v>
      </c>
      <c r="L47" s="53">
        <v>0</v>
      </c>
      <c r="M47" s="400">
        <v>0</v>
      </c>
      <c r="N47" s="53">
        <v>0</v>
      </c>
      <c r="O47" s="400">
        <v>0</v>
      </c>
      <c r="P47" s="53">
        <v>0</v>
      </c>
      <c r="Q47" s="359"/>
      <c r="R47" s="359"/>
      <c r="S47" s="359"/>
      <c r="T47" s="359"/>
      <c r="U47" s="359"/>
      <c r="V47" s="359"/>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row>
    <row r="48" spans="1:95" ht="21" customHeight="1">
      <c r="A48" s="385" t="s">
        <v>98</v>
      </c>
      <c r="B48" s="36" t="s">
        <v>1865</v>
      </c>
      <c r="C48" s="505">
        <v>4513</v>
      </c>
      <c r="D48" s="489">
        <v>40210</v>
      </c>
      <c r="E48" s="860">
        <v>0</v>
      </c>
      <c r="F48" s="332" t="s">
        <v>1837</v>
      </c>
      <c r="G48" s="29">
        <v>39899</v>
      </c>
      <c r="H48" s="464" t="s">
        <v>1866</v>
      </c>
      <c r="I48" s="299" t="s">
        <v>1867</v>
      </c>
      <c r="J48" s="53">
        <v>0</v>
      </c>
      <c r="K48" s="400">
        <v>0</v>
      </c>
      <c r="L48" s="53">
        <v>0</v>
      </c>
      <c r="M48" s="400">
        <v>0</v>
      </c>
      <c r="N48" s="53">
        <v>0</v>
      </c>
      <c r="O48" s="400">
        <v>0</v>
      </c>
      <c r="P48" s="53">
        <v>0</v>
      </c>
      <c r="Q48" s="100"/>
      <c r="R48" s="100"/>
      <c r="S48" s="100"/>
      <c r="T48" s="100"/>
      <c r="U48" s="100"/>
      <c r="V48" s="100"/>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row>
    <row r="49" spans="1:87" ht="21" customHeight="1">
      <c r="A49" s="385" t="s">
        <v>99</v>
      </c>
      <c r="B49" s="36" t="s">
        <v>48</v>
      </c>
      <c r="C49" s="505">
        <v>5266</v>
      </c>
      <c r="D49" s="486">
        <v>40410</v>
      </c>
      <c r="E49" s="416">
        <v>0</v>
      </c>
      <c r="F49" s="332" t="s">
        <v>259</v>
      </c>
      <c r="G49" s="29">
        <v>28508</v>
      </c>
      <c r="H49" s="457" t="s">
        <v>512</v>
      </c>
      <c r="I49" s="299" t="s">
        <v>511</v>
      </c>
      <c r="J49" s="53">
        <v>0</v>
      </c>
      <c r="K49" s="400">
        <v>0</v>
      </c>
      <c r="L49" s="53">
        <v>0</v>
      </c>
      <c r="M49" s="400">
        <v>0</v>
      </c>
      <c r="N49" s="53">
        <v>0</v>
      </c>
      <c r="O49" s="400">
        <v>0</v>
      </c>
      <c r="P49" s="53">
        <v>0</v>
      </c>
      <c r="Q49" s="359"/>
      <c r="R49" s="359"/>
      <c r="S49" s="359"/>
      <c r="T49" s="359"/>
      <c r="U49" s="359"/>
      <c r="V49" s="359"/>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6"/>
      <c r="CC49" s="256"/>
      <c r="CD49" s="256"/>
      <c r="CE49" s="256"/>
      <c r="CF49" s="256"/>
      <c r="CG49" s="256"/>
      <c r="CH49" s="256"/>
      <c r="CI49" s="256"/>
    </row>
    <row r="50" spans="1:87" ht="21" customHeight="1">
      <c r="A50" s="385" t="s">
        <v>101</v>
      </c>
      <c r="B50" s="592" t="s">
        <v>239</v>
      </c>
      <c r="C50" s="505">
        <v>530</v>
      </c>
      <c r="D50" s="487">
        <v>40513</v>
      </c>
      <c r="E50" s="416">
        <v>0</v>
      </c>
      <c r="F50" s="332" t="s">
        <v>258</v>
      </c>
      <c r="G50" s="29">
        <v>40534</v>
      </c>
      <c r="H50" s="464" t="s">
        <v>706</v>
      </c>
      <c r="I50" s="299" t="s">
        <v>705</v>
      </c>
      <c r="J50" s="53">
        <v>0</v>
      </c>
      <c r="K50" s="400">
        <v>0</v>
      </c>
      <c r="L50" s="53">
        <v>0</v>
      </c>
      <c r="M50" s="400">
        <v>0</v>
      </c>
      <c r="N50" s="53">
        <v>0</v>
      </c>
      <c r="O50" s="400">
        <v>0</v>
      </c>
      <c r="P50" s="53">
        <v>0</v>
      </c>
      <c r="Q50" s="359"/>
      <c r="R50" s="359"/>
      <c r="S50" s="359"/>
      <c r="T50" s="359"/>
      <c r="U50" s="359"/>
      <c r="V50" s="359"/>
      <c r="W50" s="255"/>
      <c r="X50" s="255"/>
      <c r="Y50" s="255"/>
      <c r="Z50" s="255"/>
      <c r="AA50" s="255"/>
      <c r="AB50" s="255"/>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row>
    <row r="51" spans="1:87" ht="21" customHeight="1">
      <c r="A51" s="385" t="s">
        <v>103</v>
      </c>
      <c r="B51" s="36" t="s">
        <v>158</v>
      </c>
      <c r="C51" s="505">
        <v>1064</v>
      </c>
      <c r="D51" s="487">
        <v>40554</v>
      </c>
      <c r="E51" s="416">
        <v>0</v>
      </c>
      <c r="F51" s="332" t="s">
        <v>259</v>
      </c>
      <c r="G51" s="29">
        <v>40613</v>
      </c>
      <c r="H51" s="464" t="s">
        <v>734</v>
      </c>
      <c r="I51" s="299" t="s">
        <v>733</v>
      </c>
      <c r="J51" s="53">
        <v>0</v>
      </c>
      <c r="K51" s="400">
        <v>0</v>
      </c>
      <c r="L51" s="53">
        <v>0</v>
      </c>
      <c r="M51" s="400">
        <v>0</v>
      </c>
      <c r="N51" s="53">
        <v>0</v>
      </c>
      <c r="O51" s="400">
        <v>0</v>
      </c>
      <c r="P51" s="53">
        <v>0</v>
      </c>
      <c r="Q51" s="359"/>
      <c r="R51" s="359"/>
      <c r="S51" s="359"/>
      <c r="T51" s="359"/>
      <c r="U51" s="359"/>
      <c r="V51" s="359"/>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row>
    <row r="52" spans="1:87" ht="21" customHeight="1">
      <c r="A52" s="385" t="s">
        <v>105</v>
      </c>
      <c r="B52" s="36" t="s">
        <v>1816</v>
      </c>
      <c r="C52" s="505">
        <v>331</v>
      </c>
      <c r="D52" s="486">
        <v>40626</v>
      </c>
      <c r="E52" s="860">
        <v>0</v>
      </c>
      <c r="F52" s="332" t="s">
        <v>1599</v>
      </c>
      <c r="G52" s="29">
        <v>16877</v>
      </c>
      <c r="H52" s="464" t="s">
        <v>1819</v>
      </c>
      <c r="I52" s="299" t="s">
        <v>1820</v>
      </c>
      <c r="J52" s="53">
        <v>0</v>
      </c>
      <c r="K52" s="400">
        <v>0</v>
      </c>
      <c r="L52" s="53">
        <v>0</v>
      </c>
      <c r="M52" s="400">
        <v>0</v>
      </c>
      <c r="N52" s="53">
        <v>0</v>
      </c>
      <c r="O52" s="400">
        <v>0</v>
      </c>
      <c r="P52" s="53">
        <v>0</v>
      </c>
      <c r="Q52" s="100"/>
      <c r="R52" s="100"/>
      <c r="S52" s="100"/>
      <c r="T52" s="100"/>
      <c r="U52" s="100"/>
      <c r="V52" s="100"/>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row>
    <row r="53" spans="1:87" ht="21" customHeight="1">
      <c r="A53" s="385" t="s">
        <v>106</v>
      </c>
      <c r="B53" s="592" t="s">
        <v>114</v>
      </c>
      <c r="C53" s="505">
        <v>1524</v>
      </c>
      <c r="D53" s="487">
        <v>40808</v>
      </c>
      <c r="E53" s="860">
        <v>0</v>
      </c>
      <c r="F53" s="332" t="s">
        <v>1837</v>
      </c>
      <c r="G53" s="29">
        <v>40808</v>
      </c>
      <c r="H53" s="464" t="s">
        <v>454</v>
      </c>
      <c r="I53" s="299" t="s">
        <v>453</v>
      </c>
      <c r="J53" s="53">
        <v>0</v>
      </c>
      <c r="K53" s="400">
        <v>0</v>
      </c>
      <c r="L53" s="53">
        <v>0</v>
      </c>
      <c r="M53" s="400">
        <v>0</v>
      </c>
      <c r="N53" s="53">
        <v>0</v>
      </c>
      <c r="O53" s="400">
        <v>0</v>
      </c>
      <c r="P53" s="53">
        <v>0</v>
      </c>
      <c r="Q53" s="260"/>
      <c r="R53" s="260"/>
      <c r="S53" s="260"/>
      <c r="T53" s="260"/>
      <c r="U53" s="260"/>
      <c r="V53" s="260"/>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c r="CE53" s="256"/>
      <c r="CF53" s="256"/>
      <c r="CG53" s="256"/>
      <c r="CH53" s="256"/>
      <c r="CI53" s="256"/>
    </row>
    <row r="54" spans="1:87" ht="21" customHeight="1">
      <c r="A54" s="385" t="s">
        <v>108</v>
      </c>
      <c r="B54" s="592" t="s">
        <v>914</v>
      </c>
      <c r="C54" s="505">
        <v>350</v>
      </c>
      <c r="D54" s="489">
        <v>40833</v>
      </c>
      <c r="E54" s="416">
        <v>0</v>
      </c>
      <c r="F54" s="332" t="s">
        <v>258</v>
      </c>
      <c r="G54" s="29">
        <v>17590</v>
      </c>
      <c r="H54" s="464" t="s">
        <v>916</v>
      </c>
      <c r="I54" s="299" t="s">
        <v>915</v>
      </c>
      <c r="J54" s="53">
        <v>0</v>
      </c>
      <c r="K54" s="400">
        <v>0</v>
      </c>
      <c r="L54" s="53">
        <v>0</v>
      </c>
      <c r="M54" s="400">
        <v>0</v>
      </c>
      <c r="N54" s="53">
        <v>0</v>
      </c>
      <c r="O54" s="400">
        <v>0</v>
      </c>
      <c r="P54" s="53">
        <v>0</v>
      </c>
      <c r="Q54" s="359"/>
      <c r="R54" s="359"/>
      <c r="S54" s="359"/>
      <c r="T54" s="359"/>
      <c r="U54" s="359"/>
      <c r="V54" s="359"/>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row>
    <row r="55" spans="1:87" ht="21" customHeight="1">
      <c r="A55" s="385" t="s">
        <v>110</v>
      </c>
      <c r="B55" s="36" t="s">
        <v>60</v>
      </c>
      <c r="C55" s="505">
        <v>75</v>
      </c>
      <c r="D55" s="486">
        <v>40896</v>
      </c>
      <c r="E55" s="416">
        <v>0</v>
      </c>
      <c r="F55" s="332" t="s">
        <v>258</v>
      </c>
      <c r="G55" s="29">
        <v>36482</v>
      </c>
      <c r="H55" s="457" t="s">
        <v>370</v>
      </c>
      <c r="I55" s="299" t="s">
        <v>369</v>
      </c>
      <c r="J55" s="53">
        <v>0</v>
      </c>
      <c r="K55" s="400">
        <v>0</v>
      </c>
      <c r="L55" s="53">
        <v>0</v>
      </c>
      <c r="M55" s="400">
        <v>0</v>
      </c>
      <c r="N55" s="53">
        <v>0</v>
      </c>
      <c r="O55" s="400">
        <v>0</v>
      </c>
      <c r="P55" s="53">
        <v>0</v>
      </c>
      <c r="Q55" s="359"/>
      <c r="R55" s="359"/>
      <c r="S55" s="359"/>
      <c r="T55" s="359"/>
      <c r="U55" s="359"/>
      <c r="V55" s="359"/>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row>
    <row r="56" spans="1:87" ht="21" customHeight="1">
      <c r="A56" s="385" t="s">
        <v>111</v>
      </c>
      <c r="B56" s="36" t="s">
        <v>47</v>
      </c>
      <c r="C56" s="505">
        <v>75</v>
      </c>
      <c r="D56" s="486">
        <v>40896</v>
      </c>
      <c r="E56" s="416">
        <v>0</v>
      </c>
      <c r="F56" s="332" t="s">
        <v>258</v>
      </c>
      <c r="G56" s="29">
        <v>32571</v>
      </c>
      <c r="H56" s="457" t="s">
        <v>370</v>
      </c>
      <c r="I56" s="299" t="s">
        <v>369</v>
      </c>
      <c r="J56" s="53">
        <v>0</v>
      </c>
      <c r="K56" s="400">
        <v>0</v>
      </c>
      <c r="L56" s="53">
        <v>0</v>
      </c>
      <c r="M56" s="400">
        <v>0</v>
      </c>
      <c r="N56" s="53">
        <v>0</v>
      </c>
      <c r="O56" s="400">
        <v>0</v>
      </c>
      <c r="P56" s="53">
        <v>0</v>
      </c>
      <c r="Q56" s="359"/>
      <c r="R56" s="359"/>
      <c r="S56" s="359"/>
      <c r="T56" s="359"/>
      <c r="U56" s="359"/>
      <c r="V56" s="359"/>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row>
    <row r="57" spans="1:87" ht="21" customHeight="1">
      <c r="A57" s="385" t="s">
        <v>113</v>
      </c>
      <c r="B57" s="36" t="s">
        <v>441</v>
      </c>
      <c r="C57" s="505">
        <v>10604</v>
      </c>
      <c r="D57" s="487">
        <v>40909</v>
      </c>
      <c r="E57" s="416">
        <v>0</v>
      </c>
      <c r="F57" s="332" t="s">
        <v>343</v>
      </c>
      <c r="G57" s="29">
        <v>24073</v>
      </c>
      <c r="H57" s="464" t="s">
        <v>443</v>
      </c>
      <c r="I57" s="299" t="s">
        <v>442</v>
      </c>
      <c r="J57" s="53">
        <v>0</v>
      </c>
      <c r="K57" s="400">
        <v>0</v>
      </c>
      <c r="L57" s="53">
        <v>0</v>
      </c>
      <c r="M57" s="400">
        <v>0</v>
      </c>
      <c r="N57" s="53">
        <v>0</v>
      </c>
      <c r="O57" s="400">
        <v>0</v>
      </c>
      <c r="P57" s="53">
        <v>0</v>
      </c>
      <c r="Q57" s="359"/>
      <c r="R57" s="359"/>
      <c r="S57" s="359"/>
      <c r="T57" s="359"/>
      <c r="U57" s="359"/>
      <c r="V57" s="359"/>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c r="CE57" s="256"/>
      <c r="CF57" s="256"/>
      <c r="CG57" s="256"/>
      <c r="CH57" s="256"/>
      <c r="CI57" s="256"/>
    </row>
    <row r="58" spans="1:87" ht="21" customHeight="1">
      <c r="A58" s="385" t="s">
        <v>115</v>
      </c>
      <c r="B58" s="36" t="s">
        <v>84</v>
      </c>
      <c r="C58" s="505">
        <v>976</v>
      </c>
      <c r="D58" s="487">
        <v>40918</v>
      </c>
      <c r="E58" s="416">
        <v>0</v>
      </c>
      <c r="F58" s="332" t="s">
        <v>259</v>
      </c>
      <c r="G58" s="29">
        <v>41015</v>
      </c>
      <c r="H58" s="464" t="s">
        <v>447</v>
      </c>
      <c r="I58" s="299" t="s">
        <v>446</v>
      </c>
      <c r="J58" s="53">
        <v>0</v>
      </c>
      <c r="K58" s="400">
        <v>0</v>
      </c>
      <c r="L58" s="53">
        <v>0</v>
      </c>
      <c r="M58" s="400">
        <v>0</v>
      </c>
      <c r="N58" s="53">
        <v>0</v>
      </c>
      <c r="O58" s="400">
        <v>0</v>
      </c>
      <c r="P58" s="53">
        <v>0</v>
      </c>
      <c r="Q58" s="359"/>
      <c r="R58" s="359"/>
      <c r="S58" s="359"/>
      <c r="T58" s="359"/>
      <c r="U58" s="359"/>
      <c r="V58" s="359"/>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row>
    <row r="59" spans="1:87" ht="21" customHeight="1">
      <c r="A59" s="385" t="s">
        <v>117</v>
      </c>
      <c r="B59" s="592" t="s">
        <v>1072</v>
      </c>
      <c r="C59" s="505">
        <v>10046</v>
      </c>
      <c r="D59" s="485">
        <v>40987</v>
      </c>
      <c r="E59" s="416">
        <v>0</v>
      </c>
      <c r="F59" s="332" t="s">
        <v>926</v>
      </c>
      <c r="G59" s="29">
        <v>40973</v>
      </c>
      <c r="H59" s="457" t="s">
        <v>1074</v>
      </c>
      <c r="I59" s="299" t="s">
        <v>1073</v>
      </c>
      <c r="J59" s="53">
        <v>0</v>
      </c>
      <c r="K59" s="400">
        <v>0</v>
      </c>
      <c r="L59" s="53">
        <v>0</v>
      </c>
      <c r="M59" s="400">
        <v>0</v>
      </c>
      <c r="N59" s="53">
        <v>0</v>
      </c>
      <c r="O59" s="400">
        <v>0</v>
      </c>
      <c r="P59" s="53">
        <v>0</v>
      </c>
      <c r="Q59" s="359"/>
      <c r="R59" s="359"/>
      <c r="S59" s="359"/>
      <c r="T59" s="359"/>
      <c r="U59" s="359"/>
      <c r="V59" s="359"/>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row>
    <row r="60" spans="1:87" ht="21" customHeight="1">
      <c r="A60" s="385" t="s">
        <v>119</v>
      </c>
      <c r="B60" s="36" t="s">
        <v>247</v>
      </c>
      <c r="C60" s="505">
        <v>11375</v>
      </c>
      <c r="D60" s="485">
        <v>41226</v>
      </c>
      <c r="E60" s="416">
        <v>0</v>
      </c>
      <c r="F60" s="332" t="s">
        <v>259</v>
      </c>
      <c r="G60" s="29">
        <v>40436</v>
      </c>
      <c r="H60" s="634" t="s">
        <v>394</v>
      </c>
      <c r="I60" s="299" t="s">
        <v>393</v>
      </c>
      <c r="J60" s="53">
        <v>0</v>
      </c>
      <c r="K60" s="400">
        <v>0</v>
      </c>
      <c r="L60" s="53">
        <v>0</v>
      </c>
      <c r="M60" s="400">
        <v>0</v>
      </c>
      <c r="N60" s="53">
        <v>0</v>
      </c>
      <c r="O60" s="400">
        <v>0</v>
      </c>
      <c r="P60" s="53">
        <v>0</v>
      </c>
      <c r="Q60" s="359"/>
      <c r="R60" s="359"/>
      <c r="S60" s="359"/>
      <c r="T60" s="359"/>
      <c r="U60" s="359"/>
      <c r="V60" s="359"/>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256"/>
    </row>
    <row r="61" spans="1:87" ht="21" customHeight="1">
      <c r="A61" s="385" t="s">
        <v>120</v>
      </c>
      <c r="B61" s="592" t="s">
        <v>1053</v>
      </c>
      <c r="C61" s="505">
        <v>1674</v>
      </c>
      <c r="D61" s="486">
        <v>41394</v>
      </c>
      <c r="E61" s="416">
        <v>0</v>
      </c>
      <c r="F61" s="332" t="s">
        <v>1408</v>
      </c>
      <c r="G61" s="29">
        <v>17158</v>
      </c>
      <c r="H61" s="457" t="s">
        <v>1052</v>
      </c>
      <c r="I61" s="299" t="s">
        <v>1051</v>
      </c>
      <c r="J61" s="53">
        <v>0</v>
      </c>
      <c r="K61" s="400">
        <v>0</v>
      </c>
      <c r="L61" s="53">
        <v>0</v>
      </c>
      <c r="M61" s="400">
        <v>0</v>
      </c>
      <c r="N61" s="53">
        <v>0</v>
      </c>
      <c r="O61" s="400">
        <v>0</v>
      </c>
      <c r="P61" s="53">
        <v>0</v>
      </c>
      <c r="Q61" s="100"/>
      <c r="R61" s="100"/>
      <c r="S61" s="100"/>
      <c r="T61" s="100"/>
      <c r="U61" s="100"/>
      <c r="V61" s="100"/>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256"/>
    </row>
    <row r="62" spans="1:87" ht="21" customHeight="1">
      <c r="A62" s="385" t="s">
        <v>121</v>
      </c>
      <c r="B62" s="592" t="s">
        <v>1114</v>
      </c>
      <c r="C62" s="505">
        <v>344</v>
      </c>
      <c r="D62" s="485">
        <v>41395</v>
      </c>
      <c r="E62" s="416">
        <v>0</v>
      </c>
      <c r="F62" s="332" t="s">
        <v>343</v>
      </c>
      <c r="G62" s="29">
        <v>29881</v>
      </c>
      <c r="H62" s="458" t="s">
        <v>1491</v>
      </c>
      <c r="I62" s="299" t="s">
        <v>1115</v>
      </c>
      <c r="J62" s="53">
        <v>0</v>
      </c>
      <c r="K62" s="400">
        <v>0</v>
      </c>
      <c r="L62" s="53">
        <v>0</v>
      </c>
      <c r="M62" s="400">
        <v>0</v>
      </c>
      <c r="N62" s="53">
        <v>0</v>
      </c>
      <c r="O62" s="400">
        <v>0</v>
      </c>
      <c r="P62" s="53">
        <v>0</v>
      </c>
      <c r="Q62" s="100"/>
      <c r="R62" s="100"/>
      <c r="S62" s="100"/>
      <c r="T62" s="100"/>
      <c r="U62" s="100"/>
      <c r="V62" s="100"/>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6"/>
      <c r="CH62" s="256"/>
      <c r="CI62" s="256"/>
    </row>
    <row r="63" spans="1:87" ht="21" customHeight="1">
      <c r="A63" s="385" t="s">
        <v>123</v>
      </c>
      <c r="B63" s="592" t="s">
        <v>1091</v>
      </c>
      <c r="C63" s="505">
        <v>6258</v>
      </c>
      <c r="D63" s="485">
        <v>41551</v>
      </c>
      <c r="E63" s="860">
        <v>0</v>
      </c>
      <c r="F63" s="332" t="s">
        <v>1599</v>
      </c>
      <c r="G63" s="29">
        <v>37930</v>
      </c>
      <c r="H63" s="458" t="s">
        <v>652</v>
      </c>
      <c r="I63" s="299" t="s">
        <v>651</v>
      </c>
      <c r="J63" s="53">
        <v>0</v>
      </c>
      <c r="K63" s="400">
        <v>0</v>
      </c>
      <c r="L63" s="53">
        <v>0</v>
      </c>
      <c r="M63" s="400">
        <v>0</v>
      </c>
      <c r="N63" s="53">
        <v>0</v>
      </c>
      <c r="O63" s="400">
        <v>0</v>
      </c>
      <c r="P63" s="53">
        <v>0</v>
      </c>
      <c r="Q63" s="100"/>
      <c r="R63" s="100"/>
      <c r="S63" s="100"/>
      <c r="T63" s="100"/>
      <c r="U63" s="100"/>
      <c r="V63" s="100"/>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row>
    <row r="64" spans="1:87" ht="21" customHeight="1">
      <c r="A64" s="385" t="s">
        <v>125</v>
      </c>
      <c r="B64" s="592" t="s">
        <v>1090</v>
      </c>
      <c r="C64" s="505">
        <v>6258</v>
      </c>
      <c r="D64" s="485">
        <v>41551</v>
      </c>
      <c r="E64" s="416">
        <v>0</v>
      </c>
      <c r="F64" s="332" t="s">
        <v>258</v>
      </c>
      <c r="G64" s="29">
        <v>41524</v>
      </c>
      <c r="H64" s="458" t="s">
        <v>652</v>
      </c>
      <c r="I64" s="299" t="s">
        <v>651</v>
      </c>
      <c r="J64" s="53">
        <v>0</v>
      </c>
      <c r="K64" s="400">
        <v>0</v>
      </c>
      <c r="L64" s="53">
        <v>0</v>
      </c>
      <c r="M64" s="400">
        <v>0</v>
      </c>
      <c r="N64" s="53">
        <v>0</v>
      </c>
      <c r="O64" s="400">
        <v>0</v>
      </c>
      <c r="P64" s="53">
        <v>0</v>
      </c>
      <c r="Q64" s="260"/>
      <c r="R64" s="260"/>
      <c r="S64" s="260"/>
      <c r="T64" s="260"/>
      <c r="U64" s="260"/>
      <c r="V64" s="260"/>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c r="CE64" s="256"/>
      <c r="CF64" s="256"/>
      <c r="CG64" s="256"/>
      <c r="CH64" s="256"/>
      <c r="CI64" s="256"/>
    </row>
    <row r="65" spans="1:87" ht="21" customHeight="1">
      <c r="A65" s="385" t="s">
        <v>127</v>
      </c>
      <c r="B65" s="592" t="s">
        <v>1163</v>
      </c>
      <c r="C65" s="505">
        <v>6258</v>
      </c>
      <c r="D65" s="485">
        <v>41551</v>
      </c>
      <c r="E65" s="416">
        <v>0</v>
      </c>
      <c r="F65" s="332" t="s">
        <v>749</v>
      </c>
      <c r="G65" s="29">
        <v>23229</v>
      </c>
      <c r="H65" s="464" t="s">
        <v>652</v>
      </c>
      <c r="I65" s="299" t="s">
        <v>651</v>
      </c>
      <c r="J65" s="53">
        <v>0</v>
      </c>
      <c r="K65" s="400">
        <v>0</v>
      </c>
      <c r="L65" s="53">
        <v>0</v>
      </c>
      <c r="M65" s="400">
        <v>0</v>
      </c>
      <c r="N65" s="53">
        <v>0</v>
      </c>
      <c r="O65" s="400">
        <v>0</v>
      </c>
      <c r="P65" s="53">
        <v>0</v>
      </c>
      <c r="Q65" s="260"/>
      <c r="R65" s="260"/>
      <c r="S65" s="260"/>
      <c r="T65" s="260"/>
      <c r="U65" s="260"/>
      <c r="V65" s="260"/>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6"/>
      <c r="CH65" s="256"/>
      <c r="CI65" s="256"/>
    </row>
    <row r="66" spans="1:87" ht="21" customHeight="1">
      <c r="A66" s="385" t="s">
        <v>129</v>
      </c>
      <c r="B66" s="592" t="s">
        <v>1164</v>
      </c>
      <c r="C66" s="505">
        <v>6258</v>
      </c>
      <c r="D66" s="485">
        <v>41551</v>
      </c>
      <c r="E66" s="416">
        <v>0</v>
      </c>
      <c r="F66" s="332" t="s">
        <v>749</v>
      </c>
      <c r="G66" s="29">
        <v>28780</v>
      </c>
      <c r="H66" s="458" t="s">
        <v>652</v>
      </c>
      <c r="I66" s="299" t="s">
        <v>651</v>
      </c>
      <c r="J66" s="53">
        <v>0</v>
      </c>
      <c r="K66" s="400">
        <v>0</v>
      </c>
      <c r="L66" s="53">
        <v>0</v>
      </c>
      <c r="M66" s="400">
        <v>0</v>
      </c>
      <c r="N66" s="53">
        <v>0</v>
      </c>
      <c r="O66" s="400">
        <v>0</v>
      </c>
      <c r="P66" s="53">
        <v>0</v>
      </c>
      <c r="Q66" s="260"/>
      <c r="R66" s="260"/>
      <c r="S66" s="260"/>
      <c r="T66" s="260"/>
      <c r="U66" s="260"/>
      <c r="V66" s="260"/>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256"/>
    </row>
    <row r="67" spans="1:87" ht="21" customHeight="1">
      <c r="A67" s="385" t="s">
        <v>130</v>
      </c>
      <c r="B67" s="592" t="s">
        <v>1305</v>
      </c>
      <c r="C67" s="505">
        <v>6258</v>
      </c>
      <c r="D67" s="485">
        <v>41551</v>
      </c>
      <c r="E67" s="416">
        <v>0</v>
      </c>
      <c r="F67" s="332" t="s">
        <v>258</v>
      </c>
      <c r="G67" s="29">
        <v>25118</v>
      </c>
      <c r="H67" s="458" t="s">
        <v>652</v>
      </c>
      <c r="I67" s="299" t="s">
        <v>651</v>
      </c>
      <c r="J67" s="53">
        <v>0</v>
      </c>
      <c r="K67" s="400">
        <v>0</v>
      </c>
      <c r="L67" s="53">
        <v>0</v>
      </c>
      <c r="M67" s="400">
        <v>0</v>
      </c>
      <c r="N67" s="53">
        <v>0</v>
      </c>
      <c r="O67" s="400">
        <v>0</v>
      </c>
      <c r="P67" s="53">
        <v>0</v>
      </c>
      <c r="Q67" s="100"/>
      <c r="R67" s="100"/>
      <c r="S67" s="100"/>
      <c r="T67" s="100"/>
      <c r="U67" s="100"/>
      <c r="V67" s="100"/>
      <c r="CD67" s="256"/>
      <c r="CE67" s="256"/>
      <c r="CF67" s="256"/>
      <c r="CG67" s="256"/>
      <c r="CH67" s="256"/>
      <c r="CI67" s="256"/>
    </row>
    <row r="68" spans="1:87" ht="21" customHeight="1">
      <c r="A68" s="385" t="s">
        <v>131</v>
      </c>
      <c r="B68" s="592" t="s">
        <v>917</v>
      </c>
      <c r="C68" s="505">
        <v>1723</v>
      </c>
      <c r="D68" s="485">
        <v>41647</v>
      </c>
      <c r="E68" s="416">
        <v>0</v>
      </c>
      <c r="F68" s="332" t="s">
        <v>1599</v>
      </c>
      <c r="G68" s="29">
        <v>41610</v>
      </c>
      <c r="H68" s="634" t="s">
        <v>918</v>
      </c>
      <c r="I68" s="299" t="s">
        <v>972</v>
      </c>
      <c r="J68" s="53">
        <v>0</v>
      </c>
      <c r="K68" s="400">
        <v>0</v>
      </c>
      <c r="L68" s="53">
        <v>0</v>
      </c>
      <c r="M68" s="400">
        <v>0</v>
      </c>
      <c r="N68" s="53">
        <v>0</v>
      </c>
      <c r="O68" s="400">
        <v>0</v>
      </c>
      <c r="P68" s="53">
        <v>0</v>
      </c>
      <c r="Q68" s="100"/>
      <c r="R68" s="100"/>
      <c r="S68" s="100"/>
      <c r="T68" s="100"/>
      <c r="U68" s="100"/>
      <c r="V68" s="100"/>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row>
    <row r="69" spans="1:87" ht="21" customHeight="1">
      <c r="A69" s="385" t="s">
        <v>133</v>
      </c>
      <c r="B69" s="36" t="s">
        <v>2251</v>
      </c>
      <c r="C69" s="505">
        <v>3224</v>
      </c>
      <c r="D69" s="485">
        <v>41831</v>
      </c>
      <c r="E69" s="860">
        <v>0</v>
      </c>
      <c r="F69" s="332" t="s">
        <v>1837</v>
      </c>
      <c r="G69" s="29">
        <v>21466</v>
      </c>
      <c r="H69" s="458" t="s">
        <v>2252</v>
      </c>
      <c r="I69" s="299" t="s">
        <v>2253</v>
      </c>
      <c r="J69" s="53">
        <v>0</v>
      </c>
      <c r="K69" s="400">
        <v>0</v>
      </c>
      <c r="L69" s="53">
        <v>0</v>
      </c>
      <c r="M69" s="400">
        <v>0</v>
      </c>
      <c r="N69" s="53">
        <v>0</v>
      </c>
      <c r="O69" s="400">
        <v>0</v>
      </c>
      <c r="P69" s="53">
        <v>0</v>
      </c>
      <c r="Q69" s="260"/>
      <c r="R69" s="260"/>
      <c r="S69" s="260"/>
      <c r="T69" s="260"/>
      <c r="U69" s="260"/>
      <c r="V69" s="260"/>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256"/>
    </row>
    <row r="70" spans="1:87" ht="21" customHeight="1">
      <c r="A70" s="385" t="s">
        <v>135</v>
      </c>
      <c r="B70" s="592" t="s">
        <v>100</v>
      </c>
      <c r="C70" s="505">
        <v>1917</v>
      </c>
      <c r="D70" s="487">
        <v>41880</v>
      </c>
      <c r="E70" s="416">
        <v>0</v>
      </c>
      <c r="F70" s="332" t="s">
        <v>1837</v>
      </c>
      <c r="G70" s="29">
        <v>15981</v>
      </c>
      <c r="H70" s="464" t="s">
        <v>1688</v>
      </c>
      <c r="I70" s="299" t="s">
        <v>507</v>
      </c>
      <c r="J70" s="53">
        <v>0</v>
      </c>
      <c r="K70" s="400">
        <v>0</v>
      </c>
      <c r="L70" s="53">
        <v>0</v>
      </c>
      <c r="M70" s="400">
        <v>0</v>
      </c>
      <c r="N70" s="53">
        <v>0</v>
      </c>
      <c r="O70" s="400">
        <v>0</v>
      </c>
      <c r="P70" s="53">
        <v>0</v>
      </c>
      <c r="Q70" s="100"/>
      <c r="R70" s="100"/>
      <c r="S70" s="100"/>
      <c r="T70" s="100"/>
      <c r="U70" s="100"/>
      <c r="V70" s="100"/>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256"/>
    </row>
    <row r="71" spans="1:87" ht="21" customHeight="1">
      <c r="A71" s="385" t="s">
        <v>136</v>
      </c>
      <c r="B71" s="592" t="s">
        <v>132</v>
      </c>
      <c r="C71" s="505">
        <v>1917</v>
      </c>
      <c r="D71" s="487">
        <v>41880</v>
      </c>
      <c r="E71" s="416">
        <v>0</v>
      </c>
      <c r="F71" s="332" t="s">
        <v>1837</v>
      </c>
      <c r="G71" s="29">
        <v>21930</v>
      </c>
      <c r="H71" s="464" t="s">
        <v>1688</v>
      </c>
      <c r="I71" s="299" t="s">
        <v>507</v>
      </c>
      <c r="J71" s="53">
        <v>0</v>
      </c>
      <c r="K71" s="400">
        <v>0</v>
      </c>
      <c r="L71" s="53">
        <v>0</v>
      </c>
      <c r="M71" s="400">
        <v>0</v>
      </c>
      <c r="N71" s="53">
        <v>0</v>
      </c>
      <c r="O71" s="400">
        <v>0</v>
      </c>
      <c r="P71" s="53">
        <v>0</v>
      </c>
      <c r="Q71" s="260"/>
      <c r="R71" s="260"/>
      <c r="S71" s="260"/>
      <c r="T71" s="260"/>
      <c r="U71" s="260"/>
      <c r="V71" s="260"/>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row>
    <row r="72" spans="1:87" ht="21" customHeight="1">
      <c r="A72" s="385" t="s">
        <v>138</v>
      </c>
      <c r="B72" s="592" t="s">
        <v>1327</v>
      </c>
      <c r="C72" s="505">
        <v>1943</v>
      </c>
      <c r="D72" s="487">
        <v>41948</v>
      </c>
      <c r="E72" s="416">
        <v>0</v>
      </c>
      <c r="F72" s="332" t="s">
        <v>343</v>
      </c>
      <c r="G72" s="29">
        <v>15767</v>
      </c>
      <c r="H72" s="464" t="s">
        <v>537</v>
      </c>
      <c r="I72" s="299" t="s">
        <v>536</v>
      </c>
      <c r="J72" s="53">
        <v>0</v>
      </c>
      <c r="K72" s="400">
        <v>0</v>
      </c>
      <c r="L72" s="53">
        <v>0</v>
      </c>
      <c r="M72" s="400">
        <v>0</v>
      </c>
      <c r="N72" s="53">
        <v>0</v>
      </c>
      <c r="O72" s="400">
        <v>0</v>
      </c>
      <c r="P72" s="53">
        <v>0</v>
      </c>
      <c r="Q72" s="100"/>
      <c r="R72" s="100"/>
      <c r="S72" s="100"/>
      <c r="T72" s="100"/>
      <c r="U72" s="100"/>
      <c r="V72" s="100"/>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c r="CI72" s="256"/>
    </row>
    <row r="73" spans="1:87" ht="21" customHeight="1">
      <c r="A73" s="385" t="s">
        <v>139</v>
      </c>
      <c r="B73" s="36" t="s">
        <v>479</v>
      </c>
      <c r="C73" s="505">
        <v>11385</v>
      </c>
      <c r="D73" s="485">
        <v>41977</v>
      </c>
      <c r="E73" s="416">
        <v>0</v>
      </c>
      <c r="F73" s="332" t="s">
        <v>259</v>
      </c>
      <c r="G73" s="29">
        <v>41963</v>
      </c>
      <c r="H73" s="458" t="s">
        <v>481</v>
      </c>
      <c r="I73" s="299" t="s">
        <v>480</v>
      </c>
      <c r="J73" s="53">
        <v>0</v>
      </c>
      <c r="K73" s="400">
        <v>0</v>
      </c>
      <c r="L73" s="53">
        <v>0</v>
      </c>
      <c r="M73" s="400">
        <v>0</v>
      </c>
      <c r="N73" s="53">
        <v>0</v>
      </c>
      <c r="O73" s="400">
        <v>0</v>
      </c>
      <c r="P73" s="53">
        <v>0</v>
      </c>
      <c r="Q73" s="260"/>
      <c r="R73" s="260"/>
      <c r="S73" s="260"/>
      <c r="T73" s="260"/>
      <c r="U73" s="260"/>
      <c r="V73" s="260"/>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row>
    <row r="74" spans="1:87" ht="21" customHeight="1">
      <c r="A74" s="385" t="s">
        <v>141</v>
      </c>
      <c r="B74" s="592" t="s">
        <v>895</v>
      </c>
      <c r="C74" s="505">
        <v>2409</v>
      </c>
      <c r="D74" s="485">
        <v>42051</v>
      </c>
      <c r="E74" s="416">
        <v>0</v>
      </c>
      <c r="F74" s="332" t="s">
        <v>258</v>
      </c>
      <c r="G74" s="29">
        <v>37910</v>
      </c>
      <c r="H74" s="464" t="s">
        <v>638</v>
      </c>
      <c r="I74" s="299" t="s">
        <v>638</v>
      </c>
      <c r="J74" s="53">
        <v>0</v>
      </c>
      <c r="K74" s="400">
        <v>0</v>
      </c>
      <c r="L74" s="53">
        <v>0</v>
      </c>
      <c r="M74" s="400">
        <v>0</v>
      </c>
      <c r="N74" s="53">
        <v>0</v>
      </c>
      <c r="O74" s="400">
        <v>0</v>
      </c>
      <c r="P74" s="53">
        <v>0</v>
      </c>
      <c r="Q74" s="260"/>
      <c r="R74" s="260"/>
      <c r="S74" s="260"/>
      <c r="T74" s="260"/>
      <c r="U74" s="260"/>
      <c r="V74" s="260"/>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row>
    <row r="75" spans="1:87" ht="21" customHeight="1">
      <c r="A75" s="385" t="s">
        <v>142</v>
      </c>
      <c r="B75" s="592" t="s">
        <v>1182</v>
      </c>
      <c r="C75" s="505">
        <v>2409</v>
      </c>
      <c r="D75" s="485">
        <v>42051</v>
      </c>
      <c r="E75" s="416">
        <v>0</v>
      </c>
      <c r="F75" s="332" t="s">
        <v>1837</v>
      </c>
      <c r="G75" s="29">
        <v>27723</v>
      </c>
      <c r="H75" s="464" t="s">
        <v>638</v>
      </c>
      <c r="I75" s="299" t="s">
        <v>638</v>
      </c>
      <c r="J75" s="53">
        <v>0</v>
      </c>
      <c r="K75" s="400">
        <v>0</v>
      </c>
      <c r="L75" s="53">
        <v>0</v>
      </c>
      <c r="M75" s="400">
        <v>0</v>
      </c>
      <c r="N75" s="53">
        <v>0</v>
      </c>
      <c r="O75" s="400">
        <v>0</v>
      </c>
      <c r="P75" s="53">
        <v>0</v>
      </c>
      <c r="Q75" s="260"/>
      <c r="R75" s="260"/>
      <c r="S75" s="260"/>
      <c r="T75" s="260"/>
      <c r="U75" s="260"/>
      <c r="V75" s="260"/>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row>
    <row r="76" spans="1:87" ht="21" customHeight="1">
      <c r="A76" s="385" t="s">
        <v>144</v>
      </c>
      <c r="B76" s="592" t="s">
        <v>140</v>
      </c>
      <c r="C76" s="505">
        <v>2402</v>
      </c>
      <c r="D76" s="487">
        <v>42153</v>
      </c>
      <c r="E76" s="416">
        <v>0</v>
      </c>
      <c r="F76" s="332" t="s">
        <v>343</v>
      </c>
      <c r="G76" s="29">
        <v>42185</v>
      </c>
      <c r="H76" s="464" t="s">
        <v>646</v>
      </c>
      <c r="I76" s="299" t="s">
        <v>645</v>
      </c>
      <c r="J76" s="53">
        <v>0</v>
      </c>
      <c r="K76" s="400">
        <v>0</v>
      </c>
      <c r="L76" s="53">
        <v>0</v>
      </c>
      <c r="M76" s="400">
        <v>0</v>
      </c>
      <c r="N76" s="53">
        <v>0</v>
      </c>
      <c r="O76" s="400">
        <v>0</v>
      </c>
      <c r="P76" s="53">
        <v>0</v>
      </c>
      <c r="Q76" s="100"/>
      <c r="R76" s="100"/>
      <c r="S76" s="100"/>
      <c r="T76" s="100"/>
      <c r="U76" s="100"/>
      <c r="V76" s="100"/>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row>
    <row r="77" spans="1:87" ht="21" customHeight="1">
      <c r="A77" s="385" t="s">
        <v>146</v>
      </c>
      <c r="B77" s="592" t="s">
        <v>1148</v>
      </c>
      <c r="C77" s="505">
        <v>1703</v>
      </c>
      <c r="D77" s="485">
        <v>42278</v>
      </c>
      <c r="E77" s="416">
        <v>0</v>
      </c>
      <c r="F77" s="332" t="s">
        <v>749</v>
      </c>
      <c r="G77" s="29">
        <v>42570</v>
      </c>
      <c r="H77" s="634" t="s">
        <v>1637</v>
      </c>
      <c r="I77" s="299" t="s">
        <v>1149</v>
      </c>
      <c r="J77" s="53">
        <v>0</v>
      </c>
      <c r="K77" s="400">
        <v>0</v>
      </c>
      <c r="L77" s="53">
        <v>0</v>
      </c>
      <c r="M77" s="400">
        <v>0</v>
      </c>
      <c r="N77" s="53">
        <v>0</v>
      </c>
      <c r="O77" s="400">
        <v>0</v>
      </c>
      <c r="P77" s="53">
        <v>0</v>
      </c>
      <c r="Q77" s="260"/>
      <c r="R77" s="260"/>
      <c r="S77" s="260"/>
      <c r="T77" s="260"/>
      <c r="U77" s="260"/>
      <c r="V77" s="260"/>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row>
    <row r="78" spans="1:87" ht="21" customHeight="1">
      <c r="A78" s="385" t="s">
        <v>148</v>
      </c>
      <c r="B78" s="592" t="s">
        <v>71</v>
      </c>
      <c r="C78" s="505">
        <v>4210</v>
      </c>
      <c r="D78" s="485">
        <v>42419</v>
      </c>
      <c r="E78" s="416">
        <v>0</v>
      </c>
      <c r="F78" s="332" t="s">
        <v>1408</v>
      </c>
      <c r="G78" s="29" t="s">
        <v>1582</v>
      </c>
      <c r="H78" s="634" t="s">
        <v>1581</v>
      </c>
      <c r="I78" s="299" t="s">
        <v>1580</v>
      </c>
      <c r="J78" s="53">
        <v>0</v>
      </c>
      <c r="K78" s="400">
        <v>0</v>
      </c>
      <c r="L78" s="53">
        <v>0</v>
      </c>
      <c r="M78" s="400">
        <v>0</v>
      </c>
      <c r="N78" s="53">
        <v>0</v>
      </c>
      <c r="O78" s="400">
        <v>0</v>
      </c>
      <c r="P78" s="53">
        <v>0</v>
      </c>
      <c r="Q78" s="100"/>
      <c r="R78" s="100"/>
      <c r="S78" s="100"/>
      <c r="T78" s="100"/>
      <c r="U78" s="100"/>
      <c r="V78" s="100"/>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row>
    <row r="79" spans="1:87" ht="21" customHeight="1">
      <c r="A79" s="385" t="s">
        <v>149</v>
      </c>
      <c r="B79" s="36" t="s">
        <v>86</v>
      </c>
      <c r="C79" s="505">
        <v>6462</v>
      </c>
      <c r="D79" s="486">
        <v>42431</v>
      </c>
      <c r="E79" s="416">
        <v>0</v>
      </c>
      <c r="F79" s="332" t="s">
        <v>259</v>
      </c>
      <c r="G79" s="29">
        <v>42424</v>
      </c>
      <c r="H79" s="457" t="s">
        <v>634</v>
      </c>
      <c r="I79" s="299" t="s">
        <v>633</v>
      </c>
      <c r="J79" s="53">
        <v>0</v>
      </c>
      <c r="K79" s="400">
        <v>0</v>
      </c>
      <c r="L79" s="53">
        <v>0</v>
      </c>
      <c r="M79" s="400">
        <v>0</v>
      </c>
      <c r="N79" s="53">
        <v>0</v>
      </c>
      <c r="O79" s="400">
        <v>0</v>
      </c>
      <c r="P79" s="53">
        <v>0</v>
      </c>
      <c r="Q79" s="260"/>
      <c r="R79" s="260"/>
      <c r="S79" s="260"/>
      <c r="T79" s="260"/>
      <c r="U79" s="260"/>
      <c r="V79" s="260"/>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row>
    <row r="80" spans="1:87" ht="21" customHeight="1">
      <c r="A80" s="385" t="s">
        <v>150</v>
      </c>
      <c r="B80" s="592" t="s">
        <v>134</v>
      </c>
      <c r="C80" s="505">
        <v>6038</v>
      </c>
      <c r="D80" s="486">
        <v>42818</v>
      </c>
      <c r="E80" s="416">
        <v>0</v>
      </c>
      <c r="F80" s="332" t="s">
        <v>926</v>
      </c>
      <c r="G80" s="29">
        <v>42811</v>
      </c>
      <c r="H80" s="457" t="s">
        <v>566</v>
      </c>
      <c r="I80" s="299" t="s">
        <v>565</v>
      </c>
      <c r="J80" s="53">
        <v>0</v>
      </c>
      <c r="K80" s="400">
        <v>0</v>
      </c>
      <c r="L80" s="53">
        <v>0</v>
      </c>
      <c r="M80" s="400">
        <v>0</v>
      </c>
      <c r="N80" s="53">
        <v>0</v>
      </c>
      <c r="O80" s="400">
        <v>0</v>
      </c>
      <c r="P80" s="53">
        <v>0</v>
      </c>
      <c r="Q80" s="260"/>
      <c r="R80" s="260"/>
      <c r="S80" s="260"/>
      <c r="T80" s="260"/>
      <c r="U80" s="260"/>
      <c r="V80" s="260"/>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row>
    <row r="81" spans="1:87" ht="21" customHeight="1">
      <c r="A81" s="385" t="s">
        <v>151</v>
      </c>
      <c r="B81" s="592" t="s">
        <v>1537</v>
      </c>
      <c r="C81" s="505">
        <v>11368</v>
      </c>
      <c r="D81" s="486">
        <v>43005</v>
      </c>
      <c r="E81" s="416">
        <v>0</v>
      </c>
      <c r="F81" s="332" t="s">
        <v>1408</v>
      </c>
      <c r="G81" s="29">
        <v>34907</v>
      </c>
      <c r="H81" s="457" t="s">
        <v>1538</v>
      </c>
      <c r="I81" s="299" t="s">
        <v>1541</v>
      </c>
      <c r="J81" s="53">
        <v>0</v>
      </c>
      <c r="K81" s="400">
        <v>0</v>
      </c>
      <c r="L81" s="53">
        <v>0</v>
      </c>
      <c r="M81" s="400">
        <v>0</v>
      </c>
      <c r="N81" s="53">
        <v>0</v>
      </c>
      <c r="O81" s="400">
        <v>0</v>
      </c>
      <c r="P81" s="53">
        <v>0</v>
      </c>
      <c r="Q81" s="100"/>
      <c r="R81" s="100"/>
      <c r="S81" s="100"/>
      <c r="T81" s="100"/>
      <c r="U81" s="100"/>
      <c r="V81" s="100"/>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row>
    <row r="82" spans="1:87" ht="21" customHeight="1">
      <c r="A82" s="385" t="s">
        <v>152</v>
      </c>
      <c r="B82" s="592" t="s">
        <v>1101</v>
      </c>
      <c r="C82" s="505">
        <v>6658</v>
      </c>
      <c r="D82" s="487">
        <v>43109</v>
      </c>
      <c r="E82" s="416">
        <v>0</v>
      </c>
      <c r="F82" s="332" t="s">
        <v>1837</v>
      </c>
      <c r="G82" s="29">
        <v>43124</v>
      </c>
      <c r="H82" s="464" t="s">
        <v>1638</v>
      </c>
      <c r="I82" s="299" t="s">
        <v>1102</v>
      </c>
      <c r="J82" s="53">
        <v>0</v>
      </c>
      <c r="K82" s="400">
        <v>0</v>
      </c>
      <c r="L82" s="53">
        <v>0</v>
      </c>
      <c r="M82" s="400">
        <v>0</v>
      </c>
      <c r="N82" s="53">
        <v>0</v>
      </c>
      <c r="O82" s="400">
        <v>0</v>
      </c>
      <c r="P82" s="53">
        <v>0</v>
      </c>
      <c r="Q82" s="260"/>
      <c r="R82" s="260"/>
      <c r="S82" s="260"/>
      <c r="T82" s="260"/>
      <c r="U82" s="260"/>
      <c r="V82" s="260"/>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row>
    <row r="83" spans="1:87" ht="21" customHeight="1">
      <c r="A83" s="385" t="s">
        <v>154</v>
      </c>
      <c r="B83" s="592" t="s">
        <v>999</v>
      </c>
      <c r="C83" s="505">
        <v>8683</v>
      </c>
      <c r="D83" s="486">
        <v>43237</v>
      </c>
      <c r="E83" s="416">
        <v>0</v>
      </c>
      <c r="F83" s="332" t="s">
        <v>926</v>
      </c>
      <c r="G83" s="29">
        <v>21348</v>
      </c>
      <c r="H83" s="457" t="s">
        <v>1001</v>
      </c>
      <c r="I83" s="299" t="s">
        <v>1000</v>
      </c>
      <c r="J83" s="53">
        <v>0</v>
      </c>
      <c r="K83" s="400">
        <v>0</v>
      </c>
      <c r="L83" s="53">
        <v>0</v>
      </c>
      <c r="M83" s="400">
        <v>0</v>
      </c>
      <c r="N83" s="53">
        <v>0</v>
      </c>
      <c r="O83" s="400">
        <v>0</v>
      </c>
      <c r="P83" s="53">
        <v>0</v>
      </c>
      <c r="Q83" s="260"/>
      <c r="R83" s="260"/>
      <c r="S83" s="260"/>
      <c r="T83" s="260"/>
      <c r="U83" s="260"/>
      <c r="V83" s="260"/>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row>
    <row r="84" spans="1:87" ht="21" customHeight="1">
      <c r="A84" s="385" t="s">
        <v>155</v>
      </c>
      <c r="B84" s="36" t="s">
        <v>1827</v>
      </c>
      <c r="C84" s="505">
        <v>8683</v>
      </c>
      <c r="D84" s="486">
        <v>43237</v>
      </c>
      <c r="E84" s="860">
        <v>0</v>
      </c>
      <c r="F84" s="332" t="s">
        <v>1599</v>
      </c>
      <c r="G84" s="29">
        <v>45215</v>
      </c>
      <c r="H84" s="457" t="s">
        <v>1001</v>
      </c>
      <c r="I84" s="299" t="s">
        <v>1000</v>
      </c>
      <c r="J84" s="53">
        <v>0</v>
      </c>
      <c r="K84" s="400">
        <v>0</v>
      </c>
      <c r="L84" s="53">
        <v>0</v>
      </c>
      <c r="M84" s="400">
        <v>0</v>
      </c>
      <c r="N84" s="53">
        <v>0</v>
      </c>
      <c r="O84" s="400">
        <v>0</v>
      </c>
      <c r="P84" s="53">
        <v>0</v>
      </c>
      <c r="Q84" s="100"/>
      <c r="R84" s="100"/>
      <c r="S84" s="100"/>
      <c r="T84" s="100"/>
      <c r="U84" s="100"/>
      <c r="V84" s="100"/>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row>
    <row r="85" spans="1:87" ht="21" customHeight="1">
      <c r="A85" s="385" t="s">
        <v>157</v>
      </c>
      <c r="B85" s="592" t="s">
        <v>189</v>
      </c>
      <c r="C85" s="505">
        <v>6278</v>
      </c>
      <c r="D85" s="487">
        <v>43259</v>
      </c>
      <c r="E85" s="416">
        <v>0</v>
      </c>
      <c r="F85" s="332" t="s">
        <v>749</v>
      </c>
      <c r="G85" s="29">
        <v>22790</v>
      </c>
      <c r="H85" s="464" t="s">
        <v>573</v>
      </c>
      <c r="I85" s="299" t="s">
        <v>572</v>
      </c>
      <c r="J85" s="53">
        <v>0</v>
      </c>
      <c r="K85" s="400">
        <v>0</v>
      </c>
      <c r="L85" s="53">
        <v>0</v>
      </c>
      <c r="M85" s="400">
        <v>0</v>
      </c>
      <c r="N85" s="53">
        <v>0</v>
      </c>
      <c r="O85" s="400">
        <v>0</v>
      </c>
      <c r="P85" s="53">
        <v>0</v>
      </c>
      <c r="Q85" s="260"/>
      <c r="R85" s="260"/>
      <c r="S85" s="260"/>
      <c r="T85" s="260"/>
      <c r="U85" s="260"/>
      <c r="V85" s="260"/>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row>
    <row r="86" spans="1:87" ht="21" customHeight="1">
      <c r="A86" s="385" t="s">
        <v>159</v>
      </c>
      <c r="B86" s="592" t="s">
        <v>968</v>
      </c>
      <c r="C86" s="505">
        <v>6739</v>
      </c>
      <c r="D86" s="487">
        <v>43292</v>
      </c>
      <c r="E86" s="416">
        <v>0</v>
      </c>
      <c r="F86" s="332" t="s">
        <v>926</v>
      </c>
      <c r="G86" s="29">
        <v>22153</v>
      </c>
      <c r="H86" s="464" t="s">
        <v>970</v>
      </c>
      <c r="I86" s="299" t="s">
        <v>969</v>
      </c>
      <c r="J86" s="53">
        <v>0</v>
      </c>
      <c r="K86" s="400">
        <v>0</v>
      </c>
      <c r="L86" s="53">
        <v>0</v>
      </c>
      <c r="M86" s="400">
        <v>0</v>
      </c>
      <c r="N86" s="53">
        <v>0</v>
      </c>
      <c r="O86" s="400">
        <v>0</v>
      </c>
      <c r="P86" s="53">
        <v>0</v>
      </c>
      <c r="Q86" s="260"/>
      <c r="R86" s="260"/>
      <c r="S86" s="260"/>
      <c r="T86" s="260"/>
      <c r="U86" s="260"/>
      <c r="V86" s="260"/>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256"/>
    </row>
    <row r="87" spans="1:87" ht="21" customHeight="1">
      <c r="A87" s="385" t="s">
        <v>161</v>
      </c>
      <c r="B87" s="36" t="s">
        <v>959</v>
      </c>
      <c r="C87" s="505">
        <v>10045</v>
      </c>
      <c r="D87" s="485">
        <v>43516</v>
      </c>
      <c r="E87" s="416">
        <v>0</v>
      </c>
      <c r="F87" s="332" t="s">
        <v>259</v>
      </c>
      <c r="G87" s="29">
        <v>36238</v>
      </c>
      <c r="H87" s="458" t="s">
        <v>958</v>
      </c>
      <c r="I87" s="299" t="s">
        <v>960</v>
      </c>
      <c r="J87" s="53">
        <v>0</v>
      </c>
      <c r="K87" s="400">
        <v>0</v>
      </c>
      <c r="L87" s="53">
        <v>0</v>
      </c>
      <c r="M87" s="400">
        <v>0</v>
      </c>
      <c r="N87" s="53">
        <v>0</v>
      </c>
      <c r="O87" s="400">
        <v>0</v>
      </c>
      <c r="P87" s="53">
        <v>0</v>
      </c>
      <c r="Q87" s="260"/>
      <c r="R87" s="260"/>
      <c r="S87" s="260"/>
      <c r="T87" s="260"/>
      <c r="U87" s="260"/>
      <c r="V87" s="260"/>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256"/>
      <c r="CI87" s="256"/>
    </row>
    <row r="88" spans="1:87" ht="21" customHeight="1">
      <c r="A88" s="385" t="s">
        <v>163</v>
      </c>
      <c r="B88" s="592" t="s">
        <v>906</v>
      </c>
      <c r="C88" s="505">
        <v>7423</v>
      </c>
      <c r="D88" s="487">
        <v>43536</v>
      </c>
      <c r="E88" s="416">
        <v>0</v>
      </c>
      <c r="F88" s="332" t="s">
        <v>258</v>
      </c>
      <c r="G88" s="29">
        <v>43536</v>
      </c>
      <c r="H88" s="464" t="s">
        <v>908</v>
      </c>
      <c r="I88" s="299" t="s">
        <v>907</v>
      </c>
      <c r="J88" s="53">
        <v>0</v>
      </c>
      <c r="K88" s="400">
        <v>0</v>
      </c>
      <c r="L88" s="53">
        <v>0</v>
      </c>
      <c r="M88" s="400">
        <v>0</v>
      </c>
      <c r="N88" s="53">
        <v>0</v>
      </c>
      <c r="O88" s="400">
        <v>0</v>
      </c>
      <c r="P88" s="53">
        <v>0</v>
      </c>
      <c r="Q88" s="260"/>
      <c r="R88" s="260"/>
      <c r="S88" s="260"/>
      <c r="T88" s="260"/>
      <c r="U88" s="260"/>
      <c r="V88" s="260"/>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row>
    <row r="89" spans="1:87" ht="21" customHeight="1">
      <c r="A89" s="385" t="s">
        <v>164</v>
      </c>
      <c r="B89" s="592" t="s">
        <v>1020</v>
      </c>
      <c r="C89" s="505">
        <v>9964</v>
      </c>
      <c r="D89" s="486">
        <v>43892</v>
      </c>
      <c r="E89" s="416">
        <v>0</v>
      </c>
      <c r="F89" s="332" t="s">
        <v>1408</v>
      </c>
      <c r="G89" s="29">
        <v>39317</v>
      </c>
      <c r="H89" s="464" t="s">
        <v>1019</v>
      </c>
      <c r="I89" s="299" t="s">
        <v>1018</v>
      </c>
      <c r="J89" s="53">
        <v>0</v>
      </c>
      <c r="K89" s="400">
        <v>0</v>
      </c>
      <c r="L89" s="53">
        <v>0</v>
      </c>
      <c r="M89" s="400">
        <v>0</v>
      </c>
      <c r="N89" s="53">
        <v>0</v>
      </c>
      <c r="O89" s="400">
        <v>0</v>
      </c>
      <c r="P89" s="53">
        <v>0</v>
      </c>
      <c r="Q89" s="100"/>
      <c r="R89" s="100"/>
      <c r="S89" s="100"/>
      <c r="T89" s="100"/>
      <c r="U89" s="100"/>
      <c r="V89" s="100"/>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row>
    <row r="90" spans="1:87" ht="21" customHeight="1">
      <c r="A90" s="385" t="s">
        <v>165</v>
      </c>
      <c r="B90" s="592" t="s">
        <v>1439</v>
      </c>
      <c r="C90" s="505">
        <v>10284</v>
      </c>
      <c r="D90" s="487">
        <v>43972</v>
      </c>
      <c r="E90" s="416">
        <v>0</v>
      </c>
      <c r="F90" s="332" t="s">
        <v>343</v>
      </c>
      <c r="G90" s="29">
        <v>29290</v>
      </c>
      <c r="H90" s="464" t="s">
        <v>1329</v>
      </c>
      <c r="I90" s="299" t="s">
        <v>1328</v>
      </c>
      <c r="J90" s="53">
        <v>0</v>
      </c>
      <c r="K90" s="400">
        <v>0</v>
      </c>
      <c r="L90" s="53">
        <v>0</v>
      </c>
      <c r="M90" s="400">
        <v>0</v>
      </c>
      <c r="N90" s="53">
        <v>0</v>
      </c>
      <c r="O90" s="400">
        <v>0</v>
      </c>
      <c r="P90" s="53">
        <v>0</v>
      </c>
      <c r="Q90" s="100"/>
      <c r="R90" s="100"/>
      <c r="S90" s="100"/>
      <c r="T90" s="100"/>
      <c r="U90" s="100"/>
      <c r="V90" s="100"/>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row>
    <row r="91" spans="1:87" ht="21" customHeight="1">
      <c r="A91" s="385" t="s">
        <v>166</v>
      </c>
      <c r="B91" s="592" t="s">
        <v>1331</v>
      </c>
      <c r="C91" s="505">
        <v>9585</v>
      </c>
      <c r="D91" s="485">
        <v>43998</v>
      </c>
      <c r="E91" s="416">
        <v>0</v>
      </c>
      <c r="F91" s="332" t="s">
        <v>343</v>
      </c>
      <c r="G91" s="29">
        <v>35971</v>
      </c>
      <c r="H91" s="458" t="s">
        <v>1639</v>
      </c>
      <c r="I91" s="299" t="s">
        <v>1333</v>
      </c>
      <c r="J91" s="53">
        <v>0</v>
      </c>
      <c r="K91" s="400">
        <v>0</v>
      </c>
      <c r="L91" s="53">
        <v>0</v>
      </c>
      <c r="M91" s="400">
        <v>0</v>
      </c>
      <c r="N91" s="53">
        <v>0</v>
      </c>
      <c r="O91" s="400">
        <v>0</v>
      </c>
      <c r="P91" s="53">
        <v>0</v>
      </c>
      <c r="Q91" s="359"/>
      <c r="R91" s="359"/>
      <c r="S91" s="359"/>
      <c r="T91" s="359"/>
      <c r="U91" s="359"/>
      <c r="V91" s="359"/>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256"/>
    </row>
    <row r="92" spans="1:87" ht="21" customHeight="1">
      <c r="A92" s="385" t="s">
        <v>167</v>
      </c>
      <c r="B92" s="592" t="s">
        <v>1689</v>
      </c>
      <c r="C92" s="505">
        <v>11420</v>
      </c>
      <c r="D92" s="486">
        <v>44035</v>
      </c>
      <c r="E92" s="860">
        <v>0</v>
      </c>
      <c r="F92" s="332" t="s">
        <v>1599</v>
      </c>
      <c r="G92" s="29"/>
      <c r="H92" s="457" t="s">
        <v>1692</v>
      </c>
      <c r="I92" s="299" t="s">
        <v>1693</v>
      </c>
      <c r="J92" s="53">
        <v>0</v>
      </c>
      <c r="K92" s="400">
        <v>0</v>
      </c>
      <c r="L92" s="53">
        <v>0</v>
      </c>
      <c r="M92" s="400">
        <v>0</v>
      </c>
      <c r="N92" s="53">
        <v>0</v>
      </c>
      <c r="O92" s="400">
        <v>0</v>
      </c>
      <c r="P92" s="53">
        <v>0</v>
      </c>
      <c r="Q92" s="100"/>
      <c r="R92" s="100"/>
      <c r="S92" s="100"/>
      <c r="T92" s="100"/>
      <c r="U92" s="100"/>
      <c r="V92" s="100"/>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256"/>
    </row>
    <row r="93" spans="1:87" ht="21" customHeight="1">
      <c r="A93" s="385" t="s">
        <v>169</v>
      </c>
      <c r="B93" s="592" t="s">
        <v>1668</v>
      </c>
      <c r="C93" s="505">
        <v>10704</v>
      </c>
      <c r="D93" s="487">
        <v>44237</v>
      </c>
      <c r="E93" s="416">
        <v>0</v>
      </c>
      <c r="F93" s="332" t="s">
        <v>1837</v>
      </c>
      <c r="G93" s="29">
        <v>36516</v>
      </c>
      <c r="H93" s="640" t="s">
        <v>1161</v>
      </c>
      <c r="I93" s="410" t="s">
        <v>1160</v>
      </c>
      <c r="J93" s="53">
        <v>0</v>
      </c>
      <c r="K93" s="400">
        <v>0</v>
      </c>
      <c r="L93" s="53">
        <v>0</v>
      </c>
      <c r="M93" s="400">
        <v>0</v>
      </c>
      <c r="N93" s="53">
        <v>0</v>
      </c>
      <c r="O93" s="400">
        <v>0</v>
      </c>
      <c r="P93" s="53">
        <v>0</v>
      </c>
      <c r="Q93" s="260"/>
      <c r="R93" s="260"/>
      <c r="S93" s="260"/>
      <c r="T93" s="260"/>
      <c r="U93" s="260"/>
      <c r="V93" s="260"/>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row>
    <row r="94" spans="1:87" ht="21" customHeight="1">
      <c r="A94" s="385" t="s">
        <v>170</v>
      </c>
      <c r="B94" s="36" t="s">
        <v>1334</v>
      </c>
      <c r="C94" s="505">
        <v>10923</v>
      </c>
      <c r="D94" s="486">
        <v>44350</v>
      </c>
      <c r="E94" s="860">
        <v>0</v>
      </c>
      <c r="F94" s="332" t="s">
        <v>1599</v>
      </c>
      <c r="G94" s="29">
        <v>31951</v>
      </c>
      <c r="H94" s="457" t="s">
        <v>1212</v>
      </c>
      <c r="I94" s="299" t="s">
        <v>1211</v>
      </c>
      <c r="J94" s="53">
        <v>0</v>
      </c>
      <c r="K94" s="400">
        <v>0</v>
      </c>
      <c r="L94" s="53">
        <v>0</v>
      </c>
      <c r="M94" s="400">
        <v>0</v>
      </c>
      <c r="N94" s="53">
        <v>0</v>
      </c>
      <c r="O94" s="400">
        <v>0</v>
      </c>
      <c r="P94" s="53">
        <v>0</v>
      </c>
      <c r="Q94" s="359"/>
      <c r="R94" s="359"/>
      <c r="S94" s="359"/>
      <c r="T94" s="359"/>
      <c r="U94" s="359"/>
      <c r="V94" s="359"/>
    </row>
    <row r="95" spans="1:87" ht="21" customHeight="1">
      <c r="A95" s="385" t="s">
        <v>172</v>
      </c>
      <c r="B95" s="36" t="s">
        <v>1257</v>
      </c>
      <c r="C95" s="505">
        <v>10939</v>
      </c>
      <c r="D95" s="485">
        <v>44525</v>
      </c>
      <c r="E95" s="416">
        <v>0</v>
      </c>
      <c r="F95" s="332" t="s">
        <v>259</v>
      </c>
      <c r="G95" s="29">
        <v>36574</v>
      </c>
      <c r="H95" s="457" t="s">
        <v>1259</v>
      </c>
      <c r="I95" s="299" t="s">
        <v>1258</v>
      </c>
      <c r="J95" s="53">
        <v>0</v>
      </c>
      <c r="K95" s="400">
        <v>0</v>
      </c>
      <c r="L95" s="53">
        <v>0</v>
      </c>
      <c r="M95" s="400">
        <v>0</v>
      </c>
      <c r="N95" s="53">
        <v>0</v>
      </c>
      <c r="O95" s="400">
        <v>0</v>
      </c>
      <c r="P95" s="53">
        <v>0</v>
      </c>
      <c r="Q95" s="100"/>
      <c r="R95" s="100"/>
      <c r="S95" s="100"/>
      <c r="T95" s="100"/>
      <c r="U95" s="100"/>
      <c r="V95" s="100"/>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c r="CD95" s="256"/>
      <c r="CE95" s="256"/>
      <c r="CF95" s="256"/>
      <c r="CG95" s="256"/>
      <c r="CH95" s="256"/>
      <c r="CI95" s="256"/>
    </row>
    <row r="96" spans="1:87" ht="21" customHeight="1">
      <c r="A96" s="385" t="s">
        <v>174</v>
      </c>
      <c r="B96" s="592" t="s">
        <v>1603</v>
      </c>
      <c r="C96" s="505">
        <v>11371</v>
      </c>
      <c r="D96" s="486">
        <v>44614</v>
      </c>
      <c r="E96" s="416">
        <v>0</v>
      </c>
      <c r="F96" s="332" t="s">
        <v>1599</v>
      </c>
      <c r="G96" s="29">
        <v>36775</v>
      </c>
      <c r="H96" s="458" t="s">
        <v>1605</v>
      </c>
      <c r="I96" s="299" t="s">
        <v>1604</v>
      </c>
      <c r="J96" s="53">
        <v>0</v>
      </c>
      <c r="K96" s="400">
        <v>0</v>
      </c>
      <c r="L96" s="53">
        <v>0</v>
      </c>
      <c r="M96" s="400">
        <v>0</v>
      </c>
      <c r="N96" s="53">
        <v>0</v>
      </c>
      <c r="O96" s="400">
        <v>0</v>
      </c>
      <c r="P96" s="53">
        <v>0</v>
      </c>
      <c r="Q96" s="100"/>
      <c r="R96" s="100"/>
      <c r="S96" s="100"/>
      <c r="T96" s="100"/>
      <c r="U96" s="100"/>
      <c r="V96" s="100"/>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c r="CH96" s="256"/>
      <c r="CI96" s="256"/>
    </row>
    <row r="97" spans="1:87" ht="21" customHeight="1">
      <c r="A97" s="385" t="s">
        <v>176</v>
      </c>
      <c r="B97" s="592" t="s">
        <v>1306</v>
      </c>
      <c r="C97" s="505">
        <v>11198</v>
      </c>
      <c r="D97" s="487">
        <v>44621</v>
      </c>
      <c r="E97" s="416">
        <v>0</v>
      </c>
      <c r="F97" s="332" t="s">
        <v>343</v>
      </c>
      <c r="G97" s="29">
        <v>37368</v>
      </c>
      <c r="H97" s="464" t="s">
        <v>1308</v>
      </c>
      <c r="I97" s="299" t="s">
        <v>1307</v>
      </c>
      <c r="J97" s="53">
        <v>0</v>
      </c>
      <c r="K97" s="400">
        <v>0</v>
      </c>
      <c r="L97" s="53">
        <v>0</v>
      </c>
      <c r="M97" s="400">
        <v>0</v>
      </c>
      <c r="N97" s="53">
        <v>0</v>
      </c>
      <c r="O97" s="400">
        <v>0</v>
      </c>
      <c r="P97" s="53">
        <v>0</v>
      </c>
      <c r="Q97" s="100"/>
      <c r="R97" s="100"/>
      <c r="S97" s="100"/>
      <c r="T97" s="100"/>
      <c r="U97" s="100"/>
      <c r="V97" s="100"/>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c r="CC97" s="256"/>
      <c r="CD97" s="256"/>
      <c r="CE97" s="256"/>
      <c r="CF97" s="256"/>
      <c r="CG97" s="256"/>
      <c r="CH97" s="256"/>
      <c r="CI97" s="256"/>
    </row>
    <row r="98" spans="1:87" ht="21" customHeight="1">
      <c r="A98" s="385" t="s">
        <v>178</v>
      </c>
      <c r="B98" s="592" t="s">
        <v>1523</v>
      </c>
      <c r="C98" s="505">
        <v>11184</v>
      </c>
      <c r="D98" s="486">
        <v>44623</v>
      </c>
      <c r="E98" s="860">
        <v>0</v>
      </c>
      <c r="F98" s="332" t="s">
        <v>1599</v>
      </c>
      <c r="G98" s="29"/>
      <c r="H98" s="457" t="s">
        <v>1525</v>
      </c>
      <c r="I98" s="299" t="s">
        <v>1524</v>
      </c>
      <c r="J98" s="53">
        <v>0</v>
      </c>
      <c r="K98" s="400">
        <v>0</v>
      </c>
      <c r="L98" s="53">
        <v>0</v>
      </c>
      <c r="M98" s="400">
        <v>0</v>
      </c>
      <c r="N98" s="53">
        <v>0</v>
      </c>
      <c r="O98" s="400">
        <v>0</v>
      </c>
      <c r="P98" s="53">
        <v>0</v>
      </c>
      <c r="Q98" s="100"/>
      <c r="R98" s="100"/>
      <c r="S98" s="100"/>
      <c r="T98" s="100"/>
      <c r="U98" s="100"/>
      <c r="V98" s="100"/>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row>
    <row r="99" spans="1:87" ht="21" customHeight="1">
      <c r="A99" s="385" t="s">
        <v>179</v>
      </c>
      <c r="B99" s="592" t="s">
        <v>1363</v>
      </c>
      <c r="C99" s="505">
        <v>6507</v>
      </c>
      <c r="D99" s="486">
        <v>44624</v>
      </c>
      <c r="E99" s="416">
        <v>0</v>
      </c>
      <c r="F99" s="332" t="s">
        <v>343</v>
      </c>
      <c r="G99" s="29">
        <v>44336</v>
      </c>
      <c r="H99" s="457" t="s">
        <v>1325</v>
      </c>
      <c r="I99" s="299" t="s">
        <v>1324</v>
      </c>
      <c r="J99" s="53">
        <v>0</v>
      </c>
      <c r="K99" s="400">
        <v>0</v>
      </c>
      <c r="L99" s="53">
        <v>0</v>
      </c>
      <c r="M99" s="400">
        <v>0</v>
      </c>
      <c r="N99" s="53">
        <v>0</v>
      </c>
      <c r="O99" s="400">
        <v>0</v>
      </c>
      <c r="P99" s="53">
        <v>0</v>
      </c>
      <c r="Q99" s="100"/>
      <c r="R99" s="100"/>
      <c r="S99" s="100"/>
      <c r="T99" s="100"/>
      <c r="U99" s="100"/>
      <c r="V99" s="100"/>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256"/>
    </row>
    <row r="100" spans="1:87" ht="21" customHeight="1">
      <c r="A100" s="385" t="s">
        <v>180</v>
      </c>
      <c r="B100" s="592" t="s">
        <v>1425</v>
      </c>
      <c r="C100" s="505">
        <v>10988</v>
      </c>
      <c r="D100" s="487">
        <v>44636</v>
      </c>
      <c r="E100" s="416">
        <v>0</v>
      </c>
      <c r="F100" s="332" t="s">
        <v>1408</v>
      </c>
      <c r="G100" s="29">
        <v>21759</v>
      </c>
      <c r="H100" s="464" t="s">
        <v>1427</v>
      </c>
      <c r="I100" s="299" t="s">
        <v>1426</v>
      </c>
      <c r="J100" s="53">
        <v>0</v>
      </c>
      <c r="K100" s="400">
        <v>0</v>
      </c>
      <c r="L100" s="53">
        <v>0</v>
      </c>
      <c r="M100" s="400">
        <v>0</v>
      </c>
      <c r="N100" s="53">
        <v>0</v>
      </c>
      <c r="O100" s="400">
        <v>0</v>
      </c>
      <c r="P100" s="53">
        <v>0</v>
      </c>
      <c r="Q100" s="100"/>
      <c r="R100" s="100"/>
      <c r="S100" s="100"/>
      <c r="T100" s="100"/>
      <c r="U100" s="100"/>
      <c r="V100" s="100"/>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256"/>
    </row>
    <row r="101" spans="1:87" ht="21" customHeight="1">
      <c r="A101" s="385" t="s">
        <v>182</v>
      </c>
      <c r="B101" s="592" t="s">
        <v>1499</v>
      </c>
      <c r="C101" s="505">
        <v>11331</v>
      </c>
      <c r="D101" s="487">
        <v>44686</v>
      </c>
      <c r="E101" s="416">
        <v>0</v>
      </c>
      <c r="F101" s="623" t="s">
        <v>1408</v>
      </c>
      <c r="G101" s="29">
        <v>44959</v>
      </c>
      <c r="H101" s="464" t="s">
        <v>1497</v>
      </c>
      <c r="I101" s="299" t="s">
        <v>1496</v>
      </c>
      <c r="J101" s="53">
        <v>0</v>
      </c>
      <c r="K101" s="400">
        <v>0</v>
      </c>
      <c r="L101" s="53">
        <v>0</v>
      </c>
      <c r="M101" s="400">
        <v>0</v>
      </c>
      <c r="N101" s="53">
        <v>0</v>
      </c>
      <c r="O101" s="400">
        <v>0</v>
      </c>
      <c r="P101" s="53">
        <v>0</v>
      </c>
      <c r="Q101" s="100"/>
      <c r="R101" s="100"/>
      <c r="S101" s="100"/>
      <c r="T101" s="100"/>
      <c r="U101" s="100"/>
      <c r="V101" s="100"/>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row>
    <row r="102" spans="1:87" ht="21" customHeight="1">
      <c r="A102" s="385" t="s">
        <v>183</v>
      </c>
      <c r="B102" s="592" t="s">
        <v>1389</v>
      </c>
      <c r="C102" s="505">
        <v>11392</v>
      </c>
      <c r="D102" s="485">
        <v>44743</v>
      </c>
      <c r="E102" s="416">
        <v>0</v>
      </c>
      <c r="F102" s="332" t="s">
        <v>343</v>
      </c>
      <c r="G102" s="29">
        <v>44818</v>
      </c>
      <c r="H102" s="458" t="s">
        <v>1391</v>
      </c>
      <c r="I102" s="299" t="s">
        <v>1390</v>
      </c>
      <c r="J102" s="53">
        <v>0</v>
      </c>
      <c r="K102" s="400">
        <v>0</v>
      </c>
      <c r="L102" s="53">
        <v>0</v>
      </c>
      <c r="M102" s="400">
        <v>0</v>
      </c>
      <c r="N102" s="53">
        <v>0</v>
      </c>
      <c r="O102" s="400">
        <v>0</v>
      </c>
      <c r="P102" s="53">
        <v>0</v>
      </c>
      <c r="Q102" s="856"/>
      <c r="R102" s="856"/>
      <c r="S102" s="856"/>
      <c r="T102" s="856"/>
      <c r="U102" s="856"/>
      <c r="V102" s="856"/>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c r="CD102" s="256"/>
      <c r="CE102" s="256"/>
      <c r="CF102" s="256"/>
      <c r="CG102" s="256"/>
      <c r="CH102" s="256"/>
      <c r="CI102" s="256"/>
    </row>
    <row r="103" spans="1:87" ht="21" customHeight="1">
      <c r="A103" s="385" t="s">
        <v>185</v>
      </c>
      <c r="B103" s="592" t="s">
        <v>1377</v>
      </c>
      <c r="C103" s="505">
        <v>11168</v>
      </c>
      <c r="D103" s="485">
        <v>44768</v>
      </c>
      <c r="E103" s="416">
        <v>0</v>
      </c>
      <c r="F103" s="332" t="s">
        <v>1408</v>
      </c>
      <c r="G103" s="29">
        <v>44776</v>
      </c>
      <c r="H103" s="458" t="s">
        <v>1378</v>
      </c>
      <c r="I103" s="299" t="s">
        <v>1376</v>
      </c>
      <c r="J103" s="53">
        <v>0</v>
      </c>
      <c r="K103" s="400">
        <v>0</v>
      </c>
      <c r="L103" s="53">
        <v>0</v>
      </c>
      <c r="M103" s="400">
        <v>0</v>
      </c>
      <c r="N103" s="53">
        <v>0</v>
      </c>
      <c r="O103" s="400">
        <v>0</v>
      </c>
      <c r="P103" s="53">
        <v>0</v>
      </c>
      <c r="Q103" s="100"/>
      <c r="R103" s="100"/>
      <c r="S103" s="100"/>
      <c r="T103" s="100"/>
      <c r="U103" s="100"/>
      <c r="V103" s="100"/>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row>
    <row r="104" spans="1:87" ht="21" customHeight="1">
      <c r="A104" s="385" t="s">
        <v>187</v>
      </c>
      <c r="B104" s="36" t="s">
        <v>1821</v>
      </c>
      <c r="C104" s="505">
        <v>11319</v>
      </c>
      <c r="D104" s="488">
        <v>45196</v>
      </c>
      <c r="E104" s="860">
        <v>0</v>
      </c>
      <c r="F104" s="332" t="s">
        <v>1599</v>
      </c>
      <c r="G104" s="29">
        <v>15767</v>
      </c>
      <c r="H104" s="458" t="s">
        <v>1822</v>
      </c>
      <c r="I104" s="299" t="s">
        <v>1823</v>
      </c>
      <c r="J104" s="53">
        <v>0</v>
      </c>
      <c r="K104" s="400">
        <v>0</v>
      </c>
      <c r="L104" s="53">
        <v>0</v>
      </c>
      <c r="M104" s="400">
        <v>0</v>
      </c>
      <c r="N104" s="53">
        <v>0</v>
      </c>
      <c r="O104" s="400">
        <v>0</v>
      </c>
      <c r="P104" s="53">
        <v>0</v>
      </c>
      <c r="Q104" s="100"/>
      <c r="R104" s="100"/>
      <c r="S104" s="100"/>
      <c r="T104" s="100"/>
      <c r="U104" s="100"/>
      <c r="V104" s="100"/>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c r="CD104" s="256"/>
      <c r="CE104" s="256"/>
      <c r="CF104" s="256"/>
      <c r="CG104" s="256"/>
      <c r="CH104" s="256"/>
      <c r="CI104" s="256"/>
    </row>
    <row r="105" spans="1:87" ht="21" customHeight="1">
      <c r="A105" s="385" t="s">
        <v>188</v>
      </c>
      <c r="B105" s="36" t="s">
        <v>2279</v>
      </c>
      <c r="C105" s="505">
        <v>11751</v>
      </c>
      <c r="D105" s="485">
        <v>45706</v>
      </c>
      <c r="E105" s="860">
        <v>0</v>
      </c>
      <c r="F105" s="332" t="s">
        <v>1837</v>
      </c>
      <c r="G105" s="29">
        <v>45831</v>
      </c>
      <c r="H105" s="457" t="s">
        <v>2280</v>
      </c>
      <c r="I105" s="299" t="s">
        <v>2281</v>
      </c>
      <c r="J105" s="53">
        <v>0</v>
      </c>
      <c r="K105" s="400">
        <v>0</v>
      </c>
      <c r="L105" s="53">
        <v>0</v>
      </c>
      <c r="M105" s="400">
        <v>0</v>
      </c>
      <c r="N105" s="53">
        <v>0</v>
      </c>
      <c r="O105" s="400">
        <v>0</v>
      </c>
      <c r="P105" s="53">
        <v>0</v>
      </c>
      <c r="Q105" s="260"/>
      <c r="R105" s="260"/>
      <c r="S105" s="260"/>
      <c r="T105" s="260"/>
      <c r="U105" s="260"/>
      <c r="V105" s="260"/>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c r="CD105" s="256"/>
      <c r="CE105" s="256"/>
      <c r="CF105" s="256"/>
      <c r="CG105" s="256"/>
      <c r="CH105" s="256"/>
      <c r="CI105" s="256"/>
    </row>
    <row r="106" spans="1:87" ht="21" customHeight="1">
      <c r="A106" s="385" t="s">
        <v>190</v>
      </c>
      <c r="B106" s="36" t="s">
        <v>2294</v>
      </c>
      <c r="C106" s="505">
        <v>11773</v>
      </c>
      <c r="D106" s="487">
        <v>45758</v>
      </c>
      <c r="E106" s="860">
        <v>0</v>
      </c>
      <c r="F106" s="332" t="s">
        <v>1837</v>
      </c>
      <c r="G106" s="29"/>
      <c r="H106" s="464" t="s">
        <v>2290</v>
      </c>
      <c r="I106" s="299" t="s">
        <v>2291</v>
      </c>
      <c r="J106" s="53">
        <v>0</v>
      </c>
      <c r="K106" s="400">
        <v>0</v>
      </c>
      <c r="L106" s="53">
        <v>0</v>
      </c>
      <c r="M106" s="400">
        <v>0</v>
      </c>
      <c r="N106" s="53">
        <v>0</v>
      </c>
      <c r="O106" s="400">
        <v>0</v>
      </c>
      <c r="P106" s="53">
        <v>0</v>
      </c>
      <c r="Q106" s="260"/>
      <c r="R106" s="260"/>
      <c r="S106" s="260"/>
      <c r="T106" s="260"/>
      <c r="U106" s="260"/>
      <c r="V106" s="260"/>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c r="CD106" s="256"/>
      <c r="CE106" s="256"/>
      <c r="CF106" s="256"/>
      <c r="CG106" s="256"/>
      <c r="CH106" s="256"/>
      <c r="CI106" s="256"/>
    </row>
    <row r="107" spans="1:87" ht="21" customHeight="1">
      <c r="A107" s="385" t="s">
        <v>191</v>
      </c>
      <c r="B107" s="36" t="s">
        <v>2322</v>
      </c>
      <c r="C107" s="505">
        <v>11836</v>
      </c>
      <c r="D107" s="486">
        <v>45839</v>
      </c>
      <c r="E107" s="416">
        <v>0</v>
      </c>
      <c r="F107" s="332" t="s">
        <v>259</v>
      </c>
      <c r="G107" s="29">
        <v>32777</v>
      </c>
      <c r="H107" s="457" t="s">
        <v>2323</v>
      </c>
      <c r="I107" s="299" t="s">
        <v>2324</v>
      </c>
      <c r="J107" s="53">
        <v>0</v>
      </c>
      <c r="K107" s="400">
        <v>0</v>
      </c>
      <c r="L107" s="53">
        <v>0</v>
      </c>
      <c r="M107" s="400">
        <v>0</v>
      </c>
      <c r="N107" s="53">
        <v>0</v>
      </c>
      <c r="O107" s="400">
        <v>0</v>
      </c>
      <c r="P107" s="53">
        <v>0</v>
      </c>
      <c r="Q107" s="359"/>
      <c r="R107" s="359"/>
      <c r="S107" s="359"/>
      <c r="T107" s="359"/>
      <c r="U107" s="359"/>
      <c r="V107" s="359"/>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256"/>
    </row>
    <row r="108" spans="1:87" ht="21" customHeight="1">
      <c r="A108" s="994"/>
      <c r="B108" s="891"/>
      <c r="C108" s="808"/>
      <c r="D108" s="809"/>
      <c r="E108" s="865">
        <v>0</v>
      </c>
      <c r="F108" s="811"/>
      <c r="G108" s="812"/>
      <c r="H108" s="813"/>
      <c r="I108" s="814"/>
      <c r="J108" s="854">
        <v>0</v>
      </c>
      <c r="K108" s="855">
        <v>0</v>
      </c>
      <c r="L108" s="854">
        <v>0</v>
      </c>
      <c r="M108" s="855">
        <v>0</v>
      </c>
      <c r="N108" s="854">
        <v>0</v>
      </c>
      <c r="O108" s="855">
        <v>0</v>
      </c>
      <c r="P108" s="854">
        <v>0</v>
      </c>
      <c r="Q108" s="999"/>
      <c r="R108" s="999"/>
      <c r="S108" s="999"/>
      <c r="T108" s="999"/>
      <c r="U108" s="999"/>
      <c r="V108" s="999"/>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256"/>
    </row>
    <row r="109" spans="1:87" ht="21" customHeight="1">
      <c r="A109" s="797"/>
      <c r="B109" s="224"/>
      <c r="C109" s="798"/>
      <c r="D109" s="181"/>
      <c r="E109" s="866"/>
      <c r="F109" s="333"/>
      <c r="G109" s="37"/>
      <c r="H109" s="859"/>
      <c r="I109" s="268"/>
      <c r="J109" s="38"/>
      <c r="K109" s="38"/>
      <c r="L109" s="38"/>
      <c r="M109" s="38"/>
      <c r="N109" s="38"/>
      <c r="O109" s="38"/>
      <c r="P109" s="38"/>
      <c r="Q109" s="256"/>
      <c r="R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c r="CD109" s="256"/>
      <c r="CE109" s="256"/>
      <c r="CF109" s="256"/>
      <c r="CG109" s="256"/>
      <c r="CH109" s="256"/>
      <c r="CI109" s="256"/>
    </row>
    <row r="110" spans="1:87" ht="21" customHeight="1">
      <c r="A110" s="797"/>
      <c r="B110" s="224"/>
      <c r="C110" s="798"/>
      <c r="D110" s="181"/>
      <c r="E110" s="866"/>
      <c r="F110" s="333"/>
      <c r="G110" s="37"/>
      <c r="H110" s="859"/>
      <c r="I110" s="268"/>
      <c r="J110" s="38"/>
      <c r="K110" s="38"/>
      <c r="L110" s="38"/>
      <c r="M110" s="38"/>
      <c r="N110" s="38"/>
      <c r="O110" s="38"/>
      <c r="P110" s="38"/>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c r="CD110" s="256"/>
      <c r="CE110" s="256"/>
      <c r="CF110" s="256"/>
      <c r="CG110" s="256"/>
      <c r="CH110" s="256"/>
      <c r="CI110" s="256"/>
    </row>
    <row r="111" spans="1:87" s="551" customFormat="1" ht="40.15" customHeight="1">
      <c r="A111" s="995" t="s">
        <v>12</v>
      </c>
      <c r="B111" s="942" t="s">
        <v>13</v>
      </c>
      <c r="C111" s="888" t="s">
        <v>1671</v>
      </c>
      <c r="D111" s="996" t="s">
        <v>14</v>
      </c>
      <c r="E111" s="997" t="s">
        <v>2286</v>
      </c>
      <c r="F111" s="996" t="s">
        <v>1617</v>
      </c>
      <c r="G111" s="996" t="s">
        <v>1618</v>
      </c>
      <c r="H111" s="888" t="s">
        <v>299</v>
      </c>
      <c r="I111" s="996" t="s">
        <v>298</v>
      </c>
      <c r="J111" s="887" t="s">
        <v>1357</v>
      </c>
      <c r="K111" s="1000" t="s">
        <v>1558</v>
      </c>
      <c r="L111" s="887" t="s">
        <v>1557</v>
      </c>
      <c r="M111" s="1000" t="s">
        <v>1769</v>
      </c>
      <c r="N111" s="887" t="s">
        <v>1768</v>
      </c>
      <c r="O111" s="1000" t="s">
        <v>2287</v>
      </c>
      <c r="P111" s="887" t="s">
        <v>2286</v>
      </c>
      <c r="Q111" s="946" t="s">
        <v>301</v>
      </c>
      <c r="R111" s="946" t="s">
        <v>1607</v>
      </c>
      <c r="S111" s="946" t="s">
        <v>301</v>
      </c>
      <c r="T111" s="946" t="s">
        <v>1607</v>
      </c>
      <c r="U111" s="946" t="s">
        <v>301</v>
      </c>
      <c r="V111" s="946" t="s">
        <v>1607</v>
      </c>
    </row>
    <row r="112" spans="1:87" s="91" customFormat="1" ht="22.15" customHeight="1">
      <c r="A112" s="385" t="s">
        <v>16</v>
      </c>
      <c r="B112" s="592" t="s">
        <v>1128</v>
      </c>
      <c r="C112" s="505">
        <v>11405</v>
      </c>
      <c r="D112" s="485">
        <v>33633</v>
      </c>
      <c r="E112" s="416">
        <v>0</v>
      </c>
      <c r="F112" s="332" t="s">
        <v>749</v>
      </c>
      <c r="G112" s="26">
        <v>43516</v>
      </c>
      <c r="H112" s="634" t="s">
        <v>1616</v>
      </c>
      <c r="I112" s="299" t="s">
        <v>1129</v>
      </c>
      <c r="J112" s="586">
        <v>0</v>
      </c>
      <c r="K112" s="400">
        <v>0</v>
      </c>
      <c r="L112" s="586">
        <v>0</v>
      </c>
      <c r="M112" s="400">
        <v>0</v>
      </c>
      <c r="N112" s="53">
        <v>0</v>
      </c>
      <c r="O112" s="400">
        <v>0</v>
      </c>
      <c r="P112" s="53">
        <v>0</v>
      </c>
      <c r="Q112" s="359"/>
      <c r="R112" s="359"/>
      <c r="S112" s="359"/>
      <c r="T112" s="359"/>
      <c r="U112" s="359"/>
      <c r="V112" s="359"/>
    </row>
    <row r="113" spans="1:22" s="91" customFormat="1" ht="22.15" customHeight="1">
      <c r="A113" s="385" t="s">
        <v>17</v>
      </c>
      <c r="B113" s="592" t="s">
        <v>1134</v>
      </c>
      <c r="C113" s="505">
        <v>5494</v>
      </c>
      <c r="D113" s="486">
        <v>35066</v>
      </c>
      <c r="E113" s="416">
        <v>0</v>
      </c>
      <c r="F113" s="332" t="s">
        <v>343</v>
      </c>
      <c r="G113" s="26">
        <v>38258</v>
      </c>
      <c r="H113" s="457" t="s">
        <v>1136</v>
      </c>
      <c r="I113" s="136" t="s">
        <v>1135</v>
      </c>
      <c r="J113" s="586">
        <v>0</v>
      </c>
      <c r="K113" s="400">
        <v>0</v>
      </c>
      <c r="L113" s="586">
        <v>0</v>
      </c>
      <c r="M113" s="400">
        <v>0</v>
      </c>
      <c r="N113" s="53">
        <v>0</v>
      </c>
      <c r="O113" s="400">
        <v>0</v>
      </c>
      <c r="P113" s="53">
        <v>0</v>
      </c>
      <c r="Q113" s="359"/>
      <c r="R113" s="359"/>
      <c r="S113" s="359"/>
      <c r="T113" s="359"/>
      <c r="U113" s="359"/>
      <c r="V113" s="359"/>
    </row>
    <row r="114" spans="1:22" s="91" customFormat="1" ht="22.15" customHeight="1">
      <c r="A114" s="385" t="s">
        <v>19</v>
      </c>
      <c r="B114" s="592" t="s">
        <v>923</v>
      </c>
      <c r="C114" s="505">
        <v>283</v>
      </c>
      <c r="D114" s="487">
        <v>38950</v>
      </c>
      <c r="E114" s="416">
        <v>0</v>
      </c>
      <c r="F114" s="299" t="s">
        <v>258</v>
      </c>
      <c r="G114" s="26">
        <v>32127</v>
      </c>
      <c r="H114" s="458" t="s">
        <v>767</v>
      </c>
      <c r="I114" s="136" t="s">
        <v>766</v>
      </c>
      <c r="J114" s="586">
        <v>0</v>
      </c>
      <c r="K114" s="400">
        <v>0</v>
      </c>
      <c r="L114" s="586">
        <v>0</v>
      </c>
      <c r="M114" s="400">
        <v>0</v>
      </c>
      <c r="N114" s="53">
        <v>0</v>
      </c>
      <c r="O114" s="400">
        <v>0</v>
      </c>
      <c r="P114" s="53">
        <v>0</v>
      </c>
      <c r="Q114" s="359"/>
      <c r="R114" s="359"/>
      <c r="S114" s="359"/>
      <c r="T114" s="359"/>
      <c r="U114" s="359"/>
      <c r="V114" s="359"/>
    </row>
    <row r="115" spans="1:22" s="91" customFormat="1" ht="22.15" customHeight="1">
      <c r="A115" s="385" t="s">
        <v>21</v>
      </c>
      <c r="B115" s="137" t="s">
        <v>2193</v>
      </c>
      <c r="C115" s="505">
        <v>11686</v>
      </c>
      <c r="D115" s="487">
        <v>43703</v>
      </c>
      <c r="E115" s="860">
        <v>0</v>
      </c>
      <c r="F115" s="299" t="s">
        <v>1837</v>
      </c>
      <c r="G115" s="26">
        <v>43705</v>
      </c>
      <c r="H115" s="458" t="s">
        <v>2194</v>
      </c>
      <c r="I115" s="136" t="s">
        <v>2195</v>
      </c>
      <c r="J115" s="586">
        <v>0</v>
      </c>
      <c r="K115" s="400">
        <v>0</v>
      </c>
      <c r="L115" s="586">
        <v>0</v>
      </c>
      <c r="M115" s="400">
        <v>0</v>
      </c>
      <c r="N115" s="53">
        <v>0</v>
      </c>
      <c r="O115" s="400">
        <v>0</v>
      </c>
      <c r="P115" s="53">
        <v>0</v>
      </c>
      <c r="Q115" s="359"/>
      <c r="R115" s="359"/>
      <c r="S115" s="359"/>
      <c r="T115" s="359"/>
      <c r="U115" s="359"/>
      <c r="V115" s="359"/>
    </row>
    <row r="116" spans="1:22" s="91" customFormat="1" ht="22.15" customHeight="1">
      <c r="A116" s="385" t="s">
        <v>23</v>
      </c>
      <c r="B116" s="137" t="s">
        <v>1030</v>
      </c>
      <c r="C116" s="505">
        <v>9664</v>
      </c>
      <c r="D116" s="486">
        <v>43838</v>
      </c>
      <c r="E116" s="860">
        <v>0</v>
      </c>
      <c r="F116" s="299" t="s">
        <v>1837</v>
      </c>
      <c r="G116" s="26">
        <v>22889</v>
      </c>
      <c r="H116" s="458" t="s">
        <v>1031</v>
      </c>
      <c r="I116" s="136" t="s">
        <v>1031</v>
      </c>
      <c r="J116" s="586">
        <v>0</v>
      </c>
      <c r="K116" s="400">
        <v>0</v>
      </c>
      <c r="L116" s="586">
        <v>0</v>
      </c>
      <c r="M116" s="400">
        <v>0</v>
      </c>
      <c r="N116" s="53">
        <v>0</v>
      </c>
      <c r="O116" s="400">
        <v>0</v>
      </c>
      <c r="P116" s="53">
        <v>0</v>
      </c>
      <c r="Q116" s="359"/>
      <c r="R116" s="359"/>
      <c r="S116" s="359"/>
      <c r="T116" s="359"/>
      <c r="U116" s="359"/>
      <c r="V116" s="359"/>
    </row>
    <row r="117" spans="1:22" s="91" customFormat="1" ht="22.15" customHeight="1">
      <c r="A117" s="385" t="s">
        <v>25</v>
      </c>
      <c r="B117" s="592" t="s">
        <v>1286</v>
      </c>
      <c r="C117" s="505">
        <v>11395</v>
      </c>
      <c r="D117" s="487">
        <v>44593</v>
      </c>
      <c r="E117" s="416">
        <v>0</v>
      </c>
      <c r="F117" s="299" t="s">
        <v>343</v>
      </c>
      <c r="G117" s="26">
        <v>44581</v>
      </c>
      <c r="H117" s="458" t="s">
        <v>1288</v>
      </c>
      <c r="I117" s="136" t="s">
        <v>1287</v>
      </c>
      <c r="J117" s="586">
        <v>0</v>
      </c>
      <c r="K117" s="400">
        <v>0</v>
      </c>
      <c r="L117" s="586">
        <v>0</v>
      </c>
      <c r="M117" s="400">
        <v>0</v>
      </c>
      <c r="N117" s="53">
        <v>0</v>
      </c>
      <c r="O117" s="400">
        <v>0</v>
      </c>
      <c r="P117" s="53">
        <v>0</v>
      </c>
      <c r="Q117" s="359"/>
      <c r="R117" s="359"/>
      <c r="S117" s="359"/>
      <c r="T117" s="359"/>
      <c r="U117" s="359"/>
      <c r="V117" s="359"/>
    </row>
    <row r="118" spans="1:22" ht="18">
      <c r="Q118" s="86"/>
      <c r="R118" s="86"/>
      <c r="S118" s="86"/>
      <c r="T118" s="86"/>
      <c r="U118" s="86"/>
      <c r="V118" s="86"/>
    </row>
    <row r="119" spans="1:22" ht="18">
      <c r="Q119" s="86"/>
      <c r="R119" s="86"/>
      <c r="S119" s="86"/>
      <c r="T119" s="86"/>
      <c r="U119" s="86"/>
      <c r="V119" s="86"/>
    </row>
    <row r="120" spans="1:22" ht="18">
      <c r="Q120" s="86"/>
      <c r="R120" s="86"/>
      <c r="S120" s="86"/>
      <c r="T120" s="86"/>
      <c r="U120" s="86"/>
      <c r="V120" s="86"/>
    </row>
    <row r="121" spans="1:22" ht="18">
      <c r="Q121" s="86"/>
      <c r="R121" s="86"/>
      <c r="S121" s="86"/>
      <c r="T121" s="86"/>
      <c r="U121" s="86"/>
      <c r="V121" s="86"/>
    </row>
    <row r="122" spans="1:22" ht="18">
      <c r="Q122" s="86"/>
      <c r="R122" s="86"/>
      <c r="S122" s="86"/>
      <c r="T122" s="86"/>
      <c r="U122" s="86"/>
      <c r="V122" s="86"/>
    </row>
    <row r="123" spans="1:22" ht="18" hidden="1">
      <c r="Q123" s="86"/>
      <c r="R123" s="86"/>
      <c r="S123" s="86"/>
      <c r="T123" s="86"/>
      <c r="U123" s="86"/>
      <c r="V123" s="86"/>
    </row>
    <row r="124" spans="1:22" ht="18" hidden="1">
      <c r="Q124" s="86"/>
      <c r="R124" s="86"/>
      <c r="S124" s="86"/>
      <c r="T124" s="86"/>
      <c r="U124" s="86"/>
      <c r="V124" s="86"/>
    </row>
    <row r="125" spans="1:22" ht="18" hidden="1">
      <c r="Q125" s="86"/>
      <c r="R125" s="86"/>
      <c r="S125" s="86"/>
      <c r="T125" s="86"/>
      <c r="U125" s="86"/>
      <c r="V125" s="86"/>
    </row>
    <row r="126" spans="1:22" ht="18" hidden="1">
      <c r="Q126" s="86"/>
      <c r="R126" s="86"/>
      <c r="S126" s="86"/>
      <c r="T126" s="86"/>
      <c r="U126" s="86"/>
      <c r="V126" s="86"/>
    </row>
    <row r="127" spans="1:22" ht="18" hidden="1">
      <c r="Q127" s="86"/>
      <c r="R127" s="86"/>
      <c r="S127" s="86"/>
      <c r="T127" s="86"/>
      <c r="U127" s="86"/>
      <c r="V127" s="86"/>
    </row>
    <row r="128" spans="1:22" ht="18" hidden="1">
      <c r="Q128" s="86"/>
      <c r="R128" s="86"/>
      <c r="S128" s="86"/>
      <c r="T128" s="86"/>
      <c r="U128" s="86"/>
      <c r="V128" s="86"/>
    </row>
    <row r="129" spans="17:22" ht="18" hidden="1">
      <c r="Q129" s="86"/>
      <c r="R129" s="86"/>
      <c r="S129" s="86"/>
      <c r="T129" s="86"/>
      <c r="U129" s="86"/>
      <c r="V129" s="86"/>
    </row>
    <row r="130" spans="17:22" ht="18" hidden="1">
      <c r="Q130" s="86"/>
      <c r="R130" s="86"/>
      <c r="S130" s="86"/>
      <c r="T130" s="86"/>
      <c r="U130" s="86"/>
      <c r="V130" s="86"/>
    </row>
    <row r="131" spans="17:22" ht="18" hidden="1">
      <c r="Q131" s="86"/>
      <c r="R131" s="86"/>
      <c r="S131" s="86"/>
      <c r="T131" s="86"/>
      <c r="U131" s="86"/>
      <c r="V131" s="86"/>
    </row>
    <row r="132" spans="17:22" ht="18" hidden="1">
      <c r="Q132" s="86"/>
      <c r="R132" s="86"/>
      <c r="S132" s="86"/>
      <c r="T132" s="86"/>
      <c r="U132" s="86"/>
      <c r="V132" s="86"/>
    </row>
    <row r="133" spans="17:22" ht="18" hidden="1">
      <c r="Q133" s="86"/>
      <c r="R133" s="86"/>
      <c r="S133" s="86"/>
      <c r="T133" s="86"/>
      <c r="U133" s="86"/>
      <c r="V133" s="86"/>
    </row>
    <row r="134" spans="17:22" ht="18" hidden="1">
      <c r="Q134" s="86"/>
      <c r="R134" s="86"/>
      <c r="S134" s="86"/>
      <c r="T134" s="86"/>
      <c r="U134" s="86"/>
      <c r="V134" s="86"/>
    </row>
    <row r="135" spans="17:22" ht="18" hidden="1">
      <c r="Q135" s="86"/>
      <c r="R135" s="86"/>
      <c r="S135" s="86"/>
      <c r="T135" s="86"/>
      <c r="U135" s="86"/>
      <c r="V135" s="86"/>
    </row>
    <row r="136" spans="17:22" ht="18" hidden="1">
      <c r="Q136" s="86"/>
      <c r="R136" s="86"/>
      <c r="S136" s="86"/>
      <c r="T136" s="86"/>
      <c r="U136" s="86"/>
      <c r="V136" s="86"/>
    </row>
    <row r="137" spans="17:22" ht="18" hidden="1">
      <c r="Q137" s="86"/>
      <c r="R137" s="86"/>
      <c r="S137" s="86"/>
      <c r="T137" s="86"/>
      <c r="U137" s="86"/>
      <c r="V137" s="86"/>
    </row>
    <row r="138" spans="17:22" ht="18" hidden="1">
      <c r="Q138" s="86"/>
      <c r="R138" s="86"/>
      <c r="S138" s="86"/>
      <c r="T138" s="86"/>
      <c r="U138" s="86"/>
      <c r="V138" s="86"/>
    </row>
    <row r="139" spans="17:22" ht="18" hidden="1">
      <c r="Q139" s="86"/>
      <c r="R139" s="86"/>
      <c r="S139" s="86"/>
      <c r="T139" s="86"/>
      <c r="U139" s="86"/>
      <c r="V139" s="86"/>
    </row>
    <row r="140" spans="17:22" ht="18" hidden="1">
      <c r="Q140" s="86"/>
      <c r="R140" s="86"/>
      <c r="S140" s="86"/>
      <c r="T140" s="86"/>
      <c r="U140" s="86"/>
      <c r="V140" s="86"/>
    </row>
    <row r="141" spans="17:22" ht="18" hidden="1">
      <c r="Q141" s="86"/>
      <c r="R141" s="86"/>
      <c r="S141" s="86"/>
      <c r="T141" s="86"/>
      <c r="U141" s="86"/>
      <c r="V141" s="86"/>
    </row>
    <row r="142" spans="17:22" ht="18" hidden="1">
      <c r="Q142" s="86"/>
      <c r="R142" s="86"/>
      <c r="S142" s="86"/>
      <c r="T142" s="86"/>
      <c r="U142" s="86"/>
      <c r="V142" s="86"/>
    </row>
    <row r="143" spans="17:22" ht="18" hidden="1">
      <c r="Q143" s="86"/>
      <c r="R143" s="86"/>
      <c r="S143" s="86"/>
      <c r="T143" s="86"/>
      <c r="U143" s="86"/>
      <c r="V143" s="86"/>
    </row>
    <row r="144" spans="17:22" ht="18" hidden="1">
      <c r="Q144" s="86"/>
      <c r="R144" s="86"/>
      <c r="S144" s="86"/>
      <c r="T144" s="86"/>
      <c r="U144" s="86"/>
      <c r="V144" s="86"/>
    </row>
    <row r="145" spans="1:95" s="52" customFormat="1" ht="54" hidden="1" customHeight="1">
      <c r="B145" s="51" t="s">
        <v>2412</v>
      </c>
      <c r="D145" s="51"/>
      <c r="E145" s="188"/>
      <c r="F145" s="493"/>
      <c r="H145" s="268"/>
      <c r="I145" s="37"/>
      <c r="J145" s="629"/>
      <c r="K145" s="268"/>
      <c r="BS145" s="265"/>
      <c r="BT145" s="265"/>
      <c r="BU145" s="265"/>
      <c r="BW145" s="265"/>
    </row>
    <row r="146" spans="1:95" ht="18" hidden="1">
      <c r="Q146" s="86"/>
      <c r="R146" s="86"/>
      <c r="S146" s="86"/>
      <c r="T146" s="86"/>
      <c r="U146" s="86"/>
      <c r="V146" s="86"/>
    </row>
    <row r="147" spans="1:95" s="551" customFormat="1" ht="40.15" hidden="1" customHeight="1">
      <c r="A147" s="643" t="s">
        <v>12</v>
      </c>
      <c r="B147" s="637" t="s">
        <v>39</v>
      </c>
      <c r="C147" s="635" t="s">
        <v>1671</v>
      </c>
      <c r="D147" s="638" t="s">
        <v>14</v>
      </c>
      <c r="E147" s="506" t="s">
        <v>2286</v>
      </c>
      <c r="F147" s="638" t="s">
        <v>1617</v>
      </c>
      <c r="G147" s="638" t="s">
        <v>1618</v>
      </c>
      <c r="H147" s="635" t="s">
        <v>299</v>
      </c>
      <c r="I147" s="638" t="s">
        <v>298</v>
      </c>
      <c r="J147" s="635" t="s">
        <v>1357</v>
      </c>
      <c r="K147" s="581" t="s">
        <v>1558</v>
      </c>
      <c r="L147" s="635" t="s">
        <v>1557</v>
      </c>
      <c r="M147" s="581" t="s">
        <v>1769</v>
      </c>
      <c r="N147" s="635" t="s">
        <v>1768</v>
      </c>
      <c r="O147" s="581" t="s">
        <v>2287</v>
      </c>
      <c r="P147" s="635" t="s">
        <v>2286</v>
      </c>
      <c r="Q147" s="674" t="s">
        <v>301</v>
      </c>
      <c r="R147" s="674" t="s">
        <v>1607</v>
      </c>
      <c r="S147" s="674" t="s">
        <v>301</v>
      </c>
      <c r="T147" s="674" t="s">
        <v>1607</v>
      </c>
      <c r="U147" s="674" t="s">
        <v>301</v>
      </c>
      <c r="V147" s="674" t="s">
        <v>1607</v>
      </c>
    </row>
    <row r="148" spans="1:95" s="256" customFormat="1" ht="21" hidden="1" customHeight="1">
      <c r="A148" s="385" t="s">
        <v>149</v>
      </c>
      <c r="B148" s="592" t="s">
        <v>107</v>
      </c>
      <c r="C148" s="505">
        <v>5483</v>
      </c>
      <c r="D148" s="485">
        <v>42048</v>
      </c>
      <c r="E148" s="416">
        <v>0</v>
      </c>
      <c r="F148" s="332" t="s">
        <v>926</v>
      </c>
      <c r="G148" s="29">
        <v>27285</v>
      </c>
      <c r="H148" s="458" t="s">
        <v>1738</v>
      </c>
      <c r="I148" s="299" t="s">
        <v>473</v>
      </c>
      <c r="J148" s="53">
        <v>0</v>
      </c>
      <c r="K148" s="400">
        <v>0</v>
      </c>
      <c r="L148" s="53">
        <v>0</v>
      </c>
      <c r="M148" s="400">
        <v>0</v>
      </c>
      <c r="N148" s="53">
        <v>0</v>
      </c>
      <c r="O148" s="400">
        <v>0</v>
      </c>
      <c r="P148" s="53">
        <v>0</v>
      </c>
      <c r="Q148" s="260"/>
      <c r="R148" s="260"/>
      <c r="S148" s="260"/>
      <c r="T148" s="260"/>
      <c r="U148" s="260"/>
      <c r="V148" s="260"/>
      <c r="CJ148" s="86"/>
      <c r="CK148" s="86"/>
      <c r="CL148" s="86"/>
      <c r="CM148" s="86"/>
      <c r="CN148" s="86"/>
      <c r="CO148" s="86"/>
      <c r="CP148" s="86"/>
      <c r="CQ148" s="86"/>
    </row>
    <row r="149" spans="1:95" ht="21" hidden="1" customHeight="1">
      <c r="A149" s="385" t="s">
        <v>123</v>
      </c>
      <c r="B149" s="36" t="s">
        <v>246</v>
      </c>
      <c r="C149" s="505">
        <v>266</v>
      </c>
      <c r="D149" s="486">
        <v>41047</v>
      </c>
      <c r="E149" s="860">
        <v>0</v>
      </c>
      <c r="F149" s="332" t="s">
        <v>1837</v>
      </c>
      <c r="G149" s="29">
        <v>26378</v>
      </c>
      <c r="H149" s="457" t="s">
        <v>1387</v>
      </c>
      <c r="I149" s="299" t="s">
        <v>1386</v>
      </c>
      <c r="J149" s="53">
        <v>0</v>
      </c>
      <c r="K149" s="400">
        <v>0</v>
      </c>
      <c r="L149" s="53">
        <v>0</v>
      </c>
      <c r="M149" s="400">
        <v>0</v>
      </c>
      <c r="N149" s="53">
        <v>0</v>
      </c>
      <c r="O149" s="400">
        <v>0</v>
      </c>
      <c r="P149" s="53">
        <v>0</v>
      </c>
      <c r="Q149" s="260"/>
      <c r="R149" s="260"/>
      <c r="S149" s="260"/>
      <c r="T149" s="260"/>
      <c r="U149" s="260"/>
      <c r="V149" s="260"/>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row>
    <row r="150" spans="1:95" ht="21" hidden="1" customHeight="1">
      <c r="A150" s="385" t="s">
        <v>197</v>
      </c>
      <c r="B150" s="36" t="s">
        <v>1874</v>
      </c>
      <c r="C150" s="505">
        <v>11328</v>
      </c>
      <c r="D150" s="489">
        <v>45062</v>
      </c>
      <c r="E150" s="860">
        <v>0</v>
      </c>
      <c r="F150" s="332" t="s">
        <v>1837</v>
      </c>
      <c r="G150" s="29">
        <v>17758</v>
      </c>
      <c r="H150" s="464" t="s">
        <v>1875</v>
      </c>
      <c r="I150" s="299" t="s">
        <v>1876</v>
      </c>
      <c r="J150" s="53">
        <v>0</v>
      </c>
      <c r="K150" s="400">
        <v>0</v>
      </c>
      <c r="L150" s="53">
        <v>0</v>
      </c>
      <c r="M150" s="400">
        <v>0</v>
      </c>
      <c r="N150" s="53">
        <v>0</v>
      </c>
      <c r="O150" s="400">
        <v>0</v>
      </c>
      <c r="P150" s="53">
        <v>0</v>
      </c>
      <c r="Q150" s="100"/>
      <c r="R150" s="100"/>
      <c r="S150" s="100"/>
      <c r="T150" s="100"/>
      <c r="U150" s="100"/>
      <c r="V150" s="100"/>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row>
    <row r="151" spans="1:95" ht="21" hidden="1" customHeight="1">
      <c r="A151" s="385" t="s">
        <v>125</v>
      </c>
      <c r="B151" s="592" t="s">
        <v>1611</v>
      </c>
      <c r="C151" s="505">
        <v>3867</v>
      </c>
      <c r="D151" s="485">
        <v>41100</v>
      </c>
      <c r="E151" s="416">
        <v>0</v>
      </c>
      <c r="F151" s="332" t="s">
        <v>1599</v>
      </c>
      <c r="G151" s="29">
        <v>41243</v>
      </c>
      <c r="H151" s="458" t="s">
        <v>1613</v>
      </c>
      <c r="I151" s="299" t="s">
        <v>1612</v>
      </c>
      <c r="J151" s="53">
        <v>0</v>
      </c>
      <c r="K151" s="400">
        <v>0</v>
      </c>
      <c r="L151" s="53">
        <v>0</v>
      </c>
      <c r="M151" s="400">
        <v>0</v>
      </c>
      <c r="N151" s="53">
        <v>0</v>
      </c>
      <c r="O151" s="400">
        <v>0</v>
      </c>
      <c r="P151" s="53">
        <v>0</v>
      </c>
      <c r="Q151" s="359"/>
      <c r="R151" s="359"/>
      <c r="S151" s="359"/>
      <c r="T151" s="359"/>
      <c r="U151" s="359"/>
      <c r="V151" s="359"/>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row>
    <row r="152" spans="1:95" ht="21" hidden="1" customHeight="1">
      <c r="A152" s="385" t="s">
        <v>70</v>
      </c>
      <c r="B152" s="592" t="s">
        <v>280</v>
      </c>
      <c r="C152" s="505">
        <v>9944</v>
      </c>
      <c r="D152" s="485">
        <v>38651</v>
      </c>
      <c r="E152" s="860">
        <v>0</v>
      </c>
      <c r="F152" s="332" t="s">
        <v>1837</v>
      </c>
      <c r="G152" s="29">
        <v>35828</v>
      </c>
      <c r="H152" s="457" t="s">
        <v>744</v>
      </c>
      <c r="I152" s="299" t="s">
        <v>743</v>
      </c>
      <c r="J152" s="53">
        <v>0</v>
      </c>
      <c r="K152" s="400">
        <v>0</v>
      </c>
      <c r="L152" s="53">
        <v>0</v>
      </c>
      <c r="M152" s="400">
        <v>0</v>
      </c>
      <c r="N152" s="53">
        <v>0</v>
      </c>
      <c r="O152" s="400">
        <v>0</v>
      </c>
      <c r="P152" s="53">
        <v>0</v>
      </c>
      <c r="Q152" s="260"/>
      <c r="R152" s="260"/>
      <c r="S152" s="260"/>
      <c r="T152" s="260"/>
      <c r="U152" s="260"/>
      <c r="V152" s="260"/>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256"/>
    </row>
    <row r="153" spans="1:95" ht="21" hidden="1" customHeight="1">
      <c r="A153" s="385" t="s">
        <v>161</v>
      </c>
      <c r="B153" s="592" t="s">
        <v>181</v>
      </c>
      <c r="C153" s="505">
        <v>10085</v>
      </c>
      <c r="D153" s="486">
        <v>42875</v>
      </c>
      <c r="E153" s="416">
        <v>0</v>
      </c>
      <c r="F153" s="332" t="s">
        <v>749</v>
      </c>
      <c r="G153" s="29">
        <v>42867</v>
      </c>
      <c r="H153" s="457" t="s">
        <v>722</v>
      </c>
      <c r="I153" s="299" t="s">
        <v>721</v>
      </c>
      <c r="J153" s="53">
        <v>0</v>
      </c>
      <c r="K153" s="400">
        <v>0</v>
      </c>
      <c r="L153" s="53">
        <v>0</v>
      </c>
      <c r="M153" s="400">
        <v>0</v>
      </c>
      <c r="N153" s="53">
        <v>0</v>
      </c>
      <c r="O153" s="400">
        <v>0</v>
      </c>
      <c r="P153" s="53">
        <v>0</v>
      </c>
      <c r="Q153" s="260"/>
      <c r="R153" s="260"/>
      <c r="S153" s="260"/>
      <c r="T153" s="260"/>
      <c r="U153" s="260"/>
      <c r="V153" s="260"/>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256"/>
    </row>
    <row r="154" spans="1:95" ht="21" hidden="1" customHeight="1">
      <c r="A154" s="385" t="s">
        <v>182</v>
      </c>
      <c r="B154" s="592" t="s">
        <v>1413</v>
      </c>
      <c r="C154" s="505">
        <v>10915</v>
      </c>
      <c r="D154" s="486">
        <v>44272</v>
      </c>
      <c r="E154" s="416">
        <v>0</v>
      </c>
      <c r="F154" s="332" t="s">
        <v>1408</v>
      </c>
      <c r="G154" s="29">
        <v>38474</v>
      </c>
      <c r="H154" s="457" t="s">
        <v>1415</v>
      </c>
      <c r="I154" s="299" t="s">
        <v>1414</v>
      </c>
      <c r="J154" s="53">
        <v>0</v>
      </c>
      <c r="K154" s="400">
        <v>0</v>
      </c>
      <c r="L154" s="53">
        <v>0</v>
      </c>
      <c r="M154" s="400">
        <v>0</v>
      </c>
      <c r="N154" s="53">
        <v>0</v>
      </c>
      <c r="O154" s="400">
        <v>0</v>
      </c>
      <c r="P154" s="53">
        <v>0</v>
      </c>
      <c r="Q154" s="100"/>
      <c r="R154" s="100"/>
      <c r="S154" s="100"/>
      <c r="T154" s="100"/>
      <c r="U154" s="100"/>
      <c r="V154" s="100"/>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row>
    <row r="155" spans="1:95" ht="18" hidden="1">
      <c r="Q155" s="86"/>
      <c r="R155" s="86"/>
      <c r="S155" s="86"/>
      <c r="T155" s="86"/>
      <c r="U155" s="86"/>
      <c r="V155" s="86"/>
    </row>
    <row r="156" spans="1:95" s="52" customFormat="1" ht="54" hidden="1" customHeight="1">
      <c r="B156" s="51" t="s">
        <v>2413</v>
      </c>
      <c r="D156" s="51"/>
      <c r="E156" s="188"/>
      <c r="F156" s="493"/>
      <c r="H156" s="268"/>
      <c r="I156" s="37"/>
      <c r="J156" s="629"/>
      <c r="K156" s="268"/>
      <c r="BS156" s="265"/>
      <c r="BT156" s="265"/>
      <c r="BU156" s="265"/>
      <c r="BW156" s="265"/>
    </row>
    <row r="157" spans="1:95" ht="18" hidden="1">
      <c r="Q157" s="86"/>
      <c r="R157" s="86"/>
      <c r="S157" s="86"/>
      <c r="T157" s="86"/>
      <c r="U157" s="86"/>
      <c r="V157" s="86"/>
    </row>
    <row r="158" spans="1:95" s="551" customFormat="1" ht="40.15" hidden="1" customHeight="1">
      <c r="A158" s="643" t="s">
        <v>12</v>
      </c>
      <c r="B158" s="637" t="s">
        <v>39</v>
      </c>
      <c r="C158" s="635" t="s">
        <v>1671</v>
      </c>
      <c r="D158" s="638" t="s">
        <v>14</v>
      </c>
      <c r="E158" s="506" t="s">
        <v>2286</v>
      </c>
      <c r="F158" s="638" t="s">
        <v>1617</v>
      </c>
      <c r="G158" s="638" t="s">
        <v>1618</v>
      </c>
      <c r="H158" s="635" t="s">
        <v>299</v>
      </c>
      <c r="I158" s="638" t="s">
        <v>298</v>
      </c>
      <c r="J158" s="635" t="s">
        <v>1357</v>
      </c>
      <c r="K158" s="581" t="s">
        <v>1558</v>
      </c>
      <c r="L158" s="635" t="s">
        <v>1557</v>
      </c>
      <c r="M158" s="581" t="s">
        <v>1769</v>
      </c>
      <c r="N158" s="635" t="s">
        <v>1768</v>
      </c>
      <c r="O158" s="581" t="s">
        <v>2287</v>
      </c>
      <c r="P158" s="635" t="s">
        <v>2286</v>
      </c>
      <c r="Q158" s="674" t="s">
        <v>301</v>
      </c>
      <c r="R158" s="674" t="s">
        <v>1607</v>
      </c>
      <c r="S158" s="674" t="s">
        <v>301</v>
      </c>
      <c r="T158" s="674" t="s">
        <v>1607</v>
      </c>
      <c r="U158" s="674" t="s">
        <v>301</v>
      </c>
      <c r="V158" s="674" t="s">
        <v>1607</v>
      </c>
    </row>
    <row r="159" spans="1:95" ht="21" hidden="1" customHeight="1">
      <c r="A159" s="385" t="s">
        <v>81</v>
      </c>
      <c r="B159" s="592" t="s">
        <v>278</v>
      </c>
      <c r="C159" s="505">
        <v>1672</v>
      </c>
      <c r="D159" s="487">
        <v>38927</v>
      </c>
      <c r="E159" s="416">
        <v>0</v>
      </c>
      <c r="F159" s="332" t="s">
        <v>926</v>
      </c>
      <c r="G159" s="29">
        <v>25062</v>
      </c>
      <c r="H159" s="464" t="s">
        <v>739</v>
      </c>
      <c r="I159" s="299" t="s">
        <v>739</v>
      </c>
      <c r="J159" s="53">
        <v>0</v>
      </c>
      <c r="K159" s="53">
        <v>0</v>
      </c>
      <c r="L159" s="53">
        <v>0</v>
      </c>
      <c r="M159" s="53">
        <v>0</v>
      </c>
      <c r="N159" s="53">
        <v>0</v>
      </c>
      <c r="O159" s="53">
        <v>0</v>
      </c>
      <c r="P159" s="53">
        <v>0</v>
      </c>
      <c r="Q159" s="359"/>
      <c r="R159" s="359"/>
      <c r="S159" s="359"/>
      <c r="T159" s="359"/>
      <c r="U159" s="359"/>
      <c r="V159" s="359"/>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row>
    <row r="160" spans="1:95" ht="21" hidden="1" customHeight="1">
      <c r="A160" s="385" t="s">
        <v>83</v>
      </c>
      <c r="B160" s="592" t="s">
        <v>1672</v>
      </c>
      <c r="C160" s="505">
        <v>1672</v>
      </c>
      <c r="D160" s="487">
        <v>38927</v>
      </c>
      <c r="E160" s="416">
        <v>0</v>
      </c>
      <c r="F160" s="332" t="s">
        <v>1408</v>
      </c>
      <c r="G160" s="29">
        <v>41081</v>
      </c>
      <c r="H160" s="464" t="s">
        <v>739</v>
      </c>
      <c r="I160" s="299" t="s">
        <v>739</v>
      </c>
      <c r="J160" s="53">
        <v>0</v>
      </c>
      <c r="K160" s="53">
        <v>0</v>
      </c>
      <c r="L160" s="53">
        <v>0</v>
      </c>
      <c r="M160" s="53">
        <v>0</v>
      </c>
      <c r="N160" s="53">
        <v>0</v>
      </c>
      <c r="O160" s="53">
        <v>0</v>
      </c>
      <c r="P160" s="53">
        <v>0</v>
      </c>
      <c r="Q160" s="359"/>
      <c r="R160" s="359"/>
      <c r="S160" s="359"/>
      <c r="T160" s="359"/>
      <c r="U160" s="359"/>
      <c r="V160" s="359"/>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256"/>
      <c r="CJ160" s="256"/>
      <c r="CK160" s="256"/>
      <c r="CL160" s="256"/>
      <c r="CM160" s="256"/>
      <c r="CN160" s="256"/>
      <c r="CO160" s="256"/>
      <c r="CP160" s="256"/>
      <c r="CQ160" s="256"/>
    </row>
    <row r="161" spans="1:87" ht="18" hidden="1">
      <c r="Q161" s="86"/>
      <c r="R161" s="86"/>
      <c r="S161" s="86"/>
      <c r="T161" s="86"/>
      <c r="U161" s="86"/>
      <c r="V161" s="86"/>
    </row>
    <row r="162" spans="1:87" s="52" customFormat="1" ht="54" hidden="1" customHeight="1">
      <c r="B162" s="51" t="s">
        <v>2381</v>
      </c>
      <c r="C162" s="51"/>
      <c r="F162" s="493"/>
      <c r="G162" s="197"/>
      <c r="H162" s="268"/>
      <c r="I162" s="37"/>
      <c r="AW162" s="265"/>
      <c r="AX162" s="265"/>
      <c r="AY162" s="265"/>
      <c r="BA162" s="265"/>
    </row>
    <row r="163" spans="1:87" ht="18" hidden="1">
      <c r="Q163" s="86"/>
      <c r="R163" s="86"/>
      <c r="S163" s="86"/>
      <c r="T163" s="86"/>
      <c r="U163" s="86"/>
      <c r="V163" s="86"/>
    </row>
    <row r="164" spans="1:87" s="551" customFormat="1" ht="40.15" hidden="1" customHeight="1">
      <c r="A164" s="643" t="s">
        <v>12</v>
      </c>
      <c r="B164" s="637" t="s">
        <v>39</v>
      </c>
      <c r="C164" s="635" t="s">
        <v>1671</v>
      </c>
      <c r="D164" s="638" t="s">
        <v>14</v>
      </c>
      <c r="E164" s="506" t="s">
        <v>1557</v>
      </c>
      <c r="F164" s="638" t="s">
        <v>1617</v>
      </c>
      <c r="G164" s="638" t="s">
        <v>1618</v>
      </c>
      <c r="H164" s="635" t="s">
        <v>299</v>
      </c>
      <c r="I164" s="638" t="s">
        <v>298</v>
      </c>
      <c r="J164" s="635" t="s">
        <v>1357</v>
      </c>
      <c r="K164" s="581" t="s">
        <v>1558</v>
      </c>
      <c r="L164" s="635" t="s">
        <v>1557</v>
      </c>
      <c r="M164" s="581" t="s">
        <v>1769</v>
      </c>
      <c r="N164" s="581"/>
      <c r="O164" s="581" t="s">
        <v>1769</v>
      </c>
      <c r="P164" s="581"/>
      <c r="Q164" s="674" t="s">
        <v>301</v>
      </c>
      <c r="R164" s="674" t="s">
        <v>1607</v>
      </c>
      <c r="S164" s="674" t="s">
        <v>301</v>
      </c>
      <c r="T164" s="674" t="s">
        <v>1607</v>
      </c>
      <c r="U164" s="674" t="s">
        <v>301</v>
      </c>
      <c r="V164" s="674" t="s">
        <v>1607</v>
      </c>
    </row>
    <row r="165" spans="1:87" ht="21" hidden="1" customHeight="1">
      <c r="A165" s="385" t="s">
        <v>157</v>
      </c>
      <c r="B165" s="592" t="s">
        <v>953</v>
      </c>
      <c r="C165" s="505">
        <v>120</v>
      </c>
      <c r="D165" s="485">
        <v>42172</v>
      </c>
      <c r="E165" s="416">
        <v>0</v>
      </c>
      <c r="F165" s="332" t="s">
        <v>749</v>
      </c>
      <c r="G165" s="29">
        <v>40308</v>
      </c>
      <c r="H165" s="458" t="s">
        <v>951</v>
      </c>
      <c r="I165" s="299" t="s">
        <v>950</v>
      </c>
      <c r="J165" s="53">
        <v>0</v>
      </c>
      <c r="K165" s="53">
        <v>0</v>
      </c>
      <c r="L165" s="53">
        <v>0</v>
      </c>
      <c r="M165" s="53">
        <v>0</v>
      </c>
      <c r="N165" s="53">
        <v>0</v>
      </c>
      <c r="O165" s="53">
        <v>0</v>
      </c>
      <c r="P165" s="53">
        <v>0</v>
      </c>
      <c r="Q165" s="260"/>
      <c r="R165" s="260"/>
      <c r="S165" s="260"/>
      <c r="T165" s="260"/>
      <c r="U165" s="260"/>
      <c r="V165" s="260"/>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256"/>
    </row>
    <row r="166" spans="1:87" s="256" customFormat="1" ht="21" hidden="1" customHeight="1">
      <c r="A166" s="385" t="s">
        <v>56</v>
      </c>
      <c r="B166" s="592" t="s">
        <v>1570</v>
      </c>
      <c r="C166" s="505">
        <v>128</v>
      </c>
      <c r="D166" s="485">
        <v>36770</v>
      </c>
      <c r="E166" s="416">
        <v>0</v>
      </c>
      <c r="F166" s="332" t="s">
        <v>343</v>
      </c>
      <c r="G166" s="29">
        <v>36748</v>
      </c>
      <c r="H166" s="458" t="s">
        <v>408</v>
      </c>
      <c r="I166" s="299" t="s">
        <v>407</v>
      </c>
      <c r="J166" s="53">
        <v>0</v>
      </c>
      <c r="K166" s="53">
        <v>0</v>
      </c>
      <c r="L166" s="53">
        <v>0</v>
      </c>
      <c r="M166" s="53">
        <v>0</v>
      </c>
      <c r="N166" s="53">
        <v>0</v>
      </c>
      <c r="O166" s="53">
        <v>0</v>
      </c>
      <c r="P166" s="53">
        <v>0</v>
      </c>
      <c r="Q166" s="359"/>
      <c r="R166" s="359"/>
      <c r="S166" s="359"/>
      <c r="T166" s="359"/>
      <c r="U166" s="359"/>
      <c r="V166" s="359"/>
      <c r="W166" s="86"/>
      <c r="X166" s="86"/>
      <c r="Y166" s="86"/>
      <c r="Z166" s="86"/>
      <c r="AA166" s="86"/>
      <c r="AB166" s="86"/>
    </row>
    <row r="167" spans="1:87" ht="18" hidden="1">
      <c r="Q167" s="86"/>
      <c r="R167" s="86"/>
      <c r="S167" s="86"/>
      <c r="T167" s="86"/>
      <c r="U167" s="86"/>
      <c r="V167" s="86"/>
    </row>
    <row r="168" spans="1:87" s="52" customFormat="1" ht="54" hidden="1" customHeight="1">
      <c r="B168" s="51" t="s">
        <v>1884</v>
      </c>
      <c r="C168" s="51"/>
      <c r="F168" s="493"/>
      <c r="G168" s="197"/>
      <c r="H168" s="268"/>
      <c r="I168" s="37"/>
      <c r="AW168" s="265"/>
      <c r="AX168" s="265"/>
      <c r="AY168" s="265"/>
      <c r="BA168" s="265"/>
    </row>
    <row r="169" spans="1:87" ht="18" hidden="1">
      <c r="Q169" s="86"/>
      <c r="R169" s="86"/>
      <c r="S169" s="86"/>
      <c r="T169" s="86"/>
      <c r="U169" s="86"/>
      <c r="V169" s="86"/>
    </row>
    <row r="170" spans="1:87" s="551" customFormat="1" ht="40.15" hidden="1" customHeight="1">
      <c r="A170" s="643" t="s">
        <v>12</v>
      </c>
      <c r="B170" s="637" t="s">
        <v>39</v>
      </c>
      <c r="C170" s="635" t="s">
        <v>1671</v>
      </c>
      <c r="D170" s="638" t="s">
        <v>14</v>
      </c>
      <c r="E170" s="506" t="s">
        <v>1557</v>
      </c>
      <c r="F170" s="638" t="s">
        <v>1617</v>
      </c>
      <c r="G170" s="638" t="s">
        <v>1618</v>
      </c>
      <c r="H170" s="635" t="s">
        <v>299</v>
      </c>
      <c r="I170" s="638" t="s">
        <v>298</v>
      </c>
      <c r="J170" s="635" t="s">
        <v>1357</v>
      </c>
      <c r="K170" s="581" t="s">
        <v>1558</v>
      </c>
      <c r="L170" s="635" t="s">
        <v>1557</v>
      </c>
      <c r="M170" s="581" t="s">
        <v>1769</v>
      </c>
      <c r="N170" s="581"/>
      <c r="O170" s="581" t="s">
        <v>1769</v>
      </c>
      <c r="P170" s="581"/>
      <c r="Q170" s="674" t="s">
        <v>301</v>
      </c>
      <c r="R170" s="674" t="s">
        <v>1607</v>
      </c>
      <c r="S170" s="674" t="s">
        <v>301</v>
      </c>
      <c r="T170" s="674" t="s">
        <v>1607</v>
      </c>
      <c r="U170" s="674" t="s">
        <v>301</v>
      </c>
      <c r="V170" s="674" t="s">
        <v>1607</v>
      </c>
    </row>
    <row r="171" spans="1:87" ht="21" hidden="1" customHeight="1">
      <c r="A171" s="385" t="s">
        <v>150</v>
      </c>
      <c r="B171" s="592" t="s">
        <v>868</v>
      </c>
      <c r="C171" s="505">
        <v>11384</v>
      </c>
      <c r="D171" s="487">
        <v>42384</v>
      </c>
      <c r="E171" s="416">
        <v>0</v>
      </c>
      <c r="F171" s="332" t="s">
        <v>258</v>
      </c>
      <c r="G171" s="29">
        <v>42429</v>
      </c>
      <c r="H171" s="464" t="s">
        <v>870</v>
      </c>
      <c r="I171" s="299" t="s">
        <v>869</v>
      </c>
      <c r="J171" s="53">
        <v>0</v>
      </c>
      <c r="K171" s="53">
        <v>0</v>
      </c>
      <c r="L171" s="53">
        <v>0</v>
      </c>
      <c r="M171" s="53">
        <v>0</v>
      </c>
      <c r="N171" s="53">
        <v>0</v>
      </c>
      <c r="O171" s="53">
        <v>0</v>
      </c>
      <c r="P171" s="53">
        <v>0</v>
      </c>
      <c r="Q171" s="260"/>
      <c r="R171" s="260"/>
      <c r="S171" s="260"/>
      <c r="T171" s="260"/>
      <c r="U171" s="260"/>
      <c r="V171" s="260"/>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256"/>
    </row>
    <row r="172" spans="1:87" ht="21" hidden="1" customHeight="1">
      <c r="A172" s="385" t="s">
        <v>178</v>
      </c>
      <c r="B172" s="592" t="s">
        <v>1409</v>
      </c>
      <c r="C172" s="505">
        <v>11121</v>
      </c>
      <c r="D172" s="486">
        <v>44321</v>
      </c>
      <c r="E172" s="416">
        <v>0</v>
      </c>
      <c r="F172" s="332" t="s">
        <v>1408</v>
      </c>
      <c r="G172" s="29">
        <v>37021</v>
      </c>
      <c r="H172" s="457" t="s">
        <v>1411</v>
      </c>
      <c r="I172" s="299" t="s">
        <v>1410</v>
      </c>
      <c r="J172" s="53">
        <v>0</v>
      </c>
      <c r="K172" s="53">
        <v>0</v>
      </c>
      <c r="L172" s="53">
        <v>0</v>
      </c>
      <c r="M172" s="53">
        <v>0</v>
      </c>
      <c r="N172" s="53">
        <v>0</v>
      </c>
      <c r="O172" s="53">
        <v>0</v>
      </c>
      <c r="P172" s="53">
        <v>0</v>
      </c>
      <c r="Q172" s="100"/>
      <c r="R172" s="100"/>
      <c r="S172" s="100"/>
      <c r="T172" s="100"/>
      <c r="U172" s="100"/>
      <c r="V172" s="100"/>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256"/>
    </row>
    <row r="173" spans="1:87" ht="18" hidden="1">
      <c r="Q173" s="86"/>
      <c r="R173" s="86"/>
      <c r="S173" s="86"/>
      <c r="T173" s="86"/>
      <c r="U173" s="86"/>
      <c r="V173" s="86"/>
    </row>
    <row r="174" spans="1:87" s="52" customFormat="1" ht="54" hidden="1" customHeight="1">
      <c r="B174" s="51" t="s">
        <v>1909</v>
      </c>
      <c r="C174" s="51"/>
      <c r="F174" s="493"/>
      <c r="G174" s="197"/>
      <c r="H174" s="268"/>
      <c r="I174" s="37"/>
      <c r="AW174" s="265"/>
      <c r="AX174" s="265"/>
      <c r="AY174" s="265"/>
      <c r="BA174" s="265"/>
    </row>
    <row r="175" spans="1:87" ht="18" hidden="1">
      <c r="Q175" s="86"/>
      <c r="R175" s="86"/>
      <c r="S175" s="86"/>
      <c r="T175" s="86"/>
      <c r="U175" s="86"/>
      <c r="V175" s="86"/>
    </row>
    <row r="176" spans="1:87" s="551" customFormat="1" ht="40.15" hidden="1" customHeight="1">
      <c r="A176" s="643" t="s">
        <v>12</v>
      </c>
      <c r="B176" s="637" t="s">
        <v>39</v>
      </c>
      <c r="C176" s="635" t="s">
        <v>1671</v>
      </c>
      <c r="D176" s="638" t="s">
        <v>14</v>
      </c>
      <c r="E176" s="506" t="s">
        <v>1557</v>
      </c>
      <c r="F176" s="638" t="s">
        <v>1617</v>
      </c>
      <c r="G176" s="638" t="s">
        <v>1618</v>
      </c>
      <c r="H176" s="635" t="s">
        <v>299</v>
      </c>
      <c r="I176" s="638" t="s">
        <v>298</v>
      </c>
      <c r="J176" s="635" t="s">
        <v>1357</v>
      </c>
      <c r="K176" s="581" t="s">
        <v>1558</v>
      </c>
      <c r="L176" s="635" t="s">
        <v>1557</v>
      </c>
      <c r="M176" s="581" t="s">
        <v>1769</v>
      </c>
      <c r="N176" s="581"/>
      <c r="O176" s="581" t="s">
        <v>1769</v>
      </c>
      <c r="P176" s="581"/>
      <c r="Q176" s="674" t="s">
        <v>301</v>
      </c>
      <c r="R176" s="674" t="s">
        <v>1607</v>
      </c>
      <c r="S176" s="674" t="s">
        <v>301</v>
      </c>
      <c r="T176" s="674" t="s">
        <v>1607</v>
      </c>
      <c r="U176" s="674" t="s">
        <v>301</v>
      </c>
      <c r="V176" s="674" t="s">
        <v>1607</v>
      </c>
    </row>
    <row r="177" spans="1:87" ht="21" hidden="1" customHeight="1">
      <c r="A177" s="385" t="s">
        <v>166</v>
      </c>
      <c r="B177" s="592" t="s">
        <v>160</v>
      </c>
      <c r="C177" s="505">
        <v>3548</v>
      </c>
      <c r="D177" s="486">
        <v>42524</v>
      </c>
      <c r="E177" s="571">
        <v>0</v>
      </c>
      <c r="F177" s="332" t="s">
        <v>1599</v>
      </c>
      <c r="G177" s="29">
        <v>34663</v>
      </c>
      <c r="H177" s="464" t="s">
        <v>329</v>
      </c>
      <c r="I177" s="299" t="s">
        <v>328</v>
      </c>
      <c r="J177" s="53">
        <v>0</v>
      </c>
      <c r="K177" s="53">
        <v>0</v>
      </c>
      <c r="L177" s="53">
        <v>0</v>
      </c>
      <c r="M177" s="53">
        <v>0</v>
      </c>
      <c r="N177" s="53">
        <v>0</v>
      </c>
      <c r="O177" s="53">
        <v>0</v>
      </c>
      <c r="P177" s="53">
        <v>0</v>
      </c>
      <c r="Q177" s="100"/>
      <c r="R177" s="100"/>
      <c r="S177" s="100"/>
      <c r="T177" s="100"/>
      <c r="U177" s="100"/>
      <c r="V177" s="100"/>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row>
    <row r="178" spans="1:87" ht="21" hidden="1" customHeight="1">
      <c r="A178" s="385" t="s">
        <v>123</v>
      </c>
      <c r="B178" s="592" t="s">
        <v>1381</v>
      </c>
      <c r="C178" s="505">
        <v>226</v>
      </c>
      <c r="D178" s="489">
        <v>41012</v>
      </c>
      <c r="E178" s="576">
        <v>0</v>
      </c>
      <c r="F178" s="332" t="s">
        <v>343</v>
      </c>
      <c r="G178" s="29">
        <v>39833</v>
      </c>
      <c r="H178" s="464" t="s">
        <v>1383</v>
      </c>
      <c r="I178" s="299" t="s">
        <v>1382</v>
      </c>
      <c r="J178" s="53">
        <v>0</v>
      </c>
      <c r="K178" s="53">
        <v>0</v>
      </c>
      <c r="L178" s="53">
        <v>0</v>
      </c>
      <c r="M178" s="53">
        <v>0</v>
      </c>
      <c r="N178" s="53">
        <v>0</v>
      </c>
      <c r="O178" s="53">
        <v>0</v>
      </c>
      <c r="P178" s="53">
        <v>0</v>
      </c>
      <c r="Q178" s="359"/>
      <c r="R178" s="359"/>
      <c r="S178" s="359"/>
      <c r="T178" s="359"/>
      <c r="U178" s="359"/>
      <c r="V178" s="359"/>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row>
    <row r="179" spans="1:87" ht="21" hidden="1" customHeight="1">
      <c r="A179" s="385" t="s">
        <v>148</v>
      </c>
      <c r="B179" s="592" t="s">
        <v>104</v>
      </c>
      <c r="C179" s="505">
        <v>1939</v>
      </c>
      <c r="D179" s="487">
        <v>41914</v>
      </c>
      <c r="E179" s="576">
        <v>0</v>
      </c>
      <c r="F179" s="332" t="s">
        <v>926</v>
      </c>
      <c r="G179" s="29">
        <v>39856</v>
      </c>
      <c r="H179" s="464" t="s">
        <v>351</v>
      </c>
      <c r="I179" s="299" t="s">
        <v>350</v>
      </c>
      <c r="J179" s="53">
        <v>0</v>
      </c>
      <c r="K179" s="53">
        <v>0</v>
      </c>
      <c r="L179" s="53">
        <v>0</v>
      </c>
      <c r="M179" s="53">
        <v>0</v>
      </c>
      <c r="N179" s="53">
        <v>0</v>
      </c>
      <c r="O179" s="53">
        <v>0</v>
      </c>
      <c r="P179" s="53">
        <v>0</v>
      </c>
      <c r="Q179" s="260"/>
      <c r="R179" s="260"/>
      <c r="S179" s="260"/>
      <c r="T179" s="260"/>
      <c r="U179" s="260"/>
      <c r="V179" s="260"/>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256"/>
    </row>
    <row r="180" spans="1:87" ht="21" hidden="1" customHeight="1">
      <c r="A180" s="385" t="s">
        <v>167</v>
      </c>
      <c r="B180" s="36" t="s">
        <v>1270</v>
      </c>
      <c r="C180" s="505">
        <v>11376</v>
      </c>
      <c r="D180" s="486">
        <v>42705</v>
      </c>
      <c r="E180" s="576">
        <v>0</v>
      </c>
      <c r="F180" s="332" t="s">
        <v>259</v>
      </c>
      <c r="G180" s="29">
        <v>32638</v>
      </c>
      <c r="H180" s="457" t="s">
        <v>1269</v>
      </c>
      <c r="I180" s="299" t="s">
        <v>1268</v>
      </c>
      <c r="J180" s="53">
        <v>0</v>
      </c>
      <c r="K180" s="53">
        <v>0</v>
      </c>
      <c r="L180" s="53">
        <v>0</v>
      </c>
      <c r="M180" s="53">
        <v>0</v>
      </c>
      <c r="N180" s="53">
        <v>0</v>
      </c>
      <c r="O180" s="53">
        <v>0</v>
      </c>
      <c r="P180" s="53">
        <v>0</v>
      </c>
      <c r="Q180" s="100"/>
      <c r="R180" s="100"/>
      <c r="S180" s="100"/>
      <c r="T180" s="100"/>
      <c r="U180" s="100"/>
      <c r="V180" s="100"/>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256"/>
    </row>
    <row r="181" spans="1:87" ht="21" hidden="1" customHeight="1">
      <c r="A181" s="385" t="s">
        <v>211</v>
      </c>
      <c r="B181" s="592" t="s">
        <v>1369</v>
      </c>
      <c r="C181" s="505">
        <v>11381</v>
      </c>
      <c r="D181" s="487">
        <v>44762</v>
      </c>
      <c r="E181" s="576">
        <v>0</v>
      </c>
      <c r="F181" s="332" t="s">
        <v>1599</v>
      </c>
      <c r="G181" s="29">
        <v>44774</v>
      </c>
      <c r="H181" s="464" t="s">
        <v>1371</v>
      </c>
      <c r="I181" s="299" t="s">
        <v>1370</v>
      </c>
      <c r="J181" s="53">
        <v>0</v>
      </c>
      <c r="K181" s="53">
        <v>0</v>
      </c>
      <c r="L181" s="53">
        <v>0</v>
      </c>
      <c r="M181" s="53">
        <v>0</v>
      </c>
      <c r="N181" s="53">
        <v>0</v>
      </c>
      <c r="O181" s="53">
        <v>0</v>
      </c>
      <c r="P181" s="53">
        <v>0</v>
      </c>
      <c r="Q181" s="100"/>
      <c r="R181" s="100"/>
      <c r="S181" s="100"/>
      <c r="T181" s="100"/>
      <c r="U181" s="100"/>
      <c r="V181" s="100"/>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row>
    <row r="182" spans="1:87" ht="21" hidden="1" customHeight="1">
      <c r="A182" s="385" t="s">
        <v>193</v>
      </c>
      <c r="B182" s="592" t="s">
        <v>1668</v>
      </c>
      <c r="C182" s="505">
        <v>10704</v>
      </c>
      <c r="D182" s="487">
        <v>44237</v>
      </c>
      <c r="E182" s="576">
        <v>0</v>
      </c>
      <c r="F182" s="332" t="s">
        <v>258</v>
      </c>
      <c r="G182" s="29">
        <v>36516</v>
      </c>
      <c r="H182" s="640" t="s">
        <v>1161</v>
      </c>
      <c r="I182" s="410" t="s">
        <v>1160</v>
      </c>
      <c r="J182" s="53">
        <v>0</v>
      </c>
      <c r="K182" s="53">
        <v>0</v>
      </c>
      <c r="L182" s="53">
        <v>0</v>
      </c>
      <c r="M182" s="53">
        <v>0</v>
      </c>
      <c r="N182" s="53">
        <v>0</v>
      </c>
      <c r="O182" s="53">
        <v>0</v>
      </c>
      <c r="P182" s="53">
        <v>0</v>
      </c>
      <c r="Q182" s="260"/>
      <c r="R182" s="260"/>
      <c r="S182" s="260"/>
      <c r="T182" s="260"/>
      <c r="U182" s="260"/>
      <c r="V182" s="260"/>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row>
    <row r="183" spans="1:87" ht="21" hidden="1" customHeight="1">
      <c r="A183" s="385" t="s">
        <v>133</v>
      </c>
      <c r="B183" s="592" t="s">
        <v>143</v>
      </c>
      <c r="C183" s="505">
        <v>3145</v>
      </c>
      <c r="D183" s="485">
        <v>41408</v>
      </c>
      <c r="E183" s="576">
        <v>0</v>
      </c>
      <c r="F183" s="332" t="s">
        <v>343</v>
      </c>
      <c r="G183" s="29">
        <v>41662</v>
      </c>
      <c r="H183" s="458" t="s">
        <v>505</v>
      </c>
      <c r="I183" s="299" t="s">
        <v>504</v>
      </c>
      <c r="J183" s="53">
        <v>0</v>
      </c>
      <c r="K183" s="53">
        <v>0</v>
      </c>
      <c r="L183" s="53">
        <v>0</v>
      </c>
      <c r="M183" s="53">
        <v>0</v>
      </c>
      <c r="N183" s="53">
        <v>0</v>
      </c>
      <c r="O183" s="53">
        <v>0</v>
      </c>
      <c r="P183" s="53">
        <v>0</v>
      </c>
      <c r="Q183" s="100"/>
      <c r="R183" s="100"/>
      <c r="S183" s="100"/>
      <c r="T183" s="100"/>
      <c r="U183" s="100"/>
      <c r="V183" s="100"/>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row>
    <row r="184" spans="1:87" ht="21" hidden="1" customHeight="1">
      <c r="A184" s="385" t="s">
        <v>176</v>
      </c>
      <c r="B184" s="592" t="s">
        <v>1043</v>
      </c>
      <c r="C184" s="505">
        <v>9486</v>
      </c>
      <c r="D184" s="485">
        <v>43141</v>
      </c>
      <c r="E184" s="576">
        <v>0</v>
      </c>
      <c r="F184" s="332" t="s">
        <v>926</v>
      </c>
      <c r="G184" s="29">
        <v>43844</v>
      </c>
      <c r="H184" s="458" t="s">
        <v>1045</v>
      </c>
      <c r="I184" s="299" t="s">
        <v>1044</v>
      </c>
      <c r="J184" s="53">
        <v>0</v>
      </c>
      <c r="K184" s="53">
        <v>0</v>
      </c>
      <c r="L184" s="53">
        <v>0</v>
      </c>
      <c r="M184" s="53">
        <v>0</v>
      </c>
      <c r="N184" s="53">
        <v>0</v>
      </c>
      <c r="O184" s="53">
        <v>0</v>
      </c>
      <c r="P184" s="53">
        <v>0</v>
      </c>
      <c r="Q184" s="260"/>
      <c r="R184" s="260"/>
      <c r="S184" s="260"/>
      <c r="T184" s="260"/>
      <c r="U184" s="260"/>
      <c r="V184" s="260"/>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row>
    <row r="185" spans="1:87" ht="21" hidden="1" customHeight="1">
      <c r="A185" s="385" t="s">
        <v>144</v>
      </c>
      <c r="B185" s="592" t="s">
        <v>100</v>
      </c>
      <c r="C185" s="505">
        <v>1917</v>
      </c>
      <c r="D185" s="487">
        <v>41880</v>
      </c>
      <c r="E185" s="576">
        <v>0</v>
      </c>
      <c r="F185" s="332" t="s">
        <v>1408</v>
      </c>
      <c r="G185" s="29">
        <v>15981</v>
      </c>
      <c r="H185" s="464" t="s">
        <v>1688</v>
      </c>
      <c r="I185" s="299" t="s">
        <v>507</v>
      </c>
      <c r="J185" s="53">
        <v>0</v>
      </c>
      <c r="K185" s="53">
        <v>0</v>
      </c>
      <c r="L185" s="53">
        <v>0</v>
      </c>
      <c r="M185" s="53">
        <v>0</v>
      </c>
      <c r="N185" s="53">
        <v>0</v>
      </c>
      <c r="O185" s="53">
        <v>0</v>
      </c>
      <c r="P185" s="53">
        <v>0</v>
      </c>
      <c r="Q185" s="100"/>
      <c r="R185" s="100"/>
      <c r="S185" s="100"/>
      <c r="T185" s="100"/>
      <c r="U185" s="100"/>
      <c r="V185" s="100"/>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row>
    <row r="186" spans="1:87" ht="21" hidden="1" customHeight="1">
      <c r="A186" s="385" t="s">
        <v>146</v>
      </c>
      <c r="B186" s="592" t="s">
        <v>132</v>
      </c>
      <c r="C186" s="505">
        <v>1917</v>
      </c>
      <c r="D186" s="487">
        <v>41880</v>
      </c>
      <c r="E186" s="576">
        <v>0</v>
      </c>
      <c r="F186" s="332" t="s">
        <v>926</v>
      </c>
      <c r="G186" s="29">
        <v>21930</v>
      </c>
      <c r="H186" s="464" t="s">
        <v>1688</v>
      </c>
      <c r="I186" s="299" t="s">
        <v>507</v>
      </c>
      <c r="J186" s="53">
        <v>0</v>
      </c>
      <c r="K186" s="53">
        <v>0</v>
      </c>
      <c r="L186" s="53">
        <v>0</v>
      </c>
      <c r="M186" s="53">
        <v>0</v>
      </c>
      <c r="N186" s="53">
        <v>0</v>
      </c>
      <c r="O186" s="53">
        <v>0</v>
      </c>
      <c r="P186" s="53">
        <v>0</v>
      </c>
      <c r="Q186" s="260"/>
      <c r="R186" s="260"/>
      <c r="S186" s="260"/>
      <c r="T186" s="260"/>
      <c r="U186" s="260"/>
      <c r="V186" s="260"/>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row>
    <row r="187" spans="1:87" ht="21" hidden="1" customHeight="1">
      <c r="A187" s="385" t="s">
        <v>213</v>
      </c>
      <c r="B187" s="592" t="s">
        <v>1428</v>
      </c>
      <c r="C187" s="505">
        <v>11397</v>
      </c>
      <c r="D187" s="486">
        <v>44927</v>
      </c>
      <c r="E187" s="576">
        <v>0</v>
      </c>
      <c r="F187" s="332" t="s">
        <v>1408</v>
      </c>
      <c r="G187" s="29">
        <v>44883</v>
      </c>
      <c r="H187" s="457" t="s">
        <v>1430</v>
      </c>
      <c r="I187" s="299" t="s">
        <v>1429</v>
      </c>
      <c r="J187" s="53">
        <v>0</v>
      </c>
      <c r="K187" s="53">
        <v>0</v>
      </c>
      <c r="L187" s="53">
        <v>0</v>
      </c>
      <c r="M187" s="53">
        <v>0</v>
      </c>
      <c r="N187" s="53">
        <v>0</v>
      </c>
      <c r="O187" s="53">
        <v>0</v>
      </c>
      <c r="P187" s="53">
        <v>0</v>
      </c>
      <c r="Q187" s="100"/>
      <c r="R187" s="100"/>
      <c r="S187" s="100"/>
      <c r="T187" s="100"/>
      <c r="U187" s="100"/>
      <c r="V187" s="100"/>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row>
    <row r="188" spans="1:87" ht="21" hidden="1" customHeight="1">
      <c r="A188" s="385" t="s">
        <v>129</v>
      </c>
      <c r="B188" s="36" t="s">
        <v>248</v>
      </c>
      <c r="C188" s="505">
        <v>10084</v>
      </c>
      <c r="D188" s="485">
        <v>41380</v>
      </c>
      <c r="E188" s="576">
        <v>0</v>
      </c>
      <c r="F188" s="332" t="s">
        <v>259</v>
      </c>
      <c r="G188" s="29">
        <v>32639</v>
      </c>
      <c r="H188" s="634" t="s">
        <v>629</v>
      </c>
      <c r="I188" s="299" t="s">
        <v>628</v>
      </c>
      <c r="J188" s="53">
        <v>0</v>
      </c>
      <c r="K188" s="53">
        <v>0</v>
      </c>
      <c r="L188" s="53">
        <v>0</v>
      </c>
      <c r="M188" s="53">
        <v>0</v>
      </c>
      <c r="N188" s="53">
        <v>0</v>
      </c>
      <c r="O188" s="53">
        <v>0</v>
      </c>
      <c r="P188" s="53">
        <v>0</v>
      </c>
      <c r="Q188" s="260"/>
      <c r="R188" s="260"/>
      <c r="S188" s="260"/>
      <c r="T188" s="260"/>
      <c r="U188" s="260"/>
      <c r="V188" s="260"/>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row>
    <row r="189" spans="1:87" ht="21" hidden="1" customHeight="1">
      <c r="A189" s="385" t="s">
        <v>190</v>
      </c>
      <c r="B189" s="36" t="s">
        <v>1122</v>
      </c>
      <c r="C189" s="332" t="s">
        <v>1748</v>
      </c>
      <c r="D189" s="485">
        <v>43991</v>
      </c>
      <c r="E189" s="571">
        <v>0</v>
      </c>
      <c r="F189" s="332" t="s">
        <v>1599</v>
      </c>
      <c r="G189" s="29">
        <v>44244</v>
      </c>
      <c r="H189" s="458" t="s">
        <v>1124</v>
      </c>
      <c r="I189" s="299" t="s">
        <v>1123</v>
      </c>
      <c r="J189" s="53">
        <v>0</v>
      </c>
      <c r="K189" s="53">
        <v>0</v>
      </c>
      <c r="L189" s="53">
        <v>0</v>
      </c>
      <c r="M189" s="53">
        <v>0</v>
      </c>
      <c r="N189" s="53">
        <v>0</v>
      </c>
      <c r="O189" s="53">
        <v>0</v>
      </c>
      <c r="P189" s="53">
        <v>0</v>
      </c>
      <c r="Q189" s="100"/>
      <c r="R189" s="100"/>
      <c r="S189" s="100"/>
      <c r="T189" s="100"/>
      <c r="U189" s="100"/>
      <c r="V189" s="100"/>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row>
    <row r="190" spans="1:87" ht="18" hidden="1">
      <c r="Q190" s="86"/>
      <c r="R190" s="86"/>
      <c r="S190" s="86"/>
      <c r="T190" s="86"/>
      <c r="U190" s="86"/>
      <c r="V190" s="86"/>
    </row>
    <row r="191" spans="1:87" s="52" customFormat="1" ht="54" hidden="1" customHeight="1">
      <c r="B191" s="51" t="s">
        <v>1884</v>
      </c>
      <c r="C191" s="51"/>
      <c r="F191" s="493"/>
      <c r="G191" s="197"/>
      <c r="H191" s="268"/>
      <c r="I191" s="37"/>
      <c r="AW191" s="265"/>
      <c r="AX191" s="265"/>
      <c r="AY191" s="265"/>
      <c r="BA191" s="265"/>
    </row>
    <row r="192" spans="1:87" ht="18" hidden="1">
      <c r="Q192" s="86"/>
      <c r="R192" s="86"/>
      <c r="S192" s="86"/>
      <c r="T192" s="86"/>
      <c r="U192" s="86"/>
      <c r="V192" s="86"/>
    </row>
    <row r="193" spans="1:87" s="551" customFormat="1" ht="40.15" hidden="1" customHeight="1">
      <c r="A193" s="643" t="s">
        <v>12</v>
      </c>
      <c r="B193" s="637" t="s">
        <v>39</v>
      </c>
      <c r="C193" s="635" t="s">
        <v>1671</v>
      </c>
      <c r="D193" s="638" t="s">
        <v>14</v>
      </c>
      <c r="E193" s="506" t="s">
        <v>1557</v>
      </c>
      <c r="F193" s="638" t="s">
        <v>1617</v>
      </c>
      <c r="G193" s="638" t="s">
        <v>1618</v>
      </c>
      <c r="H193" s="635" t="s">
        <v>299</v>
      </c>
      <c r="I193" s="638" t="s">
        <v>298</v>
      </c>
      <c r="J193" s="635" t="s">
        <v>1357</v>
      </c>
      <c r="K193" s="581" t="s">
        <v>1558</v>
      </c>
      <c r="L193" s="635" t="s">
        <v>1557</v>
      </c>
      <c r="M193" s="581" t="s">
        <v>1769</v>
      </c>
      <c r="N193" s="581"/>
      <c r="O193" s="581" t="s">
        <v>1769</v>
      </c>
      <c r="P193" s="581"/>
      <c r="Q193" s="674" t="s">
        <v>301</v>
      </c>
      <c r="R193" s="674" t="s">
        <v>1607</v>
      </c>
      <c r="S193" s="674" t="s">
        <v>301</v>
      </c>
      <c r="T193" s="674" t="s">
        <v>1607</v>
      </c>
      <c r="U193" s="674" t="s">
        <v>301</v>
      </c>
      <c r="V193" s="674" t="s">
        <v>1607</v>
      </c>
    </row>
    <row r="194" spans="1:87" ht="21" hidden="1" customHeight="1">
      <c r="A194" s="385" t="s">
        <v>187</v>
      </c>
      <c r="B194" s="673" t="s">
        <v>1274</v>
      </c>
      <c r="C194" s="505">
        <v>11138</v>
      </c>
      <c r="D194" s="487">
        <v>43986</v>
      </c>
      <c r="E194" s="576">
        <v>0</v>
      </c>
      <c r="F194" s="332" t="s">
        <v>343</v>
      </c>
      <c r="G194" s="29">
        <v>44580</v>
      </c>
      <c r="H194" s="641" t="s">
        <v>1276</v>
      </c>
      <c r="I194" s="409" t="s">
        <v>1275</v>
      </c>
      <c r="J194" s="53">
        <v>0</v>
      </c>
      <c r="K194" s="53">
        <v>0</v>
      </c>
      <c r="L194" s="53">
        <v>0</v>
      </c>
      <c r="M194" s="53">
        <v>0</v>
      </c>
      <c r="N194" s="53"/>
      <c r="O194" s="53">
        <v>0</v>
      </c>
      <c r="P194" s="53"/>
      <c r="Q194" s="260"/>
      <c r="R194" s="260"/>
      <c r="S194" s="260"/>
      <c r="T194" s="260"/>
      <c r="U194" s="260"/>
      <c r="V194" s="260"/>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c r="CF194" s="256"/>
      <c r="CG194" s="256"/>
      <c r="CH194" s="256"/>
      <c r="CI194" s="256"/>
    </row>
    <row r="195" spans="1:87" ht="21" hidden="1" customHeight="1">
      <c r="A195" s="385" t="s">
        <v>25</v>
      </c>
      <c r="B195" s="673" t="s">
        <v>1235</v>
      </c>
      <c r="C195" s="505">
        <v>247</v>
      </c>
      <c r="D195" s="485">
        <v>31154</v>
      </c>
      <c r="E195" s="576">
        <v>0</v>
      </c>
      <c r="F195" s="332" t="s">
        <v>749</v>
      </c>
      <c r="G195" s="29">
        <v>40995</v>
      </c>
      <c r="H195" s="458" t="s">
        <v>500</v>
      </c>
      <c r="I195" s="299" t="s">
        <v>499</v>
      </c>
      <c r="J195" s="53">
        <v>0</v>
      </c>
      <c r="K195" s="53">
        <v>0</v>
      </c>
      <c r="L195" s="53">
        <v>0</v>
      </c>
      <c r="M195" s="53">
        <v>0</v>
      </c>
      <c r="N195" s="53"/>
      <c r="O195" s="53">
        <v>0</v>
      </c>
      <c r="P195" s="53"/>
      <c r="Q195" s="359"/>
      <c r="R195" s="359"/>
      <c r="S195" s="359"/>
      <c r="T195" s="359"/>
      <c r="U195" s="359"/>
      <c r="V195" s="359"/>
      <c r="W195" s="256"/>
      <c r="X195" s="256"/>
      <c r="Y195" s="256"/>
      <c r="Z195" s="256"/>
      <c r="AA195" s="256"/>
      <c r="AB195" s="256"/>
    </row>
    <row r="196" spans="1:87" s="256" customFormat="1" ht="21" hidden="1" customHeight="1">
      <c r="A196" s="385" t="s">
        <v>29</v>
      </c>
      <c r="B196" s="673" t="s">
        <v>41</v>
      </c>
      <c r="C196" s="505">
        <v>365</v>
      </c>
      <c r="D196" s="487">
        <v>31533</v>
      </c>
      <c r="E196" s="576">
        <v>0</v>
      </c>
      <c r="F196" s="332" t="s">
        <v>343</v>
      </c>
      <c r="G196" s="29">
        <v>25118</v>
      </c>
      <c r="H196" s="464" t="s">
        <v>577</v>
      </c>
      <c r="I196" s="299" t="s">
        <v>576</v>
      </c>
      <c r="J196" s="53">
        <v>0</v>
      </c>
      <c r="K196" s="53">
        <v>0</v>
      </c>
      <c r="L196" s="53">
        <v>0</v>
      </c>
      <c r="M196" s="53">
        <v>0</v>
      </c>
      <c r="N196" s="53"/>
      <c r="O196" s="53">
        <v>0</v>
      </c>
      <c r="P196" s="53"/>
      <c r="Q196" s="359"/>
      <c r="R196" s="359"/>
      <c r="S196" s="359"/>
      <c r="T196" s="359"/>
      <c r="U196" s="359"/>
      <c r="V196" s="359"/>
      <c r="W196" s="86"/>
      <c r="X196" s="86"/>
      <c r="Y196" s="86"/>
      <c r="Z196" s="86"/>
      <c r="AA196" s="86"/>
      <c r="AB196" s="86"/>
    </row>
    <row r="197" spans="1:87" ht="18" hidden="1">
      <c r="Q197" s="86"/>
      <c r="R197" s="86"/>
      <c r="S197" s="86"/>
      <c r="T197" s="86"/>
      <c r="U197" s="86"/>
      <c r="V197" s="86"/>
    </row>
    <row r="198" spans="1:87" s="52" customFormat="1" ht="54" hidden="1" customHeight="1">
      <c r="B198" s="51" t="s">
        <v>1885</v>
      </c>
      <c r="F198" s="493"/>
      <c r="H198" s="268"/>
      <c r="I198" s="37"/>
      <c r="AV198" s="265"/>
      <c r="AW198" s="265"/>
      <c r="AX198" s="265"/>
      <c r="AZ198" s="265"/>
    </row>
    <row r="199" spans="1:87" ht="18" hidden="1">
      <c r="Q199" s="86"/>
      <c r="R199" s="86"/>
      <c r="S199" s="86"/>
      <c r="T199" s="86"/>
      <c r="U199" s="86"/>
      <c r="V199" s="86"/>
    </row>
    <row r="200" spans="1:87" s="551" customFormat="1" ht="40.15" hidden="1" customHeight="1">
      <c r="A200" s="643" t="s">
        <v>12</v>
      </c>
      <c r="B200" s="637" t="s">
        <v>39</v>
      </c>
      <c r="C200" s="635" t="s">
        <v>1671</v>
      </c>
      <c r="D200" s="638" t="s">
        <v>14</v>
      </c>
      <c r="E200" s="506" t="s">
        <v>1557</v>
      </c>
      <c r="F200" s="638" t="s">
        <v>1617</v>
      </c>
      <c r="G200" s="638" t="s">
        <v>1618</v>
      </c>
      <c r="H200" s="635" t="s">
        <v>299</v>
      </c>
      <c r="I200" s="638" t="s">
        <v>298</v>
      </c>
      <c r="J200" s="635" t="s">
        <v>1357</v>
      </c>
      <c r="K200" s="581" t="s">
        <v>1558</v>
      </c>
      <c r="L200" s="635" t="s">
        <v>1557</v>
      </c>
      <c r="M200" s="581" t="s">
        <v>1769</v>
      </c>
      <c r="N200" s="581"/>
      <c r="O200" s="581" t="s">
        <v>1769</v>
      </c>
      <c r="P200" s="581"/>
      <c r="Q200" s="674" t="s">
        <v>301</v>
      </c>
      <c r="R200" s="674" t="s">
        <v>1607</v>
      </c>
      <c r="S200" s="674" t="s">
        <v>301</v>
      </c>
      <c r="T200" s="674" t="s">
        <v>1607</v>
      </c>
      <c r="U200" s="674" t="s">
        <v>301</v>
      </c>
      <c r="V200" s="674" t="s">
        <v>1607</v>
      </c>
    </row>
    <row r="201" spans="1:87" ht="21" hidden="1" customHeight="1">
      <c r="A201" s="385" t="s">
        <v>194</v>
      </c>
      <c r="B201" s="36" t="s">
        <v>1882</v>
      </c>
      <c r="C201" s="505">
        <v>11421</v>
      </c>
      <c r="D201" s="486">
        <v>44317</v>
      </c>
      <c r="E201" s="571">
        <v>0</v>
      </c>
      <c r="F201" s="332" t="s">
        <v>1599</v>
      </c>
      <c r="G201" s="29">
        <v>45316</v>
      </c>
      <c r="H201" s="457" t="s">
        <v>1690</v>
      </c>
      <c r="I201" s="299" t="s">
        <v>1690</v>
      </c>
      <c r="J201" s="53">
        <v>0</v>
      </c>
      <c r="K201" s="53">
        <v>0</v>
      </c>
      <c r="L201" s="53">
        <v>0</v>
      </c>
      <c r="M201" s="53">
        <v>0</v>
      </c>
      <c r="N201" s="53"/>
      <c r="O201" s="53">
        <v>0</v>
      </c>
      <c r="P201" s="53"/>
      <c r="Q201" s="100"/>
      <c r="R201" s="100"/>
      <c r="S201" s="100"/>
      <c r="T201" s="100"/>
      <c r="U201" s="100"/>
      <c r="V201" s="100"/>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row>
    <row r="202" spans="1:87" s="256" customFormat="1" ht="21" hidden="1" customHeight="1">
      <c r="A202" s="385" t="s">
        <v>38</v>
      </c>
      <c r="B202" s="592" t="s">
        <v>1901</v>
      </c>
      <c r="C202" s="505">
        <v>293</v>
      </c>
      <c r="D202" s="485">
        <v>35937</v>
      </c>
      <c r="E202" s="576">
        <v>0</v>
      </c>
      <c r="F202" s="332" t="s">
        <v>259</v>
      </c>
      <c r="G202" s="29">
        <v>24622</v>
      </c>
      <c r="H202" s="458" t="s">
        <v>545</v>
      </c>
      <c r="I202" s="299" t="s">
        <v>544</v>
      </c>
      <c r="J202" s="53">
        <v>0</v>
      </c>
      <c r="K202" s="53">
        <v>0</v>
      </c>
      <c r="L202" s="53">
        <v>0</v>
      </c>
      <c r="M202" s="53">
        <v>0</v>
      </c>
      <c r="N202" s="53">
        <v>0</v>
      </c>
      <c r="O202" s="53">
        <v>0</v>
      </c>
      <c r="P202" s="53">
        <v>0</v>
      </c>
      <c r="Q202" s="359"/>
      <c r="R202" s="359"/>
      <c r="S202" s="359"/>
      <c r="T202" s="359"/>
      <c r="U202" s="359"/>
      <c r="V202" s="359"/>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row>
    <row r="203" spans="1:87" s="551" customFormat="1" ht="40.15" hidden="1" customHeight="1">
      <c r="A203" s="643" t="s">
        <v>12</v>
      </c>
      <c r="B203" s="637" t="s">
        <v>13</v>
      </c>
      <c r="C203" s="635" t="s">
        <v>1671</v>
      </c>
      <c r="D203" s="638" t="s">
        <v>14</v>
      </c>
      <c r="E203" s="506" t="s">
        <v>1557</v>
      </c>
      <c r="F203" s="638" t="s">
        <v>1617</v>
      </c>
      <c r="G203" s="638" t="s">
        <v>1618</v>
      </c>
      <c r="H203" s="635" t="s">
        <v>299</v>
      </c>
      <c r="I203" s="638" t="s">
        <v>298</v>
      </c>
      <c r="J203" s="635" t="s">
        <v>1357</v>
      </c>
      <c r="K203" s="581" t="s">
        <v>1558</v>
      </c>
      <c r="L203" s="635" t="s">
        <v>1557</v>
      </c>
      <c r="M203" s="581" t="s">
        <v>1769</v>
      </c>
      <c r="N203" s="635" t="s">
        <v>1768</v>
      </c>
      <c r="O203" s="581" t="s">
        <v>1769</v>
      </c>
      <c r="P203" s="635" t="s">
        <v>1768</v>
      </c>
      <c r="Q203" s="674" t="s">
        <v>301</v>
      </c>
      <c r="R203" s="674" t="s">
        <v>1607</v>
      </c>
      <c r="S203" s="674" t="s">
        <v>301</v>
      </c>
      <c r="T203" s="674" t="s">
        <v>1607</v>
      </c>
      <c r="U203" s="674" t="s">
        <v>301</v>
      </c>
      <c r="V203" s="674" t="s">
        <v>1607</v>
      </c>
    </row>
    <row r="204" spans="1:87" s="91" customFormat="1" ht="22.15" hidden="1" customHeight="1">
      <c r="A204" s="385" t="s">
        <v>21</v>
      </c>
      <c r="B204" s="592" t="s">
        <v>1030</v>
      </c>
      <c r="C204" s="505">
        <v>9664</v>
      </c>
      <c r="D204" s="486">
        <v>43838</v>
      </c>
      <c r="E204" s="576">
        <v>0</v>
      </c>
      <c r="F204" s="299" t="s">
        <v>926</v>
      </c>
      <c r="G204" s="26">
        <v>22889</v>
      </c>
      <c r="H204" s="458" t="s">
        <v>1031</v>
      </c>
      <c r="I204" s="136" t="s">
        <v>1031</v>
      </c>
      <c r="J204" s="586">
        <v>0</v>
      </c>
      <c r="K204" s="53">
        <v>0</v>
      </c>
      <c r="L204" s="586">
        <v>0</v>
      </c>
      <c r="M204" s="53">
        <v>0</v>
      </c>
      <c r="N204" s="53">
        <v>0</v>
      </c>
      <c r="O204" s="53">
        <v>0</v>
      </c>
      <c r="P204" s="53">
        <v>0</v>
      </c>
      <c r="Q204" s="359"/>
      <c r="R204" s="359"/>
      <c r="S204" s="359"/>
      <c r="T204" s="359"/>
      <c r="U204" s="359"/>
      <c r="V204" s="359"/>
    </row>
    <row r="205" spans="1:87" ht="18" hidden="1">
      <c r="Q205" s="86"/>
      <c r="R205" s="86"/>
      <c r="S205" s="86"/>
      <c r="T205" s="86"/>
      <c r="U205" s="86"/>
      <c r="V205" s="86"/>
    </row>
    <row r="206" spans="1:87" s="52" customFormat="1" ht="54" hidden="1" customHeight="1">
      <c r="B206" s="51" t="s">
        <v>1770</v>
      </c>
      <c r="E206" s="188"/>
      <c r="F206" s="493"/>
      <c r="G206" s="268"/>
      <c r="H206" s="47"/>
      <c r="I206" s="37"/>
      <c r="BV206" s="265"/>
      <c r="BW206" s="265"/>
      <c r="BX206" s="265"/>
      <c r="BZ206" s="265"/>
    </row>
    <row r="207" spans="1:87" ht="18" hidden="1">
      <c r="Q207" s="86"/>
      <c r="R207" s="86"/>
      <c r="S207" s="86"/>
      <c r="T207" s="86"/>
      <c r="U207" s="86"/>
      <c r="V207" s="86"/>
    </row>
    <row r="208" spans="1:87" s="71" customFormat="1" ht="40.15" hidden="1" customHeight="1">
      <c r="A208" s="515" t="s">
        <v>12</v>
      </c>
      <c r="B208" s="594" t="s">
        <v>39</v>
      </c>
      <c r="C208" s="93"/>
      <c r="D208" s="366" t="s">
        <v>14</v>
      </c>
      <c r="E208" s="525" t="s">
        <v>1557</v>
      </c>
      <c r="F208" s="303" t="s">
        <v>1617</v>
      </c>
      <c r="G208" s="267" t="s">
        <v>1618</v>
      </c>
      <c r="H208" s="450"/>
      <c r="I208" s="467"/>
      <c r="J208" s="587" t="s">
        <v>1357</v>
      </c>
      <c r="K208" s="353" t="s">
        <v>1558</v>
      </c>
      <c r="L208" s="300" t="s">
        <v>1557</v>
      </c>
      <c r="M208" s="353" t="s">
        <v>1558</v>
      </c>
      <c r="N208" s="678"/>
      <c r="O208" s="353" t="s">
        <v>1558</v>
      </c>
      <c r="P208" s="678"/>
    </row>
    <row r="209" spans="1:87" ht="21" hidden="1" customHeight="1">
      <c r="A209" s="385" t="s">
        <v>151</v>
      </c>
      <c r="B209" s="592" t="s">
        <v>894</v>
      </c>
      <c r="C209" s="505">
        <v>2409</v>
      </c>
      <c r="D209" s="485">
        <v>42051</v>
      </c>
      <c r="E209" s="576">
        <v>0</v>
      </c>
      <c r="F209" s="332" t="s">
        <v>258</v>
      </c>
      <c r="G209" s="29">
        <v>36725</v>
      </c>
      <c r="H209" s="464" t="s">
        <v>638</v>
      </c>
      <c r="I209" s="299" t="s">
        <v>638</v>
      </c>
      <c r="J209" s="53">
        <v>0</v>
      </c>
      <c r="K209" s="53">
        <v>0</v>
      </c>
      <c r="L209" s="53">
        <v>0</v>
      </c>
      <c r="M209" s="53">
        <v>0</v>
      </c>
      <c r="N209" s="53"/>
      <c r="O209" s="53">
        <v>0</v>
      </c>
      <c r="P209" s="53"/>
      <c r="Q209" s="260"/>
      <c r="R209" s="260"/>
      <c r="S209" s="260"/>
      <c r="T209" s="260"/>
      <c r="U209" s="260"/>
      <c r="V209" s="260"/>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row>
    <row r="210" spans="1:87" ht="18" hidden="1">
      <c r="Q210" s="86"/>
      <c r="R210" s="86"/>
      <c r="S210" s="86"/>
      <c r="T210" s="86"/>
      <c r="U210" s="86"/>
      <c r="V210" s="86"/>
    </row>
    <row r="211" spans="1:87" s="52" customFormat="1" ht="54" hidden="1" customHeight="1">
      <c r="A211" s="59"/>
      <c r="B211" s="51" t="s">
        <v>1696</v>
      </c>
      <c r="C211" s="553"/>
      <c r="D211" s="493"/>
      <c r="E211" s="197"/>
      <c r="F211" s="268"/>
      <c r="G211" s="37"/>
      <c r="H211" s="47"/>
      <c r="I211" s="268"/>
      <c r="BW211" s="265"/>
      <c r="BX211" s="265"/>
      <c r="BY211" s="265"/>
      <c r="CA211" s="265"/>
    </row>
    <row r="212" spans="1:87" ht="18" hidden="1">
      <c r="Q212" s="86"/>
      <c r="R212" s="86"/>
      <c r="S212" s="86"/>
      <c r="T212" s="86"/>
      <c r="U212" s="86"/>
      <c r="V212" s="86"/>
    </row>
    <row r="213" spans="1:87" s="71" customFormat="1" ht="40.15" hidden="1" customHeight="1">
      <c r="A213" s="515" t="s">
        <v>12</v>
      </c>
      <c r="B213" s="594" t="s">
        <v>39</v>
      </c>
      <c r="C213" s="93"/>
      <c r="D213" s="366" t="s">
        <v>14</v>
      </c>
      <c r="E213" s="525" t="s">
        <v>1557</v>
      </c>
      <c r="F213" s="303" t="s">
        <v>1617</v>
      </c>
      <c r="G213" s="267" t="s">
        <v>1618</v>
      </c>
      <c r="H213" s="450"/>
      <c r="I213" s="467"/>
      <c r="J213" s="587" t="s">
        <v>1357</v>
      </c>
      <c r="K213" s="353" t="s">
        <v>1558</v>
      </c>
      <c r="L213" s="300" t="s">
        <v>1557</v>
      </c>
      <c r="M213" s="353" t="s">
        <v>1558</v>
      </c>
      <c r="N213" s="678"/>
      <c r="O213" s="353" t="s">
        <v>1558</v>
      </c>
      <c r="P213" s="678"/>
    </row>
    <row r="214" spans="1:87" s="256" customFormat="1" ht="21" hidden="1" customHeight="1">
      <c r="A214" s="385" t="s">
        <v>155</v>
      </c>
      <c r="B214" s="36" t="s">
        <v>249</v>
      </c>
      <c r="C214" s="505">
        <v>1847</v>
      </c>
      <c r="D214" s="485">
        <v>42026</v>
      </c>
      <c r="E214" s="576">
        <v>0</v>
      </c>
      <c r="F214" s="332" t="s">
        <v>749</v>
      </c>
      <c r="G214" s="29">
        <v>43438</v>
      </c>
      <c r="H214" s="458" t="s">
        <v>392</v>
      </c>
      <c r="I214" s="299" t="s">
        <v>391</v>
      </c>
      <c r="J214" s="53">
        <v>0</v>
      </c>
      <c r="K214" s="53">
        <v>0</v>
      </c>
      <c r="L214" s="53">
        <v>0</v>
      </c>
      <c r="M214" s="53">
        <v>0</v>
      </c>
      <c r="N214" s="53"/>
      <c r="O214" s="53">
        <v>0</v>
      </c>
      <c r="P214" s="53"/>
      <c r="Q214" s="260"/>
      <c r="R214" s="260"/>
      <c r="S214" s="260"/>
      <c r="T214" s="260"/>
      <c r="U214" s="260"/>
      <c r="V214" s="260"/>
    </row>
    <row r="215" spans="1:87" s="256" customFormat="1" ht="21" hidden="1" customHeight="1">
      <c r="A215" s="385" t="s">
        <v>204</v>
      </c>
      <c r="B215" s="592" t="s">
        <v>1316</v>
      </c>
      <c r="C215" s="505">
        <v>11380</v>
      </c>
      <c r="D215" s="486">
        <v>44517</v>
      </c>
      <c r="E215" s="576">
        <v>0</v>
      </c>
      <c r="F215" s="332" t="s">
        <v>343</v>
      </c>
      <c r="G215" s="29">
        <v>44517</v>
      </c>
      <c r="H215" s="457" t="s">
        <v>1318</v>
      </c>
      <c r="I215" s="299" t="s">
        <v>1317</v>
      </c>
      <c r="J215" s="53">
        <v>0</v>
      </c>
      <c r="K215" s="53">
        <v>0</v>
      </c>
      <c r="L215" s="53">
        <v>0</v>
      </c>
      <c r="M215" s="53">
        <v>0</v>
      </c>
      <c r="N215" s="53"/>
      <c r="O215" s="53">
        <v>0</v>
      </c>
      <c r="P215" s="53"/>
      <c r="Q215" s="100"/>
      <c r="R215" s="100"/>
      <c r="S215" s="100"/>
      <c r="T215" s="100"/>
      <c r="U215" s="100"/>
      <c r="V215" s="100"/>
    </row>
    <row r="216" spans="1:87" ht="21" hidden="1" customHeight="1">
      <c r="A216" s="385" t="s">
        <v>111</v>
      </c>
      <c r="B216" s="36" t="s">
        <v>240</v>
      </c>
      <c r="C216" s="505">
        <v>182</v>
      </c>
      <c r="D216" s="485">
        <v>40540</v>
      </c>
      <c r="E216" s="576">
        <v>0</v>
      </c>
      <c r="F216" s="332" t="s">
        <v>259</v>
      </c>
      <c r="G216" s="29">
        <v>20221</v>
      </c>
      <c r="H216" s="458" t="s">
        <v>457</v>
      </c>
      <c r="I216" s="299" t="s">
        <v>456</v>
      </c>
      <c r="J216" s="53">
        <v>0</v>
      </c>
      <c r="K216" s="53">
        <v>0</v>
      </c>
      <c r="L216" s="53">
        <v>0</v>
      </c>
      <c r="M216" s="53">
        <v>0</v>
      </c>
      <c r="N216" s="53"/>
      <c r="O216" s="53">
        <v>0</v>
      </c>
      <c r="P216" s="53"/>
      <c r="Q216" s="359"/>
      <c r="R216" s="359"/>
      <c r="S216" s="359"/>
      <c r="T216" s="359"/>
      <c r="U216" s="359"/>
      <c r="V216" s="359"/>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c r="CC216" s="256"/>
      <c r="CD216" s="256"/>
      <c r="CE216" s="256"/>
      <c r="CF216" s="256"/>
      <c r="CG216" s="256"/>
      <c r="CH216" s="256"/>
      <c r="CI216" s="256"/>
    </row>
    <row r="217" spans="1:87" ht="21" hidden="1" customHeight="1">
      <c r="A217" s="385" t="s">
        <v>191</v>
      </c>
      <c r="B217" s="36" t="s">
        <v>1155</v>
      </c>
      <c r="C217" s="505">
        <v>10624</v>
      </c>
      <c r="D217" s="486">
        <v>43677</v>
      </c>
      <c r="E217" s="576">
        <v>0</v>
      </c>
      <c r="F217" s="332" t="s">
        <v>749</v>
      </c>
      <c r="G217" s="29">
        <v>44239</v>
      </c>
      <c r="H217" s="457" t="s">
        <v>956</v>
      </c>
      <c r="I217" s="299" t="s">
        <v>955</v>
      </c>
      <c r="J217" s="53">
        <v>0</v>
      </c>
      <c r="K217" s="53">
        <v>0</v>
      </c>
      <c r="L217" s="53">
        <v>0</v>
      </c>
      <c r="M217" s="53">
        <v>0</v>
      </c>
      <c r="N217" s="53"/>
      <c r="O217" s="53">
        <v>0</v>
      </c>
      <c r="P217" s="53"/>
      <c r="Q217" s="260"/>
      <c r="R217" s="260"/>
      <c r="S217" s="260"/>
      <c r="T217" s="260"/>
      <c r="U217" s="260"/>
      <c r="V217" s="260"/>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row>
    <row r="218" spans="1:87" ht="21" hidden="1" customHeight="1">
      <c r="A218" s="385" t="s">
        <v>129</v>
      </c>
      <c r="B218" s="592" t="s">
        <v>252</v>
      </c>
      <c r="C218" s="505">
        <v>421</v>
      </c>
      <c r="D218" s="487">
        <v>41044</v>
      </c>
      <c r="E218" s="576">
        <v>0</v>
      </c>
      <c r="F218" s="332" t="s">
        <v>1408</v>
      </c>
      <c r="G218" s="29">
        <v>15767</v>
      </c>
      <c r="H218" s="464" t="s">
        <v>495</v>
      </c>
      <c r="I218" s="299" t="s">
        <v>494</v>
      </c>
      <c r="J218" s="53">
        <v>0</v>
      </c>
      <c r="K218" s="53">
        <v>0</v>
      </c>
      <c r="L218" s="53">
        <v>0</v>
      </c>
      <c r="M218" s="53">
        <v>0</v>
      </c>
      <c r="N218" s="53"/>
      <c r="O218" s="53">
        <v>0</v>
      </c>
      <c r="P218" s="53"/>
      <c r="Q218" s="359"/>
      <c r="R218" s="359"/>
      <c r="S218" s="359"/>
      <c r="T218" s="359"/>
      <c r="U218" s="359"/>
      <c r="V218" s="359"/>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c r="BZ218" s="256"/>
      <c r="CA218" s="256"/>
      <c r="CB218" s="256"/>
      <c r="CC218" s="256"/>
      <c r="CD218" s="256"/>
      <c r="CE218" s="256"/>
      <c r="CF218" s="256"/>
      <c r="CG218" s="256"/>
      <c r="CH218" s="256"/>
      <c r="CI218" s="256"/>
    </row>
    <row r="219" spans="1:87" ht="21" hidden="1" customHeight="1">
      <c r="A219" s="385" t="s">
        <v>130</v>
      </c>
      <c r="B219" s="592" t="s">
        <v>246</v>
      </c>
      <c r="C219" s="505">
        <v>266</v>
      </c>
      <c r="D219" s="487">
        <v>41047</v>
      </c>
      <c r="E219" s="576">
        <v>0</v>
      </c>
      <c r="F219" s="332" t="s">
        <v>343</v>
      </c>
      <c r="G219" s="29">
        <v>37000</v>
      </c>
      <c r="H219" s="464" t="s">
        <v>1387</v>
      </c>
      <c r="I219" s="299" t="s">
        <v>1386</v>
      </c>
      <c r="J219" s="53">
        <v>0</v>
      </c>
      <c r="K219" s="53">
        <v>0</v>
      </c>
      <c r="L219" s="53">
        <v>0</v>
      </c>
      <c r="M219" s="53">
        <v>0</v>
      </c>
      <c r="N219" s="53"/>
      <c r="O219" s="53">
        <v>0</v>
      </c>
      <c r="P219" s="53"/>
      <c r="Q219" s="359"/>
      <c r="R219" s="359"/>
      <c r="S219" s="359"/>
      <c r="T219" s="359"/>
      <c r="U219" s="359"/>
      <c r="V219" s="359"/>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row>
    <row r="220" spans="1:87" ht="21" hidden="1" customHeight="1">
      <c r="A220" s="385" t="s">
        <v>74</v>
      </c>
      <c r="B220" s="592" t="s">
        <v>177</v>
      </c>
      <c r="C220" s="505">
        <v>11393</v>
      </c>
      <c r="D220" s="486">
        <v>38274</v>
      </c>
      <c r="E220" s="576">
        <v>0</v>
      </c>
      <c r="F220" s="332" t="s">
        <v>259</v>
      </c>
      <c r="G220" s="29">
        <v>40736</v>
      </c>
      <c r="H220" s="457" t="s">
        <v>549</v>
      </c>
      <c r="I220" s="299" t="s">
        <v>548</v>
      </c>
      <c r="J220" s="53">
        <v>0</v>
      </c>
      <c r="K220" s="53">
        <v>0</v>
      </c>
      <c r="L220" s="53">
        <v>0</v>
      </c>
      <c r="M220" s="53">
        <v>0</v>
      </c>
      <c r="N220" s="53"/>
      <c r="O220" s="53">
        <v>0</v>
      </c>
      <c r="P220" s="53"/>
      <c r="Q220" s="359"/>
      <c r="R220" s="359"/>
      <c r="S220" s="359"/>
      <c r="T220" s="359"/>
      <c r="U220" s="359"/>
      <c r="V220" s="359"/>
    </row>
    <row r="221" spans="1:87" ht="21" hidden="1" customHeight="1">
      <c r="A221" s="385" t="s">
        <v>213</v>
      </c>
      <c r="B221" s="592" t="s">
        <v>1365</v>
      </c>
      <c r="C221" s="505">
        <v>11394</v>
      </c>
      <c r="D221" s="486">
        <v>44680</v>
      </c>
      <c r="E221" s="576">
        <v>0</v>
      </c>
      <c r="F221" s="332" t="s">
        <v>343</v>
      </c>
      <c r="G221" s="29">
        <v>44679</v>
      </c>
      <c r="H221" s="457" t="s">
        <v>1367</v>
      </c>
      <c r="I221" s="299" t="s">
        <v>1366</v>
      </c>
      <c r="J221" s="53">
        <v>0</v>
      </c>
      <c r="K221" s="53">
        <v>0</v>
      </c>
      <c r="L221" s="53">
        <v>0</v>
      </c>
      <c r="M221" s="53">
        <v>0</v>
      </c>
      <c r="N221" s="53"/>
      <c r="O221" s="53">
        <v>0</v>
      </c>
      <c r="P221" s="53"/>
      <c r="Q221" s="100"/>
      <c r="R221" s="100"/>
      <c r="S221" s="100"/>
      <c r="T221" s="100"/>
      <c r="U221" s="100"/>
      <c r="V221" s="100"/>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row>
    <row r="222" spans="1:87" ht="21" hidden="1" customHeight="1">
      <c r="A222" s="385" t="s">
        <v>79</v>
      </c>
      <c r="B222" s="592" t="s">
        <v>280</v>
      </c>
      <c r="C222" s="505">
        <v>9944</v>
      </c>
      <c r="D222" s="485">
        <v>38651</v>
      </c>
      <c r="E222" s="576">
        <v>0</v>
      </c>
      <c r="F222" s="332" t="s">
        <v>1408</v>
      </c>
      <c r="G222" s="29">
        <v>35828</v>
      </c>
      <c r="H222" s="457" t="s">
        <v>744</v>
      </c>
      <c r="I222" s="299" t="s">
        <v>743</v>
      </c>
      <c r="J222" s="53">
        <v>0</v>
      </c>
      <c r="K222" s="53">
        <v>0</v>
      </c>
      <c r="L222" s="53">
        <v>0</v>
      </c>
      <c r="M222" s="53">
        <v>0</v>
      </c>
      <c r="N222" s="53"/>
      <c r="O222" s="53">
        <v>0</v>
      </c>
      <c r="P222" s="53"/>
      <c r="Q222" s="359"/>
      <c r="R222" s="359"/>
      <c r="S222" s="359"/>
      <c r="T222" s="359"/>
      <c r="U222" s="359"/>
      <c r="V222" s="359"/>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row>
    <row r="223" spans="1:87" ht="21" hidden="1" customHeight="1">
      <c r="A223" s="385" t="s">
        <v>199</v>
      </c>
      <c r="B223" s="592" t="s">
        <v>1206</v>
      </c>
      <c r="C223" s="505">
        <v>11127</v>
      </c>
      <c r="D223" s="485">
        <v>44323</v>
      </c>
      <c r="E223" s="576">
        <v>0</v>
      </c>
      <c r="F223" s="332" t="s">
        <v>749</v>
      </c>
      <c r="G223" s="29">
        <v>44313</v>
      </c>
      <c r="H223" s="457" t="s">
        <v>1208</v>
      </c>
      <c r="I223" s="299" t="s">
        <v>1207</v>
      </c>
      <c r="J223" s="53">
        <v>0</v>
      </c>
      <c r="K223" s="53">
        <v>0</v>
      </c>
      <c r="L223" s="53">
        <v>0</v>
      </c>
      <c r="M223" s="53">
        <v>0</v>
      </c>
      <c r="N223" s="53"/>
      <c r="O223" s="53">
        <v>0</v>
      </c>
      <c r="P223" s="53"/>
      <c r="Q223" s="260"/>
      <c r="R223" s="260"/>
      <c r="S223" s="260"/>
      <c r="T223" s="260"/>
      <c r="U223" s="260"/>
      <c r="V223" s="260"/>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row>
    <row r="224" spans="1:87" ht="18" hidden="1">
      <c r="Q224" s="86"/>
      <c r="R224" s="86"/>
      <c r="S224" s="86"/>
      <c r="T224" s="86"/>
      <c r="U224" s="86"/>
      <c r="V224" s="86"/>
    </row>
    <row r="225" spans="1:79" ht="18" hidden="1">
      <c r="Q225" s="86"/>
      <c r="R225" s="86"/>
      <c r="S225" s="86"/>
      <c r="T225" s="86"/>
      <c r="U225" s="86"/>
      <c r="V225" s="86"/>
    </row>
    <row r="226" spans="1:79" ht="18" hidden="1">
      <c r="Q226" s="86"/>
      <c r="R226" s="86"/>
      <c r="S226" s="86"/>
      <c r="T226" s="86"/>
      <c r="U226" s="86"/>
      <c r="V226" s="86"/>
    </row>
    <row r="227" spans="1:79" s="47" customFormat="1" ht="44.25" hidden="1" customHeight="1">
      <c r="A227" s="59"/>
      <c r="B227" s="51" t="s">
        <v>1626</v>
      </c>
      <c r="C227" s="553"/>
      <c r="D227" s="493"/>
      <c r="E227" s="197"/>
      <c r="F227" s="313"/>
      <c r="G227" s="37"/>
      <c r="I227" s="313"/>
    </row>
    <row r="228" spans="1:79" ht="18" hidden="1">
      <c r="Q228" s="86"/>
      <c r="R228" s="86"/>
      <c r="S228" s="86"/>
      <c r="T228" s="86"/>
      <c r="U228" s="86"/>
      <c r="V228" s="86"/>
    </row>
    <row r="229" spans="1:79" s="71" customFormat="1" ht="40.15" hidden="1" customHeight="1">
      <c r="A229" s="515" t="s">
        <v>12</v>
      </c>
      <c r="B229" s="594" t="s">
        <v>39</v>
      </c>
      <c r="C229" s="93"/>
      <c r="D229" s="366" t="s">
        <v>14</v>
      </c>
      <c r="E229" s="525" t="s">
        <v>1557</v>
      </c>
      <c r="F229" s="303" t="s">
        <v>1617</v>
      </c>
      <c r="G229" s="267" t="s">
        <v>1618</v>
      </c>
      <c r="H229" s="450"/>
      <c r="I229" s="467"/>
      <c r="J229" s="587" t="s">
        <v>1357</v>
      </c>
      <c r="K229" s="353" t="s">
        <v>1558</v>
      </c>
      <c r="L229" s="300" t="s">
        <v>1557</v>
      </c>
      <c r="M229" s="353" t="s">
        <v>1558</v>
      </c>
      <c r="N229" s="678"/>
      <c r="O229" s="353" t="s">
        <v>1558</v>
      </c>
      <c r="P229" s="678"/>
    </row>
    <row r="230" spans="1:79" ht="22.15" hidden="1" customHeight="1">
      <c r="A230" s="385" t="s">
        <v>25</v>
      </c>
      <c r="B230" s="36" t="s">
        <v>24</v>
      </c>
      <c r="C230" s="258"/>
      <c r="D230" s="487">
        <v>30702</v>
      </c>
      <c r="E230" s="577">
        <v>0</v>
      </c>
      <c r="F230" s="284" t="s">
        <v>259</v>
      </c>
      <c r="G230" s="29">
        <v>43110</v>
      </c>
      <c r="H230" s="556"/>
      <c r="I230" s="334"/>
      <c r="J230" s="586">
        <v>0</v>
      </c>
      <c r="K230" s="53">
        <v>0</v>
      </c>
      <c r="L230" s="586">
        <v>0</v>
      </c>
      <c r="M230" s="53">
        <v>0</v>
      </c>
      <c r="N230" s="38"/>
      <c r="O230" s="53">
        <v>0</v>
      </c>
      <c r="P230" s="38"/>
      <c r="Q230" s="86"/>
      <c r="R230" s="86"/>
      <c r="S230" s="86"/>
      <c r="T230" s="86"/>
      <c r="U230" s="86"/>
      <c r="V230" s="86"/>
    </row>
    <row r="231" spans="1:79" s="256" customFormat="1" ht="22.15" hidden="1" customHeight="1">
      <c r="A231" s="385" t="s">
        <v>199</v>
      </c>
      <c r="B231" s="592" t="s">
        <v>1195</v>
      </c>
      <c r="C231" s="138"/>
      <c r="D231" s="485">
        <v>44321</v>
      </c>
      <c r="E231" s="577">
        <v>0</v>
      </c>
      <c r="F231" s="284" t="s">
        <v>749</v>
      </c>
      <c r="G231" s="29">
        <v>44327</v>
      </c>
      <c r="H231" s="556"/>
      <c r="I231" s="334"/>
      <c r="J231" s="586">
        <v>0</v>
      </c>
      <c r="K231" s="53">
        <v>0</v>
      </c>
      <c r="L231" s="586">
        <v>0</v>
      </c>
      <c r="M231" s="53">
        <v>0</v>
      </c>
      <c r="N231" s="38"/>
      <c r="O231" s="53">
        <v>0</v>
      </c>
      <c r="P231" s="38"/>
    </row>
    <row r="232" spans="1:79" s="256" customFormat="1" ht="22.15" hidden="1" customHeight="1">
      <c r="A232" s="385" t="s">
        <v>204</v>
      </c>
      <c r="B232" s="592" t="s">
        <v>1252</v>
      </c>
      <c r="C232" s="138"/>
      <c r="D232" s="485">
        <v>44347</v>
      </c>
      <c r="E232" s="577">
        <v>0</v>
      </c>
      <c r="F232" s="284" t="s">
        <v>749</v>
      </c>
      <c r="G232" s="29">
        <v>44326</v>
      </c>
      <c r="H232" s="556"/>
      <c r="I232" s="334"/>
      <c r="J232" s="586">
        <v>0</v>
      </c>
      <c r="K232" s="53">
        <v>0</v>
      </c>
      <c r="L232" s="586">
        <v>0</v>
      </c>
      <c r="M232" s="53">
        <v>0</v>
      </c>
      <c r="N232" s="38"/>
      <c r="O232" s="53">
        <v>0</v>
      </c>
      <c r="P232" s="38"/>
    </row>
    <row r="233" spans="1:79" ht="18" hidden="1">
      <c r="Q233" s="86"/>
      <c r="R233" s="86"/>
      <c r="S233" s="86"/>
      <c r="T233" s="86"/>
      <c r="U233" s="86"/>
      <c r="V233" s="86"/>
    </row>
    <row r="234" spans="1:79" s="52" customFormat="1" ht="54" hidden="1" customHeight="1">
      <c r="A234" s="59"/>
      <c r="B234" s="51" t="s">
        <v>1566</v>
      </c>
      <c r="C234" s="553"/>
      <c r="D234" s="493"/>
      <c r="E234" s="197"/>
      <c r="F234" s="268"/>
      <c r="G234" s="37"/>
      <c r="H234" s="47"/>
      <c r="I234" s="268"/>
      <c r="BW234" s="265"/>
      <c r="BX234" s="265"/>
      <c r="BY234" s="265"/>
      <c r="CA234" s="265"/>
    </row>
    <row r="235" spans="1:79" ht="18" hidden="1">
      <c r="Q235" s="86"/>
      <c r="R235" s="86"/>
      <c r="S235" s="86"/>
      <c r="T235" s="86"/>
      <c r="U235" s="86"/>
      <c r="V235" s="86"/>
    </row>
    <row r="236" spans="1:79" s="71" customFormat="1" ht="40.15" hidden="1" customHeight="1">
      <c r="A236" s="515" t="s">
        <v>12</v>
      </c>
      <c r="B236" s="594" t="s">
        <v>39</v>
      </c>
      <c r="C236" s="93"/>
      <c r="D236" s="366" t="s">
        <v>14</v>
      </c>
      <c r="E236" s="525" t="s">
        <v>1557</v>
      </c>
      <c r="F236" s="331" t="s">
        <v>297</v>
      </c>
      <c r="G236" s="267" t="s">
        <v>15</v>
      </c>
      <c r="H236" s="450"/>
      <c r="I236" s="469"/>
      <c r="J236" s="587" t="s">
        <v>1357</v>
      </c>
      <c r="K236" s="353" t="s">
        <v>1558</v>
      </c>
      <c r="L236" s="300" t="s">
        <v>1557</v>
      </c>
      <c r="M236" s="353" t="s">
        <v>1558</v>
      </c>
      <c r="N236" s="678"/>
      <c r="O236" s="353" t="s">
        <v>1558</v>
      </c>
      <c r="P236" s="678"/>
    </row>
    <row r="237" spans="1:79" ht="22.15" hidden="1" customHeight="1">
      <c r="A237" s="385" t="s">
        <v>64</v>
      </c>
      <c r="B237" s="36" t="s">
        <v>76</v>
      </c>
      <c r="C237" s="552"/>
      <c r="D237" s="486">
        <v>37315</v>
      </c>
      <c r="E237" s="577">
        <v>0</v>
      </c>
      <c r="F237" s="284" t="s">
        <v>259</v>
      </c>
      <c r="G237" s="29">
        <v>36482</v>
      </c>
      <c r="H237" s="556"/>
      <c r="I237" s="334"/>
      <c r="J237" s="586">
        <v>0</v>
      </c>
      <c r="K237" s="53">
        <v>0</v>
      </c>
      <c r="L237" s="586">
        <v>0</v>
      </c>
      <c r="M237" s="53">
        <v>0</v>
      </c>
      <c r="N237" s="38"/>
      <c r="O237" s="53">
        <v>0</v>
      </c>
      <c r="P237" s="38"/>
      <c r="Q237" s="86"/>
      <c r="R237" s="86"/>
      <c r="S237" s="86"/>
      <c r="T237" s="86"/>
      <c r="U237" s="86"/>
      <c r="V237" s="86"/>
    </row>
    <row r="238" spans="1:79" ht="22.15" hidden="1" customHeight="1">
      <c r="A238" s="385" t="s">
        <v>66</v>
      </c>
      <c r="B238" s="36" t="s">
        <v>137</v>
      </c>
      <c r="C238" s="552"/>
      <c r="D238" s="486">
        <v>37315</v>
      </c>
      <c r="E238" s="577">
        <v>0</v>
      </c>
      <c r="F238" s="284" t="s">
        <v>259</v>
      </c>
      <c r="G238" s="29">
        <v>19421</v>
      </c>
      <c r="H238" s="556"/>
      <c r="I238" s="334"/>
      <c r="J238" s="586">
        <v>0</v>
      </c>
      <c r="K238" s="53">
        <v>0</v>
      </c>
      <c r="L238" s="586">
        <v>0</v>
      </c>
      <c r="M238" s="53">
        <v>0</v>
      </c>
      <c r="N238" s="38"/>
      <c r="O238" s="53">
        <v>0</v>
      </c>
      <c r="P238" s="38"/>
      <c r="Q238" s="86"/>
      <c r="R238" s="86"/>
      <c r="S238" s="86"/>
      <c r="T238" s="86"/>
      <c r="U238" s="86"/>
      <c r="V238" s="86"/>
    </row>
    <row r="239" spans="1:79" ht="18" hidden="1">
      <c r="Q239" s="86"/>
      <c r="R239" s="86"/>
      <c r="S239" s="86"/>
      <c r="T239" s="86"/>
      <c r="U239" s="86"/>
      <c r="V239" s="86"/>
    </row>
    <row r="240" spans="1:79" s="52" customFormat="1" ht="54" hidden="1" customHeight="1">
      <c r="A240" s="59"/>
      <c r="B240" s="51" t="s">
        <v>1699</v>
      </c>
      <c r="C240" s="553"/>
      <c r="D240" s="493"/>
      <c r="E240" s="197"/>
      <c r="F240" s="268"/>
      <c r="G240" s="37"/>
      <c r="H240" s="47"/>
      <c r="I240" s="268"/>
      <c r="BW240" s="265"/>
      <c r="BX240" s="265"/>
      <c r="BY240" s="265"/>
      <c r="CA240" s="265"/>
    </row>
    <row r="241" spans="1:22" ht="18" hidden="1">
      <c r="Q241" s="86"/>
      <c r="R241" s="86"/>
      <c r="S241" s="86"/>
      <c r="T241" s="86"/>
      <c r="U241" s="86"/>
      <c r="V241" s="86"/>
    </row>
    <row r="242" spans="1:22" s="71" customFormat="1" ht="40.15" hidden="1" customHeight="1">
      <c r="A242" s="515" t="s">
        <v>12</v>
      </c>
      <c r="B242" s="594" t="s">
        <v>39</v>
      </c>
      <c r="C242" s="93"/>
      <c r="D242" s="366" t="s">
        <v>14</v>
      </c>
      <c r="E242" s="578"/>
      <c r="F242" s="331" t="s">
        <v>297</v>
      </c>
      <c r="G242" s="267" t="s">
        <v>15</v>
      </c>
      <c r="H242" s="557"/>
      <c r="I242" s="469"/>
      <c r="J242" s="587" t="s">
        <v>1357</v>
      </c>
      <c r="K242" s="587"/>
      <c r="L242" s="587"/>
      <c r="M242" s="587"/>
      <c r="N242" s="177"/>
      <c r="O242" s="587"/>
      <c r="P242" s="177"/>
    </row>
    <row r="243" spans="1:22" s="256" customFormat="1" ht="21.75" hidden="1" customHeight="1">
      <c r="A243" s="385" t="s">
        <v>166</v>
      </c>
      <c r="B243" s="592" t="s">
        <v>160</v>
      </c>
      <c r="C243" s="138"/>
      <c r="D243" s="485">
        <v>42442</v>
      </c>
      <c r="E243" s="577"/>
      <c r="F243" s="284" t="s">
        <v>343</v>
      </c>
      <c r="G243" s="29">
        <v>34663</v>
      </c>
      <c r="H243" s="556"/>
      <c r="I243" s="334"/>
      <c r="J243" s="586">
        <v>0</v>
      </c>
      <c r="K243" s="586"/>
      <c r="L243" s="586"/>
      <c r="M243" s="586"/>
      <c r="N243" s="38"/>
      <c r="O243" s="586"/>
      <c r="P243" s="38"/>
      <c r="Q243" s="86"/>
      <c r="R243" s="86"/>
      <c r="S243" s="86"/>
      <c r="T243" s="86"/>
      <c r="U243" s="86"/>
      <c r="V243" s="86"/>
    </row>
    <row r="244" spans="1:22" s="256" customFormat="1" ht="21.75" hidden="1" customHeight="1">
      <c r="A244" s="385" t="s">
        <v>169</v>
      </c>
      <c r="B244" s="36" t="s">
        <v>156</v>
      </c>
      <c r="C244" s="138"/>
      <c r="D244" s="485">
        <v>42796</v>
      </c>
      <c r="E244" s="577"/>
      <c r="F244" s="284" t="s">
        <v>259</v>
      </c>
      <c r="G244" s="29">
        <v>41835</v>
      </c>
      <c r="H244" s="556"/>
      <c r="I244" s="334"/>
      <c r="J244" s="586">
        <v>0</v>
      </c>
      <c r="K244" s="586"/>
      <c r="L244" s="586"/>
      <c r="M244" s="586"/>
      <c r="N244" s="38"/>
      <c r="O244" s="586"/>
      <c r="P244" s="38"/>
    </row>
    <row r="245" spans="1:22" s="256" customFormat="1" ht="21.75" hidden="1" customHeight="1">
      <c r="A245" s="385" t="s">
        <v>183</v>
      </c>
      <c r="B245" s="592" t="s">
        <v>1122</v>
      </c>
      <c r="C245" s="552"/>
      <c r="D245" s="486">
        <v>43991</v>
      </c>
      <c r="E245" s="577"/>
      <c r="F245" s="284" t="s">
        <v>749</v>
      </c>
      <c r="G245" s="29">
        <v>23767</v>
      </c>
      <c r="H245" s="556"/>
      <c r="I245" s="334"/>
      <c r="J245" s="586">
        <v>0</v>
      </c>
      <c r="K245" s="586"/>
      <c r="L245" s="586"/>
      <c r="M245" s="586"/>
      <c r="N245" s="38"/>
      <c r="O245" s="586"/>
      <c r="P245" s="38"/>
    </row>
    <row r="246" spans="1:22" s="71" customFormat="1" ht="40.15" hidden="1" customHeight="1">
      <c r="A246" s="515" t="s">
        <v>12</v>
      </c>
      <c r="B246" s="594" t="s">
        <v>39</v>
      </c>
      <c r="C246" s="93"/>
      <c r="D246" s="366" t="s">
        <v>14</v>
      </c>
      <c r="E246" s="578"/>
      <c r="F246" s="331" t="s">
        <v>297</v>
      </c>
      <c r="G246" s="267" t="s">
        <v>15</v>
      </c>
      <c r="H246" s="557"/>
      <c r="I246" s="469"/>
      <c r="J246" s="587" t="s">
        <v>1357</v>
      </c>
      <c r="K246" s="587"/>
      <c r="L246" s="587"/>
      <c r="M246" s="587"/>
      <c r="N246" s="177"/>
      <c r="O246" s="587"/>
      <c r="P246" s="177"/>
    </row>
    <row r="247" spans="1:22" s="91" customFormat="1" ht="22.15" hidden="1" customHeight="1">
      <c r="A247" s="385" t="s">
        <v>21</v>
      </c>
      <c r="B247" s="592" t="s">
        <v>1249</v>
      </c>
      <c r="C247" s="258"/>
      <c r="D247" s="487">
        <v>43283</v>
      </c>
      <c r="E247" s="577"/>
      <c r="F247" s="259" t="s">
        <v>749</v>
      </c>
      <c r="G247" s="26">
        <v>44076</v>
      </c>
      <c r="H247" s="556"/>
      <c r="I247" s="468"/>
      <c r="J247" s="586">
        <v>0</v>
      </c>
      <c r="K247" s="586"/>
      <c r="L247" s="586"/>
      <c r="M247" s="586"/>
      <c r="N247" s="38"/>
      <c r="O247" s="586"/>
      <c r="P247" s="38"/>
    </row>
    <row r="248" spans="1:22" ht="18" hidden="1">
      <c r="Q248" s="86"/>
      <c r="R248" s="86"/>
      <c r="S248" s="86"/>
      <c r="T248" s="86"/>
      <c r="U248" s="86"/>
      <c r="V248" s="86"/>
    </row>
    <row r="249" spans="1:22" s="47" customFormat="1" ht="44.25" hidden="1" customHeight="1">
      <c r="A249" s="59"/>
      <c r="B249" s="51" t="s">
        <v>1485</v>
      </c>
      <c r="C249" s="553"/>
      <c r="D249" s="493"/>
      <c r="E249" s="197"/>
      <c r="F249" s="313"/>
      <c r="G249" s="37"/>
      <c r="I249" s="313"/>
    </row>
    <row r="250" spans="1:22" ht="18" hidden="1">
      <c r="Q250" s="86"/>
      <c r="R250" s="86"/>
      <c r="S250" s="86"/>
      <c r="T250" s="86"/>
      <c r="U250" s="86"/>
      <c r="V250" s="86"/>
    </row>
    <row r="251" spans="1:22" s="71" customFormat="1" ht="40.15" hidden="1" customHeight="1">
      <c r="A251" s="515" t="s">
        <v>12</v>
      </c>
      <c r="B251" s="594" t="s">
        <v>39</v>
      </c>
      <c r="C251" s="93"/>
      <c r="D251" s="366" t="s">
        <v>14</v>
      </c>
      <c r="E251" s="578"/>
      <c r="F251" s="331" t="s">
        <v>297</v>
      </c>
      <c r="G251" s="267" t="s">
        <v>15</v>
      </c>
      <c r="H251" s="557"/>
      <c r="I251" s="469"/>
      <c r="J251" s="587" t="s">
        <v>1357</v>
      </c>
      <c r="K251" s="587"/>
      <c r="L251" s="587"/>
      <c r="M251" s="587"/>
      <c r="N251" s="177"/>
      <c r="O251" s="587"/>
      <c r="P251" s="177"/>
    </row>
    <row r="252" spans="1:22" ht="22.15" hidden="1" customHeight="1">
      <c r="A252" s="385" t="s">
        <v>58</v>
      </c>
      <c r="B252" s="36" t="s">
        <v>126</v>
      </c>
      <c r="C252" s="258"/>
      <c r="D252" s="487">
        <v>36720</v>
      </c>
      <c r="E252" s="577"/>
      <c r="F252" s="284" t="s">
        <v>258</v>
      </c>
      <c r="G252" s="29">
        <v>35717</v>
      </c>
      <c r="H252" s="556"/>
      <c r="I252" s="334"/>
      <c r="J252" s="586">
        <v>0</v>
      </c>
      <c r="K252" s="586"/>
      <c r="L252" s="586"/>
      <c r="M252" s="586"/>
      <c r="N252" s="38"/>
      <c r="O252" s="586"/>
      <c r="P252" s="38"/>
      <c r="Q252" s="86"/>
      <c r="R252" s="86"/>
      <c r="S252" s="86"/>
      <c r="T252" s="86"/>
      <c r="U252" s="86"/>
      <c r="V252" s="86"/>
    </row>
    <row r="253" spans="1:22" s="71" customFormat="1" ht="33" hidden="1" customHeight="1">
      <c r="A253" s="515" t="s">
        <v>12</v>
      </c>
      <c r="B253" s="594" t="s">
        <v>13</v>
      </c>
      <c r="C253" s="93"/>
      <c r="D253" s="366" t="s">
        <v>14</v>
      </c>
      <c r="E253" s="578"/>
      <c r="F253" s="331" t="s">
        <v>297</v>
      </c>
      <c r="G253" s="267" t="s">
        <v>15</v>
      </c>
      <c r="H253" s="557"/>
      <c r="I253" s="469"/>
      <c r="J253" s="587" t="s">
        <v>1357</v>
      </c>
      <c r="K253" s="587"/>
      <c r="L253" s="587"/>
      <c r="M253" s="587"/>
      <c r="N253" s="177"/>
      <c r="O253" s="587"/>
      <c r="P253" s="177"/>
    </row>
    <row r="254" spans="1:22" s="91" customFormat="1" ht="22.15" hidden="1" customHeight="1">
      <c r="A254" s="385" t="s">
        <v>23</v>
      </c>
      <c r="B254" s="592" t="s">
        <v>1047</v>
      </c>
      <c r="C254" s="258"/>
      <c r="D254" s="487">
        <v>43663</v>
      </c>
      <c r="E254" s="577"/>
      <c r="F254" s="259" t="s">
        <v>926</v>
      </c>
      <c r="G254" s="26">
        <v>43662</v>
      </c>
      <c r="H254" s="556"/>
      <c r="I254" s="468"/>
      <c r="J254" s="586">
        <v>0</v>
      </c>
      <c r="K254" s="586"/>
      <c r="L254" s="586"/>
      <c r="M254" s="586"/>
      <c r="N254" s="38"/>
      <c r="O254" s="586"/>
      <c r="P254" s="38"/>
    </row>
    <row r="255" spans="1:22" ht="18" hidden="1">
      <c r="Q255" s="86"/>
      <c r="R255" s="86"/>
      <c r="S255" s="86"/>
      <c r="T255" s="86"/>
      <c r="U255" s="86"/>
      <c r="V255" s="86"/>
    </row>
  </sheetData>
  <sortState xmlns:xlrd2="http://schemas.microsoft.com/office/spreadsheetml/2017/richdata2" ref="A5:CQ107">
    <sortCondition descending="1" ref="E5:E107"/>
    <sortCondition ref="D5:D107"/>
  </sortState>
  <phoneticPr fontId="62"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8" max="21" man="1"/>
    <brk id="105"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23"/>
  <sheetViews>
    <sheetView zoomScale="60" zoomScaleNormal="60" zoomScaleSheetLayoutView="70" workbookViewId="0">
      <selection activeCell="A4" sqref="A4"/>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77734375" style="86" customWidth="1" collapsed="1"/>
    <col min="18" max="18" width="5.77734375" style="86" customWidth="1"/>
    <col min="19" max="16384" width="7.44140625" style="86"/>
  </cols>
  <sheetData>
    <row r="1" spans="1:94" ht="45.75" customHeight="1"/>
    <row r="2" spans="1:94" ht="33.75" customHeight="1">
      <c r="A2" s="248"/>
      <c r="B2" s="394"/>
      <c r="C2" s="517"/>
      <c r="D2" s="499"/>
      <c r="E2" s="163"/>
      <c r="F2" s="365"/>
      <c r="G2" s="245"/>
      <c r="H2" s="4"/>
      <c r="I2" s="365"/>
      <c r="J2" s="283"/>
      <c r="K2" s="283"/>
      <c r="L2" s="283"/>
      <c r="M2" s="283"/>
      <c r="N2" s="283"/>
      <c r="O2" s="283"/>
      <c r="P2" s="283"/>
      <c r="Q2" s="316"/>
    </row>
    <row r="3" spans="1:94" ht="33.75" customHeight="1">
      <c r="A3" s="529"/>
      <c r="B3" s="310"/>
      <c r="C3" s="530"/>
      <c r="D3" s="531"/>
      <c r="E3" s="163"/>
      <c r="F3" s="319"/>
      <c r="G3" s="253"/>
      <c r="H3" s="447"/>
      <c r="I3" s="365"/>
      <c r="J3" s="283"/>
      <c r="K3" s="283"/>
      <c r="L3" s="283"/>
      <c r="M3" s="283"/>
      <c r="N3" s="283"/>
      <c r="O3" s="283"/>
      <c r="P3" s="283"/>
      <c r="Q3" s="316"/>
    </row>
    <row r="4" spans="1:94" s="551" customFormat="1" ht="39.6" customHeight="1">
      <c r="A4" s="643" t="s">
        <v>12</v>
      </c>
      <c r="B4" s="637" t="s">
        <v>39</v>
      </c>
      <c r="C4" s="635" t="s">
        <v>1671</v>
      </c>
      <c r="D4" s="638" t="s">
        <v>14</v>
      </c>
      <c r="E4" s="506" t="s">
        <v>2286</v>
      </c>
      <c r="F4" s="638" t="s">
        <v>1617</v>
      </c>
      <c r="G4" s="638" t="s">
        <v>1618</v>
      </c>
      <c r="H4" s="635" t="s">
        <v>299</v>
      </c>
      <c r="I4" s="638" t="s">
        <v>298</v>
      </c>
      <c r="J4" s="508" t="s">
        <v>1357</v>
      </c>
      <c r="K4" s="549" t="s">
        <v>1556</v>
      </c>
      <c r="L4" s="508" t="s">
        <v>1557</v>
      </c>
      <c r="M4" s="549" t="s">
        <v>1767</v>
      </c>
      <c r="N4" s="508" t="s">
        <v>1768</v>
      </c>
      <c r="O4" s="952" t="s">
        <v>2285</v>
      </c>
      <c r="P4" s="887" t="s">
        <v>2286</v>
      </c>
      <c r="Q4" s="510" t="s">
        <v>1889</v>
      </c>
      <c r="R4" s="792" t="s">
        <v>1607</v>
      </c>
      <c r="S4" s="528"/>
      <c r="T4" s="528"/>
    </row>
    <row r="5" spans="1:94" ht="21" customHeight="1">
      <c r="A5" s="385" t="s">
        <v>16</v>
      </c>
      <c r="B5" s="36" t="s">
        <v>158</v>
      </c>
      <c r="C5" s="505">
        <v>1064</v>
      </c>
      <c r="D5" s="487">
        <v>40554</v>
      </c>
      <c r="E5" s="416">
        <v>6</v>
      </c>
      <c r="F5" s="332" t="s">
        <v>259</v>
      </c>
      <c r="G5" s="29">
        <v>40613</v>
      </c>
      <c r="H5" s="464" t="s">
        <v>734</v>
      </c>
      <c r="I5" s="299" t="s">
        <v>733</v>
      </c>
      <c r="J5" s="171">
        <v>5</v>
      </c>
      <c r="K5" s="320">
        <v>0</v>
      </c>
      <c r="L5" s="171">
        <v>5</v>
      </c>
      <c r="M5" s="320">
        <v>1</v>
      </c>
      <c r="N5" s="171">
        <v>6</v>
      </c>
      <c r="O5" s="954">
        <v>0</v>
      </c>
      <c r="P5" s="953">
        <v>6</v>
      </c>
      <c r="Q5" s="89"/>
      <c r="R5" s="321"/>
      <c r="S5" s="208"/>
      <c r="T5" s="208"/>
    </row>
    <row r="6" spans="1:94" s="256" customFormat="1" ht="21" customHeight="1">
      <c r="A6" s="385" t="s">
        <v>17</v>
      </c>
      <c r="B6" s="592" t="s">
        <v>132</v>
      </c>
      <c r="C6" s="505">
        <v>1917</v>
      </c>
      <c r="D6" s="487">
        <v>41880</v>
      </c>
      <c r="E6" s="416">
        <v>5</v>
      </c>
      <c r="F6" s="332" t="s">
        <v>1837</v>
      </c>
      <c r="G6" s="29">
        <v>21930</v>
      </c>
      <c r="H6" s="464" t="s">
        <v>1688</v>
      </c>
      <c r="I6" s="299" t="s">
        <v>507</v>
      </c>
      <c r="J6" s="171">
        <v>3</v>
      </c>
      <c r="K6" s="320">
        <v>0</v>
      </c>
      <c r="L6" s="171">
        <v>3</v>
      </c>
      <c r="M6" s="320">
        <v>1</v>
      </c>
      <c r="N6" s="171">
        <v>4</v>
      </c>
      <c r="O6" s="954">
        <v>1</v>
      </c>
      <c r="P6" s="953">
        <v>5</v>
      </c>
      <c r="Q6" s="89"/>
      <c r="R6" s="321"/>
    </row>
    <row r="7" spans="1:94" s="256" customFormat="1" ht="21" customHeight="1">
      <c r="A7" s="385" t="s">
        <v>19</v>
      </c>
      <c r="B7" s="592" t="s">
        <v>1114</v>
      </c>
      <c r="C7" s="505">
        <v>344</v>
      </c>
      <c r="D7" s="485">
        <v>41395</v>
      </c>
      <c r="E7" s="416">
        <v>3</v>
      </c>
      <c r="F7" s="332" t="s">
        <v>343</v>
      </c>
      <c r="G7" s="29">
        <v>29881</v>
      </c>
      <c r="H7" s="458" t="s">
        <v>1491</v>
      </c>
      <c r="I7" s="299" t="s">
        <v>1115</v>
      </c>
      <c r="J7" s="171">
        <v>1</v>
      </c>
      <c r="K7" s="320">
        <v>1</v>
      </c>
      <c r="L7" s="171">
        <v>2</v>
      </c>
      <c r="M7" s="320">
        <v>1</v>
      </c>
      <c r="N7" s="171">
        <v>3</v>
      </c>
      <c r="O7" s="954">
        <v>0</v>
      </c>
      <c r="P7" s="953">
        <v>3</v>
      </c>
      <c r="Q7" s="89"/>
      <c r="R7" s="321"/>
      <c r="S7" s="208"/>
      <c r="T7" s="208"/>
      <c r="CI7" s="86"/>
      <c r="CJ7" s="86"/>
      <c r="CK7" s="86"/>
      <c r="CL7" s="86"/>
      <c r="CM7" s="86"/>
      <c r="CN7" s="86"/>
      <c r="CO7" s="86"/>
      <c r="CP7" s="86"/>
    </row>
    <row r="8" spans="1:94" s="256" customFormat="1" ht="21" customHeight="1">
      <c r="A8" s="385" t="s">
        <v>21</v>
      </c>
      <c r="B8" s="592" t="s">
        <v>1400</v>
      </c>
      <c r="C8" s="505">
        <v>1648</v>
      </c>
      <c r="D8" s="487">
        <v>38825</v>
      </c>
      <c r="E8" s="416">
        <v>2</v>
      </c>
      <c r="F8" s="332" t="s">
        <v>343</v>
      </c>
      <c r="G8" s="29">
        <v>23017</v>
      </c>
      <c r="H8" s="464" t="s">
        <v>542</v>
      </c>
      <c r="I8" s="299" t="s">
        <v>541</v>
      </c>
      <c r="J8" s="171">
        <v>0</v>
      </c>
      <c r="K8" s="320">
        <v>1</v>
      </c>
      <c r="L8" s="171">
        <v>1</v>
      </c>
      <c r="M8" s="320">
        <v>1</v>
      </c>
      <c r="N8" s="171">
        <v>2</v>
      </c>
      <c r="O8" s="954">
        <v>0</v>
      </c>
      <c r="P8" s="953">
        <v>2</v>
      </c>
      <c r="Q8" s="89"/>
      <c r="R8" s="321"/>
      <c r="S8" s="208"/>
      <c r="T8" s="208"/>
      <c r="CO8" s="86"/>
      <c r="CP8" s="86"/>
    </row>
    <row r="9" spans="1:94" s="256" customFormat="1" ht="21" customHeight="1">
      <c r="A9" s="385" t="s">
        <v>23</v>
      </c>
      <c r="B9" s="592" t="s">
        <v>1279</v>
      </c>
      <c r="C9" s="505">
        <v>11410</v>
      </c>
      <c r="D9" s="485">
        <v>32569</v>
      </c>
      <c r="E9" s="416">
        <v>1</v>
      </c>
      <c r="F9" s="332" t="s">
        <v>1837</v>
      </c>
      <c r="G9" s="29">
        <v>42151</v>
      </c>
      <c r="H9" s="458" t="s">
        <v>1281</v>
      </c>
      <c r="I9" s="299" t="s">
        <v>1280</v>
      </c>
      <c r="J9" s="171">
        <v>0</v>
      </c>
      <c r="K9" s="320">
        <v>0</v>
      </c>
      <c r="L9" s="171">
        <v>0</v>
      </c>
      <c r="M9" s="320">
        <v>1</v>
      </c>
      <c r="N9" s="171">
        <v>1</v>
      </c>
      <c r="O9" s="954">
        <v>0</v>
      </c>
      <c r="P9" s="953">
        <v>1</v>
      </c>
      <c r="Q9" s="89"/>
      <c r="R9" s="321"/>
      <c r="S9" s="208"/>
      <c r="T9" s="208"/>
    </row>
    <row r="10" spans="1:94" ht="21" customHeight="1">
      <c r="A10" s="385" t="s">
        <v>25</v>
      </c>
      <c r="B10" s="592" t="s">
        <v>100</v>
      </c>
      <c r="C10" s="505">
        <v>1917</v>
      </c>
      <c r="D10" s="487">
        <v>41880</v>
      </c>
      <c r="E10" s="416">
        <v>1</v>
      </c>
      <c r="F10" s="332" t="s">
        <v>1837</v>
      </c>
      <c r="G10" s="29">
        <v>15981</v>
      </c>
      <c r="H10" s="464" t="s">
        <v>1688</v>
      </c>
      <c r="I10" s="299" t="s">
        <v>507</v>
      </c>
      <c r="J10" s="171">
        <v>0</v>
      </c>
      <c r="K10" s="320">
        <v>0</v>
      </c>
      <c r="L10" s="171">
        <v>0</v>
      </c>
      <c r="M10" s="320">
        <v>0</v>
      </c>
      <c r="N10" s="171">
        <v>0</v>
      </c>
      <c r="O10" s="954">
        <v>1</v>
      </c>
      <c r="P10" s="953">
        <v>1</v>
      </c>
      <c r="Q10" s="89"/>
      <c r="R10" s="321"/>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row>
    <row r="11" spans="1:94" ht="21" customHeight="1">
      <c r="A11" s="385" t="s">
        <v>27</v>
      </c>
      <c r="B11" s="36" t="s">
        <v>1827</v>
      </c>
      <c r="C11" s="505">
        <v>8683</v>
      </c>
      <c r="D11" s="486">
        <v>43237</v>
      </c>
      <c r="E11" s="860">
        <v>1</v>
      </c>
      <c r="F11" s="332" t="s">
        <v>1599</v>
      </c>
      <c r="G11" s="29">
        <v>45215</v>
      </c>
      <c r="H11" s="457" t="s">
        <v>1001</v>
      </c>
      <c r="I11" s="299" t="s">
        <v>1000</v>
      </c>
      <c r="J11" s="171">
        <v>0</v>
      </c>
      <c r="K11" s="320">
        <v>0</v>
      </c>
      <c r="L11" s="171">
        <v>0</v>
      </c>
      <c r="M11" s="320">
        <v>1</v>
      </c>
      <c r="N11" s="171">
        <v>1</v>
      </c>
      <c r="O11" s="954">
        <v>0</v>
      </c>
      <c r="P11" s="953">
        <v>1</v>
      </c>
      <c r="Q11" s="89"/>
      <c r="R11" s="321"/>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row>
    <row r="12" spans="1:94" ht="21" customHeight="1">
      <c r="A12" s="385" t="s">
        <v>29</v>
      </c>
      <c r="B12" s="592" t="s">
        <v>102</v>
      </c>
      <c r="C12" s="505">
        <v>1700</v>
      </c>
      <c r="D12" s="487">
        <v>34494</v>
      </c>
      <c r="E12" s="416">
        <v>0</v>
      </c>
      <c r="F12" s="332" t="s">
        <v>1599</v>
      </c>
      <c r="G12" s="29">
        <v>35626</v>
      </c>
      <c r="H12" s="464" t="s">
        <v>429</v>
      </c>
      <c r="I12" s="299" t="s">
        <v>428</v>
      </c>
      <c r="J12" s="171">
        <v>0</v>
      </c>
      <c r="K12" s="320">
        <v>0</v>
      </c>
      <c r="L12" s="171">
        <v>0</v>
      </c>
      <c r="M12" s="320">
        <v>0</v>
      </c>
      <c r="N12" s="171">
        <v>0</v>
      </c>
      <c r="O12" s="954">
        <v>0</v>
      </c>
      <c r="P12" s="953">
        <v>0</v>
      </c>
      <c r="Q12" s="89"/>
      <c r="R12" s="321"/>
      <c r="S12" s="208"/>
      <c r="T12" s="208"/>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O12" s="256"/>
      <c r="CP12" s="256"/>
    </row>
    <row r="13" spans="1:94" ht="21" customHeight="1">
      <c r="A13" s="385" t="s">
        <v>31</v>
      </c>
      <c r="B13" s="592" t="s">
        <v>210</v>
      </c>
      <c r="C13" s="438">
        <v>261</v>
      </c>
      <c r="D13" s="486">
        <v>35219</v>
      </c>
      <c r="E13" s="860">
        <v>0</v>
      </c>
      <c r="F13" s="332" t="s">
        <v>1837</v>
      </c>
      <c r="G13" s="29">
        <v>17683</v>
      </c>
      <c r="H13" s="464" t="s">
        <v>515</v>
      </c>
      <c r="I13" s="299" t="s">
        <v>514</v>
      </c>
      <c r="J13" s="171">
        <v>0</v>
      </c>
      <c r="K13" s="320">
        <v>0</v>
      </c>
      <c r="L13" s="171">
        <v>0</v>
      </c>
      <c r="M13" s="320">
        <v>0</v>
      </c>
      <c r="N13" s="171">
        <v>0</v>
      </c>
      <c r="O13" s="954">
        <v>0</v>
      </c>
      <c r="P13" s="953">
        <v>0</v>
      </c>
      <c r="Q13" s="89"/>
      <c r="R13" s="321"/>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row>
    <row r="14" spans="1:94" ht="21" customHeight="1">
      <c r="A14" s="385" t="s">
        <v>32</v>
      </c>
      <c r="B14" s="592" t="s">
        <v>67</v>
      </c>
      <c r="C14" s="505">
        <v>293</v>
      </c>
      <c r="D14" s="485">
        <v>35937</v>
      </c>
      <c r="E14" s="860">
        <v>0</v>
      </c>
      <c r="F14" s="332" t="s">
        <v>1599</v>
      </c>
      <c r="G14" s="29">
        <v>35836</v>
      </c>
      <c r="H14" s="458" t="s">
        <v>545</v>
      </c>
      <c r="I14" s="299" t="s">
        <v>544</v>
      </c>
      <c r="J14" s="171">
        <v>0</v>
      </c>
      <c r="K14" s="320">
        <v>0</v>
      </c>
      <c r="L14" s="171">
        <v>0</v>
      </c>
      <c r="M14" s="320">
        <v>0</v>
      </c>
      <c r="N14" s="171">
        <v>0</v>
      </c>
      <c r="O14" s="954">
        <v>0</v>
      </c>
      <c r="P14" s="953">
        <v>0</v>
      </c>
      <c r="Q14" s="89"/>
      <c r="R14" s="321"/>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row>
    <row r="15" spans="1:94" ht="21" customHeight="1">
      <c r="A15" s="385" t="s">
        <v>33</v>
      </c>
      <c r="B15" s="592" t="s">
        <v>226</v>
      </c>
      <c r="C15" s="505">
        <v>535</v>
      </c>
      <c r="D15" s="487">
        <v>37767</v>
      </c>
      <c r="E15" s="416">
        <v>0</v>
      </c>
      <c r="F15" s="332" t="s">
        <v>1599</v>
      </c>
      <c r="G15" s="29">
        <v>36438</v>
      </c>
      <c r="H15" s="464" t="s">
        <v>711</v>
      </c>
      <c r="I15" s="299" t="s">
        <v>710</v>
      </c>
      <c r="J15" s="171">
        <v>0</v>
      </c>
      <c r="K15" s="320">
        <v>0</v>
      </c>
      <c r="L15" s="171">
        <v>0</v>
      </c>
      <c r="M15" s="320">
        <v>0</v>
      </c>
      <c r="N15" s="171">
        <v>0</v>
      </c>
      <c r="O15" s="954">
        <v>0</v>
      </c>
      <c r="P15" s="953">
        <v>0</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row>
    <row r="16" spans="1:94" ht="21" customHeight="1">
      <c r="A16" s="385" t="s">
        <v>34</v>
      </c>
      <c r="B16" s="36" t="s">
        <v>177</v>
      </c>
      <c r="C16" s="505">
        <v>11393</v>
      </c>
      <c r="D16" s="486">
        <v>38274</v>
      </c>
      <c r="E16" s="860">
        <v>0</v>
      </c>
      <c r="F16" s="332" t="s">
        <v>1599</v>
      </c>
      <c r="G16" s="29">
        <v>40736</v>
      </c>
      <c r="H16" s="457" t="s">
        <v>549</v>
      </c>
      <c r="I16" s="299" t="s">
        <v>548</v>
      </c>
      <c r="J16" s="171">
        <v>0</v>
      </c>
      <c r="K16" s="320">
        <v>0</v>
      </c>
      <c r="L16" s="171">
        <v>0</v>
      </c>
      <c r="M16" s="320">
        <v>0</v>
      </c>
      <c r="N16" s="171">
        <v>0</v>
      </c>
      <c r="O16" s="954">
        <v>0</v>
      </c>
      <c r="P16" s="953">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row>
    <row r="17" spans="1:94" ht="21" customHeight="1">
      <c r="A17" s="385" t="s">
        <v>35</v>
      </c>
      <c r="B17" s="36" t="s">
        <v>2089</v>
      </c>
      <c r="C17" s="505">
        <v>523</v>
      </c>
      <c r="D17" s="486">
        <v>38803</v>
      </c>
      <c r="E17" s="860">
        <v>0</v>
      </c>
      <c r="F17" s="332" t="s">
        <v>1837</v>
      </c>
      <c r="G17" s="29">
        <v>23320</v>
      </c>
      <c r="H17" s="457" t="s">
        <v>2090</v>
      </c>
      <c r="I17" s="299" t="s">
        <v>2091</v>
      </c>
      <c r="J17" s="171">
        <v>0</v>
      </c>
      <c r="K17" s="320">
        <v>0</v>
      </c>
      <c r="L17" s="171">
        <v>0</v>
      </c>
      <c r="M17" s="320">
        <v>0</v>
      </c>
      <c r="N17" s="171">
        <v>0</v>
      </c>
      <c r="O17" s="954">
        <v>0</v>
      </c>
      <c r="P17" s="953">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row>
    <row r="18" spans="1:94" ht="21" customHeight="1">
      <c r="A18" s="385" t="s">
        <v>36</v>
      </c>
      <c r="B18" s="592" t="s">
        <v>1675</v>
      </c>
      <c r="C18" s="505">
        <v>513</v>
      </c>
      <c r="D18" s="485">
        <v>39190</v>
      </c>
      <c r="E18" s="416">
        <v>0</v>
      </c>
      <c r="F18" s="332" t="s">
        <v>2330</v>
      </c>
      <c r="G18" s="29">
        <v>39230</v>
      </c>
      <c r="H18" s="634" t="s">
        <v>1676</v>
      </c>
      <c r="I18" s="299" t="s">
        <v>1677</v>
      </c>
      <c r="J18" s="171">
        <v>0</v>
      </c>
      <c r="K18" s="320">
        <v>0</v>
      </c>
      <c r="L18" s="171">
        <v>0</v>
      </c>
      <c r="M18" s="320">
        <v>0</v>
      </c>
      <c r="N18" s="171">
        <v>0</v>
      </c>
      <c r="O18" s="954">
        <v>0</v>
      </c>
      <c r="P18" s="953">
        <v>0</v>
      </c>
      <c r="Q18" s="89"/>
      <c r="R18" s="321"/>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row>
    <row r="19" spans="1:94" ht="21" customHeight="1">
      <c r="A19" s="385" t="s">
        <v>38</v>
      </c>
      <c r="B19" s="592" t="s">
        <v>449</v>
      </c>
      <c r="C19" s="505">
        <v>175</v>
      </c>
      <c r="D19" s="487">
        <v>40107</v>
      </c>
      <c r="E19" s="860">
        <v>0</v>
      </c>
      <c r="F19" s="332" t="s">
        <v>1599</v>
      </c>
      <c r="G19" s="29">
        <v>36733</v>
      </c>
      <c r="H19" s="464" t="s">
        <v>451</v>
      </c>
      <c r="I19" s="299" t="s">
        <v>450</v>
      </c>
      <c r="J19" s="171">
        <v>0</v>
      </c>
      <c r="K19" s="320">
        <v>0</v>
      </c>
      <c r="L19" s="171">
        <v>0</v>
      </c>
      <c r="M19" s="320">
        <v>0</v>
      </c>
      <c r="N19" s="171">
        <v>0</v>
      </c>
      <c r="O19" s="954">
        <v>0</v>
      </c>
      <c r="P19" s="953">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row>
    <row r="20" spans="1:94" ht="21" customHeight="1">
      <c r="A20" s="385" t="s">
        <v>50</v>
      </c>
      <c r="B20" s="36" t="s">
        <v>1865</v>
      </c>
      <c r="C20" s="505">
        <v>4513</v>
      </c>
      <c r="D20" s="489">
        <v>40210</v>
      </c>
      <c r="E20" s="860">
        <v>0</v>
      </c>
      <c r="F20" s="332" t="s">
        <v>1837</v>
      </c>
      <c r="G20" s="29">
        <v>39899</v>
      </c>
      <c r="H20" s="464" t="s">
        <v>1866</v>
      </c>
      <c r="I20" s="299" t="s">
        <v>1867</v>
      </c>
      <c r="J20" s="171">
        <v>0</v>
      </c>
      <c r="K20" s="320">
        <v>0</v>
      </c>
      <c r="L20" s="171">
        <v>0</v>
      </c>
      <c r="M20" s="320">
        <v>0</v>
      </c>
      <c r="N20" s="171">
        <v>0</v>
      </c>
      <c r="O20" s="954">
        <v>0</v>
      </c>
      <c r="P20" s="953">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row>
    <row r="21" spans="1:94" ht="21" customHeight="1">
      <c r="A21" s="385" t="s">
        <v>52</v>
      </c>
      <c r="B21" s="36" t="s">
        <v>1816</v>
      </c>
      <c r="C21" s="505">
        <v>331</v>
      </c>
      <c r="D21" s="486">
        <v>40626</v>
      </c>
      <c r="E21" s="860">
        <v>0</v>
      </c>
      <c r="F21" s="332" t="s">
        <v>1599</v>
      </c>
      <c r="G21" s="29">
        <v>16877</v>
      </c>
      <c r="H21" s="464" t="s">
        <v>1819</v>
      </c>
      <c r="I21" s="299" t="s">
        <v>1820</v>
      </c>
      <c r="J21" s="171">
        <v>0</v>
      </c>
      <c r="K21" s="320">
        <v>0</v>
      </c>
      <c r="L21" s="171">
        <v>0</v>
      </c>
      <c r="M21" s="320">
        <v>0</v>
      </c>
      <c r="N21" s="171">
        <v>0</v>
      </c>
      <c r="O21" s="954">
        <v>0</v>
      </c>
      <c r="P21" s="953">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row>
    <row r="22" spans="1:94" ht="21" customHeight="1">
      <c r="A22" s="385" t="s">
        <v>54</v>
      </c>
      <c r="B22" s="592" t="s">
        <v>114</v>
      </c>
      <c r="C22" s="505">
        <v>1524</v>
      </c>
      <c r="D22" s="487">
        <v>40808</v>
      </c>
      <c r="E22" s="860">
        <v>0</v>
      </c>
      <c r="F22" s="332" t="s">
        <v>1837</v>
      </c>
      <c r="G22" s="29">
        <v>40808</v>
      </c>
      <c r="H22" s="464" t="s">
        <v>454</v>
      </c>
      <c r="I22" s="299" t="s">
        <v>453</v>
      </c>
      <c r="J22" s="171">
        <v>0</v>
      </c>
      <c r="K22" s="320">
        <v>0</v>
      </c>
      <c r="L22" s="171">
        <v>0</v>
      </c>
      <c r="M22" s="320">
        <v>0</v>
      </c>
      <c r="N22" s="171">
        <v>0</v>
      </c>
      <c r="O22" s="954">
        <v>0</v>
      </c>
      <c r="P22" s="953">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row>
    <row r="23" spans="1:94" ht="21" customHeight="1">
      <c r="A23" s="385" t="s">
        <v>56</v>
      </c>
      <c r="B23" s="592" t="s">
        <v>1091</v>
      </c>
      <c r="C23" s="505">
        <v>6258</v>
      </c>
      <c r="D23" s="485">
        <v>41551</v>
      </c>
      <c r="E23" s="860">
        <v>0</v>
      </c>
      <c r="F23" s="332" t="s">
        <v>1599</v>
      </c>
      <c r="G23" s="29">
        <v>37930</v>
      </c>
      <c r="H23" s="458" t="s">
        <v>652</v>
      </c>
      <c r="I23" s="299" t="s">
        <v>651</v>
      </c>
      <c r="J23" s="171">
        <v>0</v>
      </c>
      <c r="K23" s="320">
        <v>0</v>
      </c>
      <c r="L23" s="171">
        <v>0</v>
      </c>
      <c r="M23" s="320">
        <v>0</v>
      </c>
      <c r="N23" s="171">
        <v>0</v>
      </c>
      <c r="O23" s="954">
        <v>0</v>
      </c>
      <c r="P23" s="953">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row>
    <row r="24" spans="1:94" ht="21" customHeight="1">
      <c r="A24" s="385" t="s">
        <v>58</v>
      </c>
      <c r="B24" s="36" t="s">
        <v>2251</v>
      </c>
      <c r="C24" s="505">
        <v>3224</v>
      </c>
      <c r="D24" s="485">
        <v>41831</v>
      </c>
      <c r="E24" s="860">
        <v>0</v>
      </c>
      <c r="F24" s="332" t="s">
        <v>1837</v>
      </c>
      <c r="G24" s="29">
        <v>21466</v>
      </c>
      <c r="H24" s="458" t="s">
        <v>2252</v>
      </c>
      <c r="I24" s="299" t="s">
        <v>2253</v>
      </c>
      <c r="J24" s="171">
        <v>0</v>
      </c>
      <c r="K24" s="320">
        <v>0</v>
      </c>
      <c r="L24" s="171">
        <v>0</v>
      </c>
      <c r="M24" s="320">
        <v>0</v>
      </c>
      <c r="N24" s="171">
        <v>0</v>
      </c>
      <c r="O24" s="954">
        <v>0</v>
      </c>
      <c r="P24" s="953">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row>
    <row r="25" spans="1:94" ht="21" customHeight="1">
      <c r="A25" s="385" t="s">
        <v>59</v>
      </c>
      <c r="B25" s="592" t="s">
        <v>1182</v>
      </c>
      <c r="C25" s="505">
        <v>2409</v>
      </c>
      <c r="D25" s="485">
        <v>42051</v>
      </c>
      <c r="E25" s="860">
        <v>0</v>
      </c>
      <c r="F25" s="332" t="s">
        <v>1837</v>
      </c>
      <c r="G25" s="29">
        <v>43052</v>
      </c>
      <c r="H25" s="464" t="s">
        <v>638</v>
      </c>
      <c r="I25" s="299" t="s">
        <v>638</v>
      </c>
      <c r="J25" s="171">
        <v>0</v>
      </c>
      <c r="K25" s="320">
        <v>0</v>
      </c>
      <c r="L25" s="171">
        <v>0</v>
      </c>
      <c r="M25" s="320">
        <v>0</v>
      </c>
      <c r="N25" s="171">
        <v>0</v>
      </c>
      <c r="O25" s="954">
        <v>0</v>
      </c>
      <c r="P25" s="953">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row>
    <row r="26" spans="1:94" ht="21" customHeight="1">
      <c r="A26" s="385" t="s">
        <v>61</v>
      </c>
      <c r="B26" s="592" t="s">
        <v>1101</v>
      </c>
      <c r="C26" s="505">
        <v>6658</v>
      </c>
      <c r="D26" s="487">
        <v>43109</v>
      </c>
      <c r="E26" s="860">
        <v>0</v>
      </c>
      <c r="F26" s="332" t="s">
        <v>1837</v>
      </c>
      <c r="G26" s="29">
        <v>43124</v>
      </c>
      <c r="H26" s="464" t="s">
        <v>1638</v>
      </c>
      <c r="I26" s="299" t="s">
        <v>1102</v>
      </c>
      <c r="J26" s="171">
        <v>0</v>
      </c>
      <c r="K26" s="320">
        <v>0</v>
      </c>
      <c r="L26" s="171">
        <v>0</v>
      </c>
      <c r="M26" s="320">
        <v>0</v>
      </c>
      <c r="N26" s="171">
        <v>0</v>
      </c>
      <c r="O26" s="954">
        <v>0</v>
      </c>
      <c r="P26" s="953">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row>
    <row r="27" spans="1:94" ht="21" customHeight="1">
      <c r="A27" s="385" t="s">
        <v>63</v>
      </c>
      <c r="B27" s="592" t="s">
        <v>1689</v>
      </c>
      <c r="C27" s="505">
        <v>11420</v>
      </c>
      <c r="D27" s="486">
        <v>44035</v>
      </c>
      <c r="E27" s="860">
        <v>0</v>
      </c>
      <c r="F27" s="332" t="s">
        <v>1599</v>
      </c>
      <c r="G27" s="29"/>
      <c r="H27" s="457" t="s">
        <v>1692</v>
      </c>
      <c r="I27" s="299" t="s">
        <v>1693</v>
      </c>
      <c r="J27" s="171">
        <v>0</v>
      </c>
      <c r="K27" s="320">
        <v>0</v>
      </c>
      <c r="L27" s="171">
        <v>0</v>
      </c>
      <c r="M27" s="320">
        <v>0</v>
      </c>
      <c r="N27" s="171">
        <v>0</v>
      </c>
      <c r="O27" s="954">
        <v>0</v>
      </c>
      <c r="P27" s="953">
        <v>0</v>
      </c>
      <c r="Q27" s="850"/>
      <c r="R27" s="853"/>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row>
    <row r="28" spans="1:94" ht="21" customHeight="1">
      <c r="A28" s="385" t="s">
        <v>64</v>
      </c>
      <c r="B28" s="592" t="s">
        <v>1668</v>
      </c>
      <c r="C28" s="505">
        <v>10704</v>
      </c>
      <c r="D28" s="487">
        <v>44237</v>
      </c>
      <c r="E28" s="416">
        <v>0</v>
      </c>
      <c r="F28" s="332" t="s">
        <v>1837</v>
      </c>
      <c r="G28" s="29">
        <v>36516</v>
      </c>
      <c r="H28" s="640" t="s">
        <v>1161</v>
      </c>
      <c r="I28" s="410" t="s">
        <v>1160</v>
      </c>
      <c r="J28" s="171">
        <v>1</v>
      </c>
      <c r="K28" s="320">
        <v>0</v>
      </c>
      <c r="L28" s="171">
        <v>1</v>
      </c>
      <c r="M28" s="320">
        <v>0</v>
      </c>
      <c r="N28" s="171">
        <v>0</v>
      </c>
      <c r="O28" s="954">
        <v>0</v>
      </c>
      <c r="P28" s="953">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row>
    <row r="29" spans="1:94" ht="21" customHeight="1">
      <c r="A29" s="385" t="s">
        <v>66</v>
      </c>
      <c r="B29" s="592" t="s">
        <v>1210</v>
      </c>
      <c r="C29" s="505">
        <v>10923</v>
      </c>
      <c r="D29" s="486">
        <v>44350</v>
      </c>
      <c r="E29" s="416">
        <v>0</v>
      </c>
      <c r="F29" s="332" t="s">
        <v>1599</v>
      </c>
      <c r="G29" s="29">
        <v>44342</v>
      </c>
      <c r="H29" s="457" t="s">
        <v>1212</v>
      </c>
      <c r="I29" s="299" t="s">
        <v>1211</v>
      </c>
      <c r="J29" s="171">
        <v>0</v>
      </c>
      <c r="K29" s="320">
        <v>0</v>
      </c>
      <c r="L29" s="171">
        <v>0</v>
      </c>
      <c r="M29" s="320">
        <v>0</v>
      </c>
      <c r="N29" s="171">
        <v>0</v>
      </c>
      <c r="O29" s="954">
        <v>0</v>
      </c>
      <c r="P29" s="953">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row>
    <row r="30" spans="1:94" ht="21" customHeight="1">
      <c r="A30" s="385" t="s">
        <v>68</v>
      </c>
      <c r="B30" s="36" t="s">
        <v>1334</v>
      </c>
      <c r="C30" s="505">
        <v>10923</v>
      </c>
      <c r="D30" s="486">
        <v>44350</v>
      </c>
      <c r="E30" s="860">
        <v>0</v>
      </c>
      <c r="F30" s="332" t="s">
        <v>1599</v>
      </c>
      <c r="G30" s="29">
        <v>31951</v>
      </c>
      <c r="H30" s="457" t="s">
        <v>1212</v>
      </c>
      <c r="I30" s="299" t="s">
        <v>1211</v>
      </c>
      <c r="J30" s="171">
        <v>0</v>
      </c>
      <c r="K30" s="320">
        <v>0</v>
      </c>
      <c r="L30" s="171">
        <v>0</v>
      </c>
      <c r="M30" s="320">
        <v>0</v>
      </c>
      <c r="N30" s="171">
        <v>0</v>
      </c>
      <c r="O30" s="954">
        <v>0</v>
      </c>
      <c r="P30" s="953">
        <v>0</v>
      </c>
      <c r="Q30" s="89"/>
      <c r="R30" s="321"/>
      <c r="S30" s="208"/>
      <c r="T30" s="208"/>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row>
    <row r="31" spans="1:94" ht="21" customHeight="1">
      <c r="A31" s="385" t="s">
        <v>70</v>
      </c>
      <c r="B31" s="36" t="s">
        <v>2296</v>
      </c>
      <c r="C31" s="505">
        <v>11201</v>
      </c>
      <c r="D31" s="487">
        <v>44608</v>
      </c>
      <c r="E31" s="860">
        <v>0</v>
      </c>
      <c r="F31" s="332" t="s">
        <v>1837</v>
      </c>
      <c r="G31" s="29">
        <v>44635</v>
      </c>
      <c r="H31" s="464" t="s">
        <v>2298</v>
      </c>
      <c r="I31" s="299" t="s">
        <v>2298</v>
      </c>
      <c r="J31" s="171">
        <v>0</v>
      </c>
      <c r="K31" s="320">
        <v>0</v>
      </c>
      <c r="L31" s="171">
        <v>0</v>
      </c>
      <c r="M31" s="320">
        <v>0</v>
      </c>
      <c r="N31" s="171">
        <v>0</v>
      </c>
      <c r="O31" s="954">
        <v>0</v>
      </c>
      <c r="P31" s="953">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row>
    <row r="32" spans="1:94" ht="21" customHeight="1">
      <c r="A32" s="385" t="s">
        <v>72</v>
      </c>
      <c r="B32" s="592" t="s">
        <v>1603</v>
      </c>
      <c r="C32" s="505">
        <v>11371</v>
      </c>
      <c r="D32" s="486">
        <v>44614</v>
      </c>
      <c r="E32" s="416">
        <v>0</v>
      </c>
      <c r="F32" s="332" t="s">
        <v>1599</v>
      </c>
      <c r="G32" s="29">
        <v>36775</v>
      </c>
      <c r="H32" s="458" t="s">
        <v>1605</v>
      </c>
      <c r="I32" s="299" t="s">
        <v>1604</v>
      </c>
      <c r="J32" s="171">
        <v>0</v>
      </c>
      <c r="K32" s="320">
        <v>0</v>
      </c>
      <c r="L32" s="171">
        <v>0</v>
      </c>
      <c r="M32" s="320">
        <v>0</v>
      </c>
      <c r="N32" s="171">
        <v>0</v>
      </c>
      <c r="O32" s="954">
        <v>0</v>
      </c>
      <c r="P32" s="953">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row>
    <row r="33" spans="1:94" ht="21" customHeight="1">
      <c r="A33" s="385" t="s">
        <v>74</v>
      </c>
      <c r="B33" s="592" t="s">
        <v>1523</v>
      </c>
      <c r="C33" s="505">
        <v>11184</v>
      </c>
      <c r="D33" s="486">
        <v>44623</v>
      </c>
      <c r="E33" s="860">
        <v>0</v>
      </c>
      <c r="F33" s="332" t="s">
        <v>1599</v>
      </c>
      <c r="G33" s="29"/>
      <c r="H33" s="457" t="s">
        <v>1525</v>
      </c>
      <c r="I33" s="299" t="s">
        <v>1524</v>
      </c>
      <c r="J33" s="171">
        <v>0</v>
      </c>
      <c r="K33" s="320">
        <v>0</v>
      </c>
      <c r="L33" s="171">
        <v>0</v>
      </c>
      <c r="M33" s="320">
        <v>0</v>
      </c>
      <c r="N33" s="171">
        <v>0</v>
      </c>
      <c r="O33" s="954">
        <v>0</v>
      </c>
      <c r="P33" s="953">
        <v>0</v>
      </c>
      <c r="Q33" s="89"/>
      <c r="R33" s="321"/>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row>
    <row r="34" spans="1:94" ht="21" customHeight="1">
      <c r="A34" s="385" t="s">
        <v>75</v>
      </c>
      <c r="B34" s="36" t="s">
        <v>1821</v>
      </c>
      <c r="C34" s="505">
        <v>11319</v>
      </c>
      <c r="D34" s="488">
        <v>45196</v>
      </c>
      <c r="E34" s="860">
        <v>0</v>
      </c>
      <c r="F34" s="332" t="s">
        <v>1599</v>
      </c>
      <c r="G34" s="29">
        <v>15767</v>
      </c>
      <c r="H34" s="458" t="s">
        <v>1822</v>
      </c>
      <c r="I34" s="299" t="s">
        <v>1823</v>
      </c>
      <c r="J34" s="171">
        <v>0</v>
      </c>
      <c r="K34" s="320">
        <v>0</v>
      </c>
      <c r="L34" s="171">
        <v>0</v>
      </c>
      <c r="M34" s="320">
        <v>0</v>
      </c>
      <c r="N34" s="171">
        <v>0</v>
      </c>
      <c r="O34" s="954">
        <v>0</v>
      </c>
      <c r="P34" s="953">
        <v>0</v>
      </c>
      <c r="Q34" s="89"/>
      <c r="R34" s="321"/>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row>
    <row r="35" spans="1:94" ht="21" customHeight="1">
      <c r="A35" s="385" t="s">
        <v>77</v>
      </c>
      <c r="B35" s="36" t="s">
        <v>2279</v>
      </c>
      <c r="C35" s="505">
        <v>11751</v>
      </c>
      <c r="D35" s="485">
        <v>45706</v>
      </c>
      <c r="E35" s="860">
        <v>0</v>
      </c>
      <c r="F35" s="332" t="s">
        <v>1837</v>
      </c>
      <c r="G35" s="29">
        <v>45831</v>
      </c>
      <c r="H35" s="457" t="s">
        <v>2280</v>
      </c>
      <c r="I35" s="299" t="s">
        <v>2281</v>
      </c>
      <c r="J35" s="171">
        <v>0</v>
      </c>
      <c r="K35" s="320">
        <v>0</v>
      </c>
      <c r="L35" s="171">
        <v>0</v>
      </c>
      <c r="M35" s="320">
        <v>0</v>
      </c>
      <c r="N35" s="171">
        <v>0</v>
      </c>
      <c r="O35" s="954">
        <v>0</v>
      </c>
      <c r="P35" s="953">
        <v>0</v>
      </c>
      <c r="Q35" s="89"/>
      <c r="R35" s="321"/>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row>
    <row r="36" spans="1:94" ht="21" customHeight="1">
      <c r="A36" s="385" t="s">
        <v>79</v>
      </c>
      <c r="B36" s="36" t="s">
        <v>2294</v>
      </c>
      <c r="C36" s="505">
        <v>11773</v>
      </c>
      <c r="D36" s="487">
        <v>45758</v>
      </c>
      <c r="E36" s="860">
        <v>0</v>
      </c>
      <c r="F36" s="332" t="s">
        <v>1837</v>
      </c>
      <c r="G36" s="29"/>
      <c r="H36" s="464" t="s">
        <v>2290</v>
      </c>
      <c r="I36" s="299" t="s">
        <v>2291</v>
      </c>
      <c r="J36" s="171">
        <v>0</v>
      </c>
      <c r="K36" s="320">
        <v>0</v>
      </c>
      <c r="L36" s="171">
        <v>0</v>
      </c>
      <c r="M36" s="320">
        <v>0</v>
      </c>
      <c r="N36" s="171">
        <v>0</v>
      </c>
      <c r="O36" s="954">
        <v>0</v>
      </c>
      <c r="P36" s="953">
        <v>0</v>
      </c>
      <c r="Q36" s="89"/>
      <c r="R36" s="321"/>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row>
    <row r="37" spans="1:94" ht="21" customHeight="1">
      <c r="A37" s="994"/>
      <c r="B37" s="891"/>
      <c r="C37" s="808"/>
      <c r="D37" s="809"/>
      <c r="E37" s="865">
        <v>0</v>
      </c>
      <c r="F37" s="811"/>
      <c r="G37" s="812"/>
      <c r="H37" s="813"/>
      <c r="I37" s="814"/>
      <c r="J37" s="953">
        <v>0</v>
      </c>
      <c r="K37" s="954">
        <v>0</v>
      </c>
      <c r="L37" s="953">
        <v>0</v>
      </c>
      <c r="M37" s="954">
        <v>0</v>
      </c>
      <c r="N37" s="953">
        <v>0</v>
      </c>
      <c r="O37" s="954">
        <v>0</v>
      </c>
      <c r="P37" s="953">
        <v>0</v>
      </c>
      <c r="Q37" s="850"/>
      <c r="R37" s="853"/>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row>
    <row r="38" spans="1:94" ht="21" customHeight="1">
      <c r="A38" s="797"/>
      <c r="B38" s="224"/>
      <c r="C38" s="798"/>
      <c r="D38" s="181"/>
      <c r="E38" s="866"/>
      <c r="F38" s="333"/>
      <c r="G38" s="37"/>
      <c r="H38" s="859"/>
      <c r="I38" s="268"/>
      <c r="J38" s="11"/>
      <c r="K38" s="11"/>
      <c r="L38" s="11"/>
      <c r="M38" s="11"/>
      <c r="N38" s="11"/>
      <c r="O38" s="11"/>
      <c r="P38" s="11"/>
      <c r="Q38" s="103"/>
      <c r="R38" s="208"/>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row>
    <row r="39" spans="1:94" ht="21" customHeight="1">
      <c r="A39" s="797"/>
      <c r="B39" s="224"/>
      <c r="C39" s="798"/>
      <c r="D39" s="181"/>
      <c r="E39" s="866"/>
      <c r="F39" s="333"/>
      <c r="G39" s="37"/>
      <c r="H39" s="859"/>
      <c r="I39" s="268"/>
      <c r="J39" s="11"/>
      <c r="K39" s="11"/>
      <c r="L39" s="11"/>
      <c r="M39" s="11"/>
      <c r="N39" s="11"/>
      <c r="O39" s="11"/>
      <c r="P39" s="11"/>
      <c r="Q39" s="103"/>
      <c r="R39" s="208"/>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row>
    <row r="40" spans="1:94" s="551" customFormat="1" ht="39.6" customHeight="1">
      <c r="A40" s="995" t="s">
        <v>12</v>
      </c>
      <c r="B40" s="942" t="s">
        <v>13</v>
      </c>
      <c r="C40" s="888" t="s">
        <v>1671</v>
      </c>
      <c r="D40" s="996" t="s">
        <v>14</v>
      </c>
      <c r="E40" s="997" t="s">
        <v>2286</v>
      </c>
      <c r="F40" s="996" t="s">
        <v>1617</v>
      </c>
      <c r="G40" s="996" t="s">
        <v>1618</v>
      </c>
      <c r="H40" s="888" t="s">
        <v>299</v>
      </c>
      <c r="I40" s="996" t="s">
        <v>298</v>
      </c>
      <c r="J40" s="887" t="s">
        <v>1357</v>
      </c>
      <c r="K40" s="952" t="s">
        <v>1556</v>
      </c>
      <c r="L40" s="887" t="s">
        <v>1557</v>
      </c>
      <c r="M40" s="952" t="s">
        <v>1767</v>
      </c>
      <c r="N40" s="887" t="s">
        <v>1768</v>
      </c>
      <c r="O40" s="952" t="s">
        <v>2285</v>
      </c>
      <c r="P40" s="887" t="s">
        <v>2286</v>
      </c>
      <c r="Q40" s="942" t="s">
        <v>11</v>
      </c>
      <c r="R40" s="942" t="s">
        <v>1014</v>
      </c>
    </row>
    <row r="41" spans="1:94" s="91" customFormat="1" ht="22.15" customHeight="1">
      <c r="A41" s="385" t="s">
        <v>16</v>
      </c>
      <c r="B41" s="137" t="s">
        <v>2193</v>
      </c>
      <c r="C41" s="505">
        <v>11686</v>
      </c>
      <c r="D41" s="487">
        <v>43703</v>
      </c>
      <c r="E41" s="860">
        <v>0</v>
      </c>
      <c r="F41" s="299" t="s">
        <v>1837</v>
      </c>
      <c r="G41" s="26">
        <v>43705</v>
      </c>
      <c r="H41" s="458" t="s">
        <v>2194</v>
      </c>
      <c r="I41" s="136" t="s">
        <v>2195</v>
      </c>
      <c r="J41" s="171">
        <v>0</v>
      </c>
      <c r="K41" s="320">
        <v>0</v>
      </c>
      <c r="L41" s="171">
        <v>0</v>
      </c>
      <c r="M41" s="320">
        <v>0</v>
      </c>
      <c r="N41" s="171">
        <v>0</v>
      </c>
      <c r="O41" s="954">
        <v>0</v>
      </c>
      <c r="P41" s="953">
        <v>0</v>
      </c>
      <c r="Q41" s="89"/>
      <c r="R41" s="321"/>
    </row>
    <row r="42" spans="1:94" s="91" customFormat="1" ht="22.15" customHeight="1">
      <c r="A42" s="385" t="s">
        <v>17</v>
      </c>
      <c r="B42" s="137" t="s">
        <v>1030</v>
      </c>
      <c r="C42" s="505">
        <v>9664</v>
      </c>
      <c r="D42" s="486">
        <v>43838</v>
      </c>
      <c r="E42" s="860">
        <v>0</v>
      </c>
      <c r="F42" s="299" t="s">
        <v>1837</v>
      </c>
      <c r="G42" s="26">
        <v>22889</v>
      </c>
      <c r="H42" s="458" t="s">
        <v>1031</v>
      </c>
      <c r="I42" s="136" t="s">
        <v>1031</v>
      </c>
      <c r="J42" s="171">
        <v>0</v>
      </c>
      <c r="K42" s="320">
        <v>0</v>
      </c>
      <c r="L42" s="171">
        <v>0</v>
      </c>
      <c r="M42" s="320">
        <v>0</v>
      </c>
      <c r="N42" s="171">
        <v>0</v>
      </c>
      <c r="O42" s="954">
        <v>0</v>
      </c>
      <c r="P42" s="953">
        <v>0</v>
      </c>
      <c r="Q42" s="89"/>
      <c r="R42" s="321"/>
    </row>
    <row r="48" spans="1:94" hidden="1"/>
    <row r="49" hidden="1"/>
    <row r="50" hidden="1"/>
    <row r="51" hidden="1"/>
    <row r="52" hidden="1"/>
    <row r="53" hidden="1"/>
    <row r="54" hidden="1"/>
    <row r="55" hidden="1"/>
    <row r="56" hidden="1"/>
    <row r="57" hidden="1"/>
    <row r="58" hidden="1"/>
    <row r="59" hidden="1"/>
    <row r="60" hidden="1"/>
    <row r="61" hidden="1"/>
    <row r="62" hidden="1"/>
    <row r="63" hidden="1"/>
    <row r="64" hidden="1"/>
    <row r="65" spans="1:94" hidden="1"/>
    <row r="66" spans="1:94" hidden="1"/>
    <row r="67" spans="1:94" hidden="1"/>
    <row r="68" spans="1:94" s="52" customFormat="1" ht="54" hidden="1" customHeight="1">
      <c r="B68" s="51" t="s">
        <v>2334</v>
      </c>
      <c r="C68" s="51"/>
      <c r="F68" s="493"/>
      <c r="G68" s="197"/>
      <c r="H68" s="268"/>
      <c r="I68" s="37"/>
      <c r="BD68" s="265"/>
      <c r="BE68" s="265"/>
      <c r="BF68" s="265"/>
    </row>
    <row r="69" spans="1:94" hidden="1"/>
    <row r="70" spans="1:94" s="551" customFormat="1" ht="39.6" hidden="1" customHeight="1">
      <c r="A70" s="643" t="s">
        <v>12</v>
      </c>
      <c r="B70" s="637" t="s">
        <v>39</v>
      </c>
      <c r="C70" s="635" t="s">
        <v>1671</v>
      </c>
      <c r="D70" s="638" t="s">
        <v>14</v>
      </c>
      <c r="E70" s="506" t="s">
        <v>2286</v>
      </c>
      <c r="F70" s="638" t="s">
        <v>1617</v>
      </c>
      <c r="G70" s="638" t="s">
        <v>1618</v>
      </c>
      <c r="H70" s="635" t="s">
        <v>299</v>
      </c>
      <c r="I70" s="638" t="s">
        <v>298</v>
      </c>
      <c r="J70" s="635" t="s">
        <v>1357</v>
      </c>
      <c r="K70" s="635" t="s">
        <v>1556</v>
      </c>
      <c r="L70" s="635" t="s">
        <v>1557</v>
      </c>
      <c r="M70" s="635" t="s">
        <v>1767</v>
      </c>
      <c r="N70" s="635" t="s">
        <v>1768</v>
      </c>
      <c r="O70" s="888" t="s">
        <v>2285</v>
      </c>
      <c r="P70" s="888" t="s">
        <v>2286</v>
      </c>
      <c r="Q70" s="635" t="s">
        <v>1889</v>
      </c>
      <c r="R70" s="637" t="s">
        <v>1607</v>
      </c>
      <c r="S70" s="528"/>
      <c r="T70" s="528"/>
    </row>
    <row r="71" spans="1:94" ht="21" hidden="1" customHeight="1">
      <c r="A71" s="385" t="s">
        <v>25</v>
      </c>
      <c r="B71" s="592" t="s">
        <v>134</v>
      </c>
      <c r="C71" s="505">
        <v>6038</v>
      </c>
      <c r="D71" s="486">
        <v>42818</v>
      </c>
      <c r="E71" s="416">
        <v>1</v>
      </c>
      <c r="F71" s="332" t="s">
        <v>926</v>
      </c>
      <c r="G71" s="29">
        <v>42811</v>
      </c>
      <c r="H71" s="457" t="s">
        <v>566</v>
      </c>
      <c r="I71" s="299" t="s">
        <v>565</v>
      </c>
      <c r="J71" s="171">
        <v>1</v>
      </c>
      <c r="K71" s="320">
        <v>0</v>
      </c>
      <c r="L71" s="171">
        <v>1</v>
      </c>
      <c r="M71" s="320">
        <v>0</v>
      </c>
      <c r="N71" s="171">
        <v>1</v>
      </c>
      <c r="O71" s="954">
        <v>0</v>
      </c>
      <c r="P71" s="953">
        <v>1</v>
      </c>
      <c r="Q71" s="89"/>
      <c r="R71" s="321"/>
      <c r="S71" s="208"/>
      <c r="T71" s="208"/>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row>
    <row r="72" spans="1:94" ht="21" hidden="1" customHeight="1">
      <c r="A72" s="385" t="s">
        <v>29</v>
      </c>
      <c r="B72" s="592" t="s">
        <v>186</v>
      </c>
      <c r="C72" s="505">
        <v>9224</v>
      </c>
      <c r="D72" s="485">
        <v>29953</v>
      </c>
      <c r="E72" s="416">
        <v>0</v>
      </c>
      <c r="F72" s="332" t="s">
        <v>1408</v>
      </c>
      <c r="G72" s="29">
        <v>27822</v>
      </c>
      <c r="H72" s="458" t="s">
        <v>485</v>
      </c>
      <c r="I72" s="299" t="s">
        <v>484</v>
      </c>
      <c r="J72" s="171">
        <v>0</v>
      </c>
      <c r="K72" s="320">
        <v>0</v>
      </c>
      <c r="L72" s="171">
        <v>0</v>
      </c>
      <c r="M72" s="320">
        <v>0</v>
      </c>
      <c r="N72" s="171">
        <v>0</v>
      </c>
      <c r="O72" s="954">
        <v>0</v>
      </c>
      <c r="P72" s="953">
        <v>0</v>
      </c>
      <c r="Q72" s="89"/>
      <c r="R72" s="321"/>
      <c r="S72" s="208"/>
      <c r="T72" s="208"/>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row>
    <row r="73" spans="1:94" ht="21" hidden="1" customHeight="1">
      <c r="A73" s="385" t="s">
        <v>32</v>
      </c>
      <c r="B73" s="36" t="s">
        <v>641</v>
      </c>
      <c r="C73" s="505">
        <v>21</v>
      </c>
      <c r="D73" s="487">
        <v>34904</v>
      </c>
      <c r="E73" s="416">
        <v>0</v>
      </c>
      <c r="F73" s="332" t="s">
        <v>1408</v>
      </c>
      <c r="G73" s="29">
        <v>39045</v>
      </c>
      <c r="H73" s="464" t="s">
        <v>643</v>
      </c>
      <c r="I73" s="299" t="s">
        <v>642</v>
      </c>
      <c r="J73" s="171">
        <v>0</v>
      </c>
      <c r="K73" s="320">
        <v>0</v>
      </c>
      <c r="L73" s="171">
        <v>0</v>
      </c>
      <c r="M73" s="320">
        <v>0</v>
      </c>
      <c r="N73" s="171">
        <v>0</v>
      </c>
      <c r="O73" s="954">
        <v>0</v>
      </c>
      <c r="P73" s="953">
        <v>0</v>
      </c>
      <c r="Q73" s="89"/>
      <c r="R73" s="321"/>
      <c r="S73" s="208"/>
      <c r="T73" s="208"/>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c r="CJ73" s="256"/>
      <c r="CK73" s="256"/>
      <c r="CL73" s="256"/>
      <c r="CM73" s="256"/>
      <c r="CN73" s="256"/>
      <c r="CO73" s="256"/>
      <c r="CP73" s="256"/>
    </row>
    <row r="74" spans="1:94" ht="21" hidden="1" customHeight="1">
      <c r="A74" s="385" t="s">
        <v>33</v>
      </c>
      <c r="B74" s="592" t="s">
        <v>1590</v>
      </c>
      <c r="C74" s="505">
        <v>9604</v>
      </c>
      <c r="D74" s="486">
        <v>35583</v>
      </c>
      <c r="E74" s="416">
        <v>0</v>
      </c>
      <c r="F74" s="332" t="s">
        <v>1408</v>
      </c>
      <c r="G74" s="29">
        <v>21685</v>
      </c>
      <c r="H74" s="464" t="s">
        <v>1592</v>
      </c>
      <c r="I74" s="299" t="s">
        <v>1591</v>
      </c>
      <c r="J74" s="171">
        <v>0</v>
      </c>
      <c r="K74" s="320">
        <v>0</v>
      </c>
      <c r="L74" s="171">
        <v>0</v>
      </c>
      <c r="M74" s="320">
        <v>0</v>
      </c>
      <c r="N74" s="171">
        <v>0</v>
      </c>
      <c r="O74" s="954">
        <v>0</v>
      </c>
      <c r="P74" s="953">
        <v>0</v>
      </c>
      <c r="Q74" s="89"/>
      <c r="R74" s="321"/>
      <c r="S74" s="208"/>
      <c r="T74" s="208"/>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row>
    <row r="75" spans="1:94" ht="21" hidden="1" customHeight="1">
      <c r="A75" s="385" t="s">
        <v>35</v>
      </c>
      <c r="B75" s="592" t="s">
        <v>1576</v>
      </c>
      <c r="C75" s="505">
        <v>71</v>
      </c>
      <c r="D75" s="487">
        <v>36510</v>
      </c>
      <c r="E75" s="416">
        <v>0</v>
      </c>
      <c r="F75" s="332" t="s">
        <v>1408</v>
      </c>
      <c r="G75" s="29">
        <v>39720</v>
      </c>
      <c r="H75" s="464" t="s">
        <v>1577</v>
      </c>
      <c r="I75" s="299" t="s">
        <v>1620</v>
      </c>
      <c r="J75" s="171">
        <v>0</v>
      </c>
      <c r="K75" s="320">
        <v>0</v>
      </c>
      <c r="L75" s="171">
        <v>0</v>
      </c>
      <c r="M75" s="320">
        <v>0</v>
      </c>
      <c r="N75" s="171">
        <v>0</v>
      </c>
      <c r="O75" s="954">
        <v>0</v>
      </c>
      <c r="P75" s="953">
        <v>0</v>
      </c>
      <c r="Q75" s="89"/>
      <c r="R75" s="321"/>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row>
    <row r="76" spans="1:94" ht="21" hidden="1" customHeight="1">
      <c r="A76" s="385" t="s">
        <v>68</v>
      </c>
      <c r="B76" s="592" t="s">
        <v>1053</v>
      </c>
      <c r="C76" s="505">
        <v>1674</v>
      </c>
      <c r="D76" s="486">
        <v>41394</v>
      </c>
      <c r="E76" s="416">
        <v>0</v>
      </c>
      <c r="F76" s="332" t="s">
        <v>1408</v>
      </c>
      <c r="G76" s="29">
        <v>17158</v>
      </c>
      <c r="H76" s="457" t="s">
        <v>1052</v>
      </c>
      <c r="I76" s="299" t="s">
        <v>1051</v>
      </c>
      <c r="J76" s="171">
        <v>0</v>
      </c>
      <c r="K76" s="320">
        <v>0</v>
      </c>
      <c r="L76" s="171">
        <v>0</v>
      </c>
      <c r="M76" s="320">
        <v>0</v>
      </c>
      <c r="N76" s="171">
        <v>0</v>
      </c>
      <c r="O76" s="954">
        <v>0</v>
      </c>
      <c r="P76" s="953">
        <v>0</v>
      </c>
      <c r="Q76" s="89"/>
      <c r="R76" s="321"/>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row>
    <row r="77" spans="1:94" ht="21" hidden="1" customHeight="1">
      <c r="A77" s="385" t="s">
        <v>77</v>
      </c>
      <c r="B77" s="592" t="s">
        <v>71</v>
      </c>
      <c r="C77" s="505">
        <v>4210</v>
      </c>
      <c r="D77" s="485">
        <v>42419</v>
      </c>
      <c r="E77" s="416">
        <v>0</v>
      </c>
      <c r="F77" s="332" t="s">
        <v>1408</v>
      </c>
      <c r="G77" s="29" t="s">
        <v>1582</v>
      </c>
      <c r="H77" s="634" t="s">
        <v>1581</v>
      </c>
      <c r="I77" s="299" t="s">
        <v>1580</v>
      </c>
      <c r="J77" s="171">
        <v>0</v>
      </c>
      <c r="K77" s="320">
        <v>0</v>
      </c>
      <c r="L77" s="171">
        <v>0</v>
      </c>
      <c r="M77" s="320">
        <v>0</v>
      </c>
      <c r="N77" s="171">
        <v>0</v>
      </c>
      <c r="O77" s="954">
        <v>0</v>
      </c>
      <c r="P77" s="953">
        <v>0</v>
      </c>
      <c r="Q77" s="89"/>
      <c r="R77" s="321"/>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row>
    <row r="78" spans="1:94" ht="21" hidden="1" customHeight="1">
      <c r="A78" s="385" t="s">
        <v>79</v>
      </c>
      <c r="B78" s="592" t="s">
        <v>1537</v>
      </c>
      <c r="C78" s="505">
        <v>11368</v>
      </c>
      <c r="D78" s="486">
        <v>43005</v>
      </c>
      <c r="E78" s="416">
        <v>0</v>
      </c>
      <c r="F78" s="332" t="s">
        <v>1408</v>
      </c>
      <c r="G78" s="29">
        <v>34907</v>
      </c>
      <c r="H78" s="457" t="s">
        <v>1538</v>
      </c>
      <c r="I78" s="299" t="s">
        <v>1541</v>
      </c>
      <c r="J78" s="171">
        <v>0</v>
      </c>
      <c r="K78" s="320">
        <v>0</v>
      </c>
      <c r="L78" s="171">
        <v>0</v>
      </c>
      <c r="M78" s="320">
        <v>0</v>
      </c>
      <c r="N78" s="171">
        <v>0</v>
      </c>
      <c r="O78" s="954">
        <v>0</v>
      </c>
      <c r="P78" s="953">
        <v>0</v>
      </c>
      <c r="Q78" s="89"/>
      <c r="R78" s="321"/>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row>
    <row r="79" spans="1:94" ht="21" hidden="1" customHeight="1">
      <c r="A79" s="385" t="s">
        <v>80</v>
      </c>
      <c r="B79" s="36" t="s">
        <v>1547</v>
      </c>
      <c r="C79" s="505">
        <v>6804</v>
      </c>
      <c r="D79" s="487">
        <v>43070</v>
      </c>
      <c r="E79" s="416">
        <v>0</v>
      </c>
      <c r="F79" s="332" t="s">
        <v>1408</v>
      </c>
      <c r="G79" s="29">
        <v>42151</v>
      </c>
      <c r="H79" s="464" t="s">
        <v>1549</v>
      </c>
      <c r="I79" s="299" t="s">
        <v>1548</v>
      </c>
      <c r="J79" s="171">
        <v>0</v>
      </c>
      <c r="K79" s="320">
        <v>0</v>
      </c>
      <c r="L79" s="171">
        <v>0</v>
      </c>
      <c r="M79" s="320">
        <v>0</v>
      </c>
      <c r="N79" s="171">
        <v>0</v>
      </c>
      <c r="O79" s="954">
        <v>0</v>
      </c>
      <c r="P79" s="953">
        <v>0</v>
      </c>
      <c r="Q79" s="89"/>
      <c r="R79" s="321"/>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row>
    <row r="80" spans="1:94" ht="21" hidden="1" customHeight="1">
      <c r="A80" s="385" t="s">
        <v>81</v>
      </c>
      <c r="B80" s="592" t="s">
        <v>1020</v>
      </c>
      <c r="C80" s="505">
        <v>9964</v>
      </c>
      <c r="D80" s="486">
        <v>43892</v>
      </c>
      <c r="E80" s="416">
        <v>0</v>
      </c>
      <c r="F80" s="332" t="s">
        <v>1408</v>
      </c>
      <c r="G80" s="29">
        <v>39317</v>
      </c>
      <c r="H80" s="464" t="s">
        <v>1019</v>
      </c>
      <c r="I80" s="299" t="s">
        <v>1018</v>
      </c>
      <c r="J80" s="171">
        <v>0</v>
      </c>
      <c r="K80" s="320">
        <v>0</v>
      </c>
      <c r="L80" s="171">
        <v>0</v>
      </c>
      <c r="M80" s="320">
        <v>0</v>
      </c>
      <c r="N80" s="171">
        <v>0</v>
      </c>
      <c r="O80" s="954">
        <v>0</v>
      </c>
      <c r="P80" s="953">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c r="CN80" s="256"/>
      <c r="CO80" s="256"/>
      <c r="CP80" s="256"/>
    </row>
    <row r="81" spans="1:94" ht="21" hidden="1" customHeight="1">
      <c r="A81" s="385" t="s">
        <v>96</v>
      </c>
      <c r="B81" s="592" t="s">
        <v>1425</v>
      </c>
      <c r="C81" s="505">
        <v>10988</v>
      </c>
      <c r="D81" s="487">
        <v>44636</v>
      </c>
      <c r="E81" s="416">
        <v>0</v>
      </c>
      <c r="F81" s="332" t="s">
        <v>1408</v>
      </c>
      <c r="G81" s="29">
        <v>21759</v>
      </c>
      <c r="H81" s="464" t="s">
        <v>1427</v>
      </c>
      <c r="I81" s="299" t="s">
        <v>1426</v>
      </c>
      <c r="J81" s="171">
        <v>0</v>
      </c>
      <c r="K81" s="320">
        <v>0</v>
      </c>
      <c r="L81" s="171">
        <v>0</v>
      </c>
      <c r="M81" s="320">
        <v>0</v>
      </c>
      <c r="N81" s="171">
        <v>0</v>
      </c>
      <c r="O81" s="954">
        <v>0</v>
      </c>
      <c r="P81" s="953">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c r="CJ81" s="256"/>
      <c r="CK81" s="256"/>
      <c r="CL81" s="256"/>
      <c r="CM81" s="256"/>
      <c r="CN81" s="256"/>
      <c r="CO81" s="256"/>
      <c r="CP81" s="256"/>
    </row>
    <row r="82" spans="1:94" ht="21" hidden="1" customHeight="1">
      <c r="A82" s="385" t="s">
        <v>97</v>
      </c>
      <c r="B82" s="592" t="s">
        <v>1499</v>
      </c>
      <c r="C82" s="505">
        <v>11331</v>
      </c>
      <c r="D82" s="487">
        <v>44686</v>
      </c>
      <c r="E82" s="416">
        <v>0</v>
      </c>
      <c r="F82" s="623" t="s">
        <v>1408</v>
      </c>
      <c r="G82" s="29">
        <v>44959</v>
      </c>
      <c r="H82" s="464" t="s">
        <v>1497</v>
      </c>
      <c r="I82" s="299" t="s">
        <v>1496</v>
      </c>
      <c r="J82" s="171">
        <v>0</v>
      </c>
      <c r="K82" s="320">
        <v>0</v>
      </c>
      <c r="L82" s="171">
        <v>0</v>
      </c>
      <c r="M82" s="320">
        <v>0</v>
      </c>
      <c r="N82" s="171">
        <v>0</v>
      </c>
      <c r="O82" s="954">
        <v>0</v>
      </c>
      <c r="P82" s="953">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c r="CJ82" s="256"/>
      <c r="CK82" s="256"/>
      <c r="CL82" s="256"/>
      <c r="CM82" s="256"/>
      <c r="CN82" s="256"/>
      <c r="CO82" s="256"/>
      <c r="CP82" s="256"/>
    </row>
    <row r="83" spans="1:94" ht="21" hidden="1" customHeight="1">
      <c r="A83" s="385" t="s">
        <v>98</v>
      </c>
      <c r="B83" s="592" t="s">
        <v>1377</v>
      </c>
      <c r="C83" s="505">
        <v>11168</v>
      </c>
      <c r="D83" s="485">
        <v>44768</v>
      </c>
      <c r="E83" s="416">
        <v>0</v>
      </c>
      <c r="F83" s="332" t="s">
        <v>1408</v>
      </c>
      <c r="G83" s="29">
        <v>44776</v>
      </c>
      <c r="H83" s="458" t="s">
        <v>1378</v>
      </c>
      <c r="I83" s="299" t="s">
        <v>1376</v>
      </c>
      <c r="J83" s="171">
        <v>0</v>
      </c>
      <c r="K83" s="320">
        <v>0</v>
      </c>
      <c r="L83" s="171">
        <v>0</v>
      </c>
      <c r="M83" s="320">
        <v>0</v>
      </c>
      <c r="N83" s="171">
        <v>0</v>
      </c>
      <c r="O83" s="954">
        <v>0</v>
      </c>
      <c r="P83" s="953">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c r="CJ83" s="256"/>
      <c r="CK83" s="256"/>
      <c r="CL83" s="256"/>
      <c r="CM83" s="256"/>
      <c r="CN83" s="256"/>
      <c r="CO83" s="256"/>
      <c r="CP83" s="256"/>
    </row>
    <row r="84" spans="1:94" hidden="1"/>
    <row r="85" spans="1:94" s="52" customFormat="1" ht="54" hidden="1" customHeight="1">
      <c r="B85" s="51" t="s">
        <v>2412</v>
      </c>
      <c r="D85" s="51"/>
      <c r="E85" s="188"/>
      <c r="F85" s="493"/>
      <c r="H85" s="268"/>
      <c r="I85" s="37"/>
      <c r="J85" s="629"/>
      <c r="K85" s="268"/>
      <c r="BS85" s="265"/>
      <c r="BT85" s="265"/>
      <c r="BU85" s="265"/>
      <c r="BW85" s="265"/>
    </row>
    <row r="86" spans="1:94" s="52" customFormat="1" ht="18.75" hidden="1" customHeight="1">
      <c r="D86" s="51"/>
      <c r="E86" s="188"/>
      <c r="F86" s="493"/>
      <c r="H86" s="268"/>
      <c r="I86" s="37"/>
      <c r="J86" s="629"/>
      <c r="K86" s="268"/>
      <c r="BS86" s="265"/>
      <c r="BT86" s="265"/>
      <c r="BU86" s="265"/>
      <c r="BW86" s="265"/>
    </row>
    <row r="87" spans="1:94" s="551" customFormat="1" ht="39.6" hidden="1" customHeight="1">
      <c r="A87" s="643" t="s">
        <v>12</v>
      </c>
      <c r="B87" s="637" t="s">
        <v>39</v>
      </c>
      <c r="C87" s="635" t="s">
        <v>1671</v>
      </c>
      <c r="D87" s="638" t="s">
        <v>14</v>
      </c>
      <c r="E87" s="506" t="s">
        <v>2286</v>
      </c>
      <c r="F87" s="638" t="s">
        <v>1617</v>
      </c>
      <c r="G87" s="638" t="s">
        <v>1618</v>
      </c>
      <c r="H87" s="635" t="s">
        <v>299</v>
      </c>
      <c r="I87" s="638" t="s">
        <v>298</v>
      </c>
      <c r="J87" s="635" t="s">
        <v>1357</v>
      </c>
      <c r="K87" s="635" t="s">
        <v>1556</v>
      </c>
      <c r="L87" s="635" t="s">
        <v>1557</v>
      </c>
      <c r="M87" s="635" t="s">
        <v>1767</v>
      </c>
      <c r="N87" s="635" t="s">
        <v>1768</v>
      </c>
      <c r="O87" s="888" t="s">
        <v>2285</v>
      </c>
      <c r="P87" s="888" t="s">
        <v>2286</v>
      </c>
      <c r="Q87" s="635" t="s">
        <v>1889</v>
      </c>
      <c r="R87" s="637" t="s">
        <v>1607</v>
      </c>
      <c r="S87" s="528"/>
      <c r="T87" s="528"/>
    </row>
    <row r="88" spans="1:94" ht="21" hidden="1" customHeight="1">
      <c r="A88" s="385" t="s">
        <v>83</v>
      </c>
      <c r="B88" s="592" t="s">
        <v>1739</v>
      </c>
      <c r="C88" s="505">
        <v>11459</v>
      </c>
      <c r="D88" s="485">
        <v>45315</v>
      </c>
      <c r="E88" s="860">
        <v>0</v>
      </c>
      <c r="F88" s="332" t="s">
        <v>1599</v>
      </c>
      <c r="G88" s="29">
        <v>45317</v>
      </c>
      <c r="H88" s="458" t="s">
        <v>1744</v>
      </c>
      <c r="I88" s="299" t="s">
        <v>1741</v>
      </c>
      <c r="J88" s="171">
        <v>0</v>
      </c>
      <c r="K88" s="320">
        <v>0</v>
      </c>
      <c r="L88" s="171">
        <v>0</v>
      </c>
      <c r="M88" s="320">
        <v>0</v>
      </c>
      <c r="N88" s="171">
        <v>0</v>
      </c>
      <c r="O88" s="954">
        <v>0</v>
      </c>
      <c r="P88" s="953">
        <v>0</v>
      </c>
      <c r="Q88" s="89"/>
      <c r="R88" s="321"/>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row>
    <row r="89" spans="1:94" ht="21" hidden="1" customHeight="1">
      <c r="A89" s="385" t="s">
        <v>58</v>
      </c>
      <c r="B89" s="36" t="s">
        <v>246</v>
      </c>
      <c r="C89" s="505">
        <v>266</v>
      </c>
      <c r="D89" s="486">
        <v>41047</v>
      </c>
      <c r="E89" s="860">
        <v>0</v>
      </c>
      <c r="F89" s="332" t="s">
        <v>1837</v>
      </c>
      <c r="G89" s="29">
        <v>26378</v>
      </c>
      <c r="H89" s="457" t="s">
        <v>1387</v>
      </c>
      <c r="I89" s="299" t="s">
        <v>1386</v>
      </c>
      <c r="J89" s="171">
        <v>0</v>
      </c>
      <c r="K89" s="320">
        <v>0</v>
      </c>
      <c r="L89" s="171">
        <v>0</v>
      </c>
      <c r="M89" s="320">
        <v>0</v>
      </c>
      <c r="N89" s="171">
        <v>0</v>
      </c>
      <c r="O89" s="954">
        <v>0</v>
      </c>
      <c r="P89" s="953">
        <v>0</v>
      </c>
      <c r="Q89" s="89"/>
      <c r="R89" s="321"/>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c r="CJ89" s="256"/>
      <c r="CK89" s="256"/>
      <c r="CL89" s="256"/>
      <c r="CM89" s="256"/>
      <c r="CN89" s="256"/>
      <c r="CO89" s="256"/>
      <c r="CP89" s="256"/>
    </row>
    <row r="90" spans="1:94" ht="21" hidden="1" customHeight="1">
      <c r="A90" s="385" t="s">
        <v>80</v>
      </c>
      <c r="B90" s="36" t="s">
        <v>1874</v>
      </c>
      <c r="C90" s="505">
        <v>11328</v>
      </c>
      <c r="D90" s="489">
        <v>45062</v>
      </c>
      <c r="E90" s="860">
        <v>0</v>
      </c>
      <c r="F90" s="332" t="s">
        <v>1837</v>
      </c>
      <c r="G90" s="29">
        <v>17758</v>
      </c>
      <c r="H90" s="464" t="s">
        <v>1875</v>
      </c>
      <c r="I90" s="299" t="s">
        <v>1876</v>
      </c>
      <c r="J90" s="171">
        <v>0</v>
      </c>
      <c r="K90" s="320">
        <v>0</v>
      </c>
      <c r="L90" s="171">
        <v>0</v>
      </c>
      <c r="M90" s="320">
        <v>0</v>
      </c>
      <c r="N90" s="171">
        <v>0</v>
      </c>
      <c r="O90" s="954">
        <v>0</v>
      </c>
      <c r="P90" s="953">
        <v>0</v>
      </c>
      <c r="Q90" s="89"/>
      <c r="R90" s="321"/>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c r="CJ90" s="256"/>
      <c r="CK90" s="256"/>
      <c r="CL90" s="256"/>
      <c r="CM90" s="256"/>
      <c r="CN90" s="256"/>
      <c r="CO90" s="256"/>
      <c r="CP90" s="256"/>
    </row>
    <row r="91" spans="1:94" ht="21" hidden="1" customHeight="1">
      <c r="A91" s="385" t="s">
        <v>59</v>
      </c>
      <c r="B91" s="592" t="s">
        <v>1611</v>
      </c>
      <c r="C91" s="505">
        <v>3867</v>
      </c>
      <c r="D91" s="485">
        <v>41100</v>
      </c>
      <c r="E91" s="416">
        <v>0</v>
      </c>
      <c r="F91" s="332" t="s">
        <v>1599</v>
      </c>
      <c r="G91" s="29">
        <v>41243</v>
      </c>
      <c r="H91" s="458" t="s">
        <v>1613</v>
      </c>
      <c r="I91" s="299" t="s">
        <v>1612</v>
      </c>
      <c r="J91" s="171">
        <v>0</v>
      </c>
      <c r="K91" s="320">
        <v>0</v>
      </c>
      <c r="L91" s="171">
        <v>0</v>
      </c>
      <c r="M91" s="320">
        <v>0</v>
      </c>
      <c r="N91" s="171">
        <v>0</v>
      </c>
      <c r="O91" s="954">
        <v>0</v>
      </c>
      <c r="P91" s="953">
        <v>0</v>
      </c>
      <c r="Q91" s="89"/>
      <c r="R91" s="321"/>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256"/>
      <c r="CJ91" s="256"/>
      <c r="CK91" s="256"/>
      <c r="CL91" s="256"/>
      <c r="CM91" s="256"/>
      <c r="CN91" s="256"/>
      <c r="CO91" s="256"/>
      <c r="CP91" s="256"/>
    </row>
    <row r="92" spans="1:94" ht="21" hidden="1" customHeight="1">
      <c r="A92" s="385" t="s">
        <v>35</v>
      </c>
      <c r="B92" s="592" t="s">
        <v>280</v>
      </c>
      <c r="C92" s="505">
        <v>9944</v>
      </c>
      <c r="D92" s="485">
        <v>38651</v>
      </c>
      <c r="E92" s="860">
        <v>0</v>
      </c>
      <c r="F92" s="332" t="s">
        <v>1837</v>
      </c>
      <c r="G92" s="29">
        <v>35828</v>
      </c>
      <c r="H92" s="457" t="s">
        <v>744</v>
      </c>
      <c r="I92" s="299" t="s">
        <v>743</v>
      </c>
      <c r="J92" s="171">
        <v>0</v>
      </c>
      <c r="K92" s="320">
        <v>0</v>
      </c>
      <c r="L92" s="171">
        <v>0</v>
      </c>
      <c r="M92" s="320">
        <v>0</v>
      </c>
      <c r="N92" s="171">
        <v>0</v>
      </c>
      <c r="O92" s="954">
        <v>0</v>
      </c>
      <c r="P92" s="953">
        <v>0</v>
      </c>
      <c r="Q92" s="89"/>
      <c r="R92" s="321"/>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256"/>
      <c r="CJ92" s="256"/>
      <c r="CK92" s="256"/>
      <c r="CL92" s="256"/>
      <c r="CM92" s="256"/>
      <c r="CN92" s="256"/>
      <c r="CO92" s="256"/>
      <c r="CP92" s="256"/>
    </row>
    <row r="93" spans="1:94" ht="21" hidden="1" customHeight="1">
      <c r="A93" s="385" t="s">
        <v>87</v>
      </c>
      <c r="B93" s="592" t="s">
        <v>1413</v>
      </c>
      <c r="C93" s="505">
        <v>10915</v>
      </c>
      <c r="D93" s="486">
        <v>44272</v>
      </c>
      <c r="E93" s="416">
        <v>0</v>
      </c>
      <c r="F93" s="332" t="s">
        <v>1408</v>
      </c>
      <c r="G93" s="29">
        <v>38474</v>
      </c>
      <c r="H93" s="457" t="s">
        <v>1415</v>
      </c>
      <c r="I93" s="299" t="s">
        <v>1414</v>
      </c>
      <c r="J93" s="171">
        <v>0</v>
      </c>
      <c r="K93" s="320">
        <v>0</v>
      </c>
      <c r="L93" s="171">
        <v>0</v>
      </c>
      <c r="M93" s="320">
        <v>0</v>
      </c>
      <c r="N93" s="171">
        <v>0</v>
      </c>
      <c r="O93" s="954">
        <v>0</v>
      </c>
      <c r="P93" s="953">
        <v>0</v>
      </c>
      <c r="Q93" s="89"/>
      <c r="R93" s="321"/>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J93" s="256"/>
      <c r="CK93" s="256"/>
      <c r="CL93" s="256"/>
      <c r="CM93" s="256"/>
      <c r="CN93" s="256"/>
      <c r="CO93" s="256"/>
      <c r="CP93" s="256"/>
    </row>
    <row r="94" spans="1:94" s="52" customFormat="1" ht="18.75" hidden="1" customHeight="1">
      <c r="D94" s="51"/>
      <c r="E94" s="188"/>
      <c r="F94" s="493"/>
      <c r="H94" s="268"/>
      <c r="I94" s="37"/>
      <c r="J94" s="629"/>
      <c r="K94" s="268"/>
      <c r="BS94" s="265"/>
      <c r="BT94" s="265"/>
      <c r="BU94" s="265"/>
      <c r="BW94" s="265"/>
    </row>
    <row r="95" spans="1:94" s="52" customFormat="1" ht="54" hidden="1" customHeight="1">
      <c r="B95" s="51" t="s">
        <v>2413</v>
      </c>
      <c r="E95" s="188"/>
      <c r="F95" s="493"/>
      <c r="H95" s="268"/>
      <c r="I95" s="37"/>
      <c r="J95" s="629"/>
      <c r="K95" s="268"/>
      <c r="BS95" s="265"/>
      <c r="BT95" s="265"/>
      <c r="BU95" s="265"/>
      <c r="BW95" s="265"/>
    </row>
    <row r="96" spans="1:94" hidden="1"/>
    <row r="97" spans="1:94" s="551" customFormat="1" ht="39.6" hidden="1" customHeight="1">
      <c r="A97" s="643" t="s">
        <v>12</v>
      </c>
      <c r="B97" s="637" t="s">
        <v>39</v>
      </c>
      <c r="C97" s="635" t="s">
        <v>1671</v>
      </c>
      <c r="D97" s="638" t="s">
        <v>14</v>
      </c>
      <c r="E97" s="506" t="s">
        <v>2286</v>
      </c>
      <c r="F97" s="638" t="s">
        <v>1617</v>
      </c>
      <c r="G97" s="638" t="s">
        <v>1618</v>
      </c>
      <c r="H97" s="635" t="s">
        <v>299</v>
      </c>
      <c r="I97" s="638" t="s">
        <v>298</v>
      </c>
      <c r="J97" s="635" t="s">
        <v>1357</v>
      </c>
      <c r="K97" s="635" t="s">
        <v>1556</v>
      </c>
      <c r="L97" s="635" t="s">
        <v>1557</v>
      </c>
      <c r="M97" s="635" t="s">
        <v>1767</v>
      </c>
      <c r="N97" s="635" t="s">
        <v>1768</v>
      </c>
      <c r="O97" s="888" t="s">
        <v>2285</v>
      </c>
      <c r="P97" s="888" t="s">
        <v>2286</v>
      </c>
      <c r="Q97" s="635" t="s">
        <v>1889</v>
      </c>
      <c r="R97" s="637" t="s">
        <v>1607</v>
      </c>
      <c r="S97" s="528"/>
      <c r="T97" s="528"/>
    </row>
    <row r="98" spans="1:94" ht="21" hidden="1" customHeight="1">
      <c r="A98" s="385" t="s">
        <v>54</v>
      </c>
      <c r="B98" s="592" t="s">
        <v>1672</v>
      </c>
      <c r="C98" s="505">
        <v>1672</v>
      </c>
      <c r="D98" s="487">
        <v>38927</v>
      </c>
      <c r="E98" s="416">
        <v>0</v>
      </c>
      <c r="F98" s="332" t="s">
        <v>1408</v>
      </c>
      <c r="G98" s="29">
        <v>41081</v>
      </c>
      <c r="H98" s="464" t="s">
        <v>739</v>
      </c>
      <c r="I98" s="299" t="s">
        <v>739</v>
      </c>
      <c r="J98" s="171">
        <v>0</v>
      </c>
      <c r="K98" s="171">
        <v>0</v>
      </c>
      <c r="L98" s="171">
        <v>0</v>
      </c>
      <c r="M98" s="171">
        <v>0</v>
      </c>
      <c r="N98" s="171">
        <v>0</v>
      </c>
      <c r="O98" s="953">
        <v>0</v>
      </c>
      <c r="P98" s="953">
        <v>0</v>
      </c>
      <c r="Q98" s="89"/>
      <c r="R98" s="321"/>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c r="CJ98" s="256"/>
      <c r="CK98" s="256"/>
      <c r="CL98" s="256"/>
      <c r="CM98" s="256"/>
      <c r="CN98" s="256"/>
      <c r="CO98" s="256"/>
      <c r="CP98" s="256"/>
    </row>
    <row r="99" spans="1:94" hidden="1"/>
    <row r="100" spans="1:94" s="52" customFormat="1" ht="54" hidden="1" customHeight="1">
      <c r="B100" s="51" t="s">
        <v>2284</v>
      </c>
      <c r="C100" s="51"/>
      <c r="F100" s="493"/>
      <c r="G100" s="197"/>
      <c r="H100" s="268"/>
      <c r="I100" s="37"/>
      <c r="AV100" s="265"/>
      <c r="AW100" s="265"/>
      <c r="AX100" s="265"/>
      <c r="AZ100" s="265"/>
    </row>
    <row r="101" spans="1:94" hidden="1"/>
    <row r="102" spans="1:94" s="551" customFormat="1" ht="39.6" hidden="1" customHeight="1">
      <c r="A102" s="643" t="s">
        <v>12</v>
      </c>
      <c r="B102" s="637" t="s">
        <v>39</v>
      </c>
      <c r="C102" s="635" t="s">
        <v>1671</v>
      </c>
      <c r="D102" s="638" t="s">
        <v>14</v>
      </c>
      <c r="E102" s="506"/>
      <c r="F102" s="638" t="s">
        <v>1617</v>
      </c>
      <c r="G102" s="638" t="s">
        <v>1618</v>
      </c>
      <c r="H102" s="635" t="s">
        <v>299</v>
      </c>
      <c r="I102" s="638" t="s">
        <v>298</v>
      </c>
      <c r="J102" s="635" t="s">
        <v>1357</v>
      </c>
      <c r="K102" s="635" t="s">
        <v>1556</v>
      </c>
      <c r="L102" s="635" t="s">
        <v>1557</v>
      </c>
      <c r="M102" s="635" t="s">
        <v>1767</v>
      </c>
      <c r="N102" s="635" t="s">
        <v>1768</v>
      </c>
      <c r="O102" s="888"/>
      <c r="P102" s="888"/>
      <c r="Q102" s="635" t="s">
        <v>1889</v>
      </c>
      <c r="R102" s="637" t="s">
        <v>1607</v>
      </c>
      <c r="S102" s="528"/>
      <c r="T102" s="528"/>
    </row>
    <row r="103" spans="1:94" ht="21" hidden="1" customHeight="1">
      <c r="A103" s="385" t="s">
        <v>74</v>
      </c>
      <c r="B103" s="592" t="s">
        <v>1409</v>
      </c>
      <c r="C103" s="505">
        <v>11121</v>
      </c>
      <c r="D103" s="486">
        <v>44321</v>
      </c>
      <c r="E103" s="416"/>
      <c r="F103" s="332" t="s">
        <v>1408</v>
      </c>
      <c r="G103" s="29">
        <v>37021</v>
      </c>
      <c r="H103" s="457" t="s">
        <v>1411</v>
      </c>
      <c r="I103" s="299" t="s">
        <v>1410</v>
      </c>
      <c r="J103" s="171">
        <v>0</v>
      </c>
      <c r="K103" s="171">
        <v>0</v>
      </c>
      <c r="L103" s="171">
        <v>0</v>
      </c>
      <c r="M103" s="171">
        <v>0</v>
      </c>
      <c r="N103" s="171">
        <v>0</v>
      </c>
      <c r="O103" s="953"/>
      <c r="P103" s="953"/>
      <c r="Q103" s="89"/>
      <c r="R103" s="321"/>
      <c r="S103" s="256"/>
      <c r="T103" s="256"/>
      <c r="U103" s="256"/>
      <c r="V103" s="256"/>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c r="CJ103" s="256"/>
      <c r="CK103" s="256"/>
      <c r="CL103" s="256"/>
      <c r="CM103" s="256"/>
      <c r="CN103" s="256"/>
      <c r="CO103" s="256"/>
      <c r="CP103" s="256"/>
    </row>
    <row r="104" spans="1:94" hidden="1"/>
    <row r="105" spans="1:94" s="52" customFormat="1" ht="54" hidden="1" customHeight="1">
      <c r="B105" s="51" t="s">
        <v>1886</v>
      </c>
      <c r="C105" s="51"/>
      <c r="F105" s="493"/>
      <c r="G105" s="197"/>
      <c r="H105" s="268"/>
      <c r="I105" s="37"/>
      <c r="BD105" s="265"/>
      <c r="BE105" s="265"/>
      <c r="BF105" s="265"/>
    </row>
    <row r="106" spans="1:94" hidden="1"/>
    <row r="107" spans="1:94" s="551" customFormat="1" ht="39.6" hidden="1" customHeight="1">
      <c r="A107" s="643" t="s">
        <v>12</v>
      </c>
      <c r="B107" s="637" t="s">
        <v>39</v>
      </c>
      <c r="C107" s="635" t="s">
        <v>1671</v>
      </c>
      <c r="D107" s="638" t="s">
        <v>14</v>
      </c>
      <c r="E107" s="506"/>
      <c r="F107" s="638" t="s">
        <v>1617</v>
      </c>
      <c r="G107" s="638" t="s">
        <v>1618</v>
      </c>
      <c r="H107" s="635" t="s">
        <v>299</v>
      </c>
      <c r="I107" s="638" t="s">
        <v>298</v>
      </c>
      <c r="J107" s="635" t="s">
        <v>1357</v>
      </c>
      <c r="K107" s="635" t="s">
        <v>1556</v>
      </c>
      <c r="L107" s="635" t="s">
        <v>1557</v>
      </c>
      <c r="M107" s="635" t="s">
        <v>1767</v>
      </c>
      <c r="N107" s="635" t="s">
        <v>1768</v>
      </c>
      <c r="O107" s="888"/>
      <c r="P107" s="888"/>
      <c r="Q107" s="635" t="s">
        <v>1889</v>
      </c>
      <c r="R107" s="637" t="s">
        <v>1607</v>
      </c>
      <c r="S107" s="528"/>
      <c r="T107" s="528"/>
    </row>
    <row r="108" spans="1:94" ht="21" hidden="1" customHeight="1">
      <c r="A108" s="385" t="s">
        <v>75</v>
      </c>
      <c r="B108" s="592" t="s">
        <v>1090</v>
      </c>
      <c r="C108" s="505">
        <v>6258</v>
      </c>
      <c r="D108" s="485">
        <v>41551</v>
      </c>
      <c r="E108" s="576"/>
      <c r="F108" s="332" t="s">
        <v>258</v>
      </c>
      <c r="G108" s="29">
        <v>41524</v>
      </c>
      <c r="H108" s="458" t="s">
        <v>652</v>
      </c>
      <c r="I108" s="299" t="s">
        <v>651</v>
      </c>
      <c r="J108" s="171">
        <v>0</v>
      </c>
      <c r="K108" s="171">
        <v>0</v>
      </c>
      <c r="L108" s="171">
        <v>0</v>
      </c>
      <c r="M108" s="171">
        <v>0</v>
      </c>
      <c r="N108" s="171">
        <v>0</v>
      </c>
      <c r="O108" s="953"/>
      <c r="P108" s="953"/>
      <c r="Q108" s="89"/>
      <c r="R108" s="321"/>
      <c r="CI108" s="256"/>
      <c r="CJ108" s="256"/>
      <c r="CK108" s="256"/>
      <c r="CL108" s="256"/>
      <c r="CM108" s="256"/>
      <c r="CN108" s="256"/>
      <c r="CO108" s="256"/>
      <c r="CP108" s="256"/>
    </row>
    <row r="109" spans="1:94" ht="21" hidden="1" customHeight="1">
      <c r="A109" s="385" t="s">
        <v>81</v>
      </c>
      <c r="B109" s="592" t="s">
        <v>107</v>
      </c>
      <c r="C109" s="505">
        <v>5483</v>
      </c>
      <c r="D109" s="485">
        <v>42048</v>
      </c>
      <c r="E109" s="576"/>
      <c r="F109" s="332" t="s">
        <v>926</v>
      </c>
      <c r="G109" s="29">
        <v>27285</v>
      </c>
      <c r="H109" s="458" t="s">
        <v>1738</v>
      </c>
      <c r="I109" s="299" t="s">
        <v>473</v>
      </c>
      <c r="J109" s="171">
        <v>1</v>
      </c>
      <c r="K109" s="171">
        <v>0</v>
      </c>
      <c r="L109" s="171">
        <v>1</v>
      </c>
      <c r="M109" s="171">
        <v>0</v>
      </c>
      <c r="N109" s="171">
        <v>0</v>
      </c>
      <c r="O109" s="953"/>
      <c r="P109" s="953"/>
      <c r="Q109" s="89"/>
      <c r="R109" s="321"/>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CI109" s="256"/>
      <c r="CJ109" s="256"/>
      <c r="CK109" s="256"/>
      <c r="CL109" s="256"/>
      <c r="CM109" s="256"/>
      <c r="CN109" s="256"/>
      <c r="CO109" s="256"/>
      <c r="CP109" s="256"/>
    </row>
    <row r="110" spans="1:94" ht="21" hidden="1" customHeight="1">
      <c r="A110" s="385" t="s">
        <v>61</v>
      </c>
      <c r="B110" s="592" t="s">
        <v>1237</v>
      </c>
      <c r="C110" s="505">
        <v>536</v>
      </c>
      <c r="D110" s="487">
        <v>39264</v>
      </c>
      <c r="E110" s="576"/>
      <c r="F110" s="332" t="s">
        <v>749</v>
      </c>
      <c r="G110" s="29">
        <v>39493</v>
      </c>
      <c r="H110" s="464" t="s">
        <v>714</v>
      </c>
      <c r="I110" s="299" t="s">
        <v>713</v>
      </c>
      <c r="J110" s="171">
        <v>1</v>
      </c>
      <c r="K110" s="171">
        <v>0</v>
      </c>
      <c r="L110" s="171">
        <v>1</v>
      </c>
      <c r="M110" s="171">
        <v>0</v>
      </c>
      <c r="N110" s="171">
        <v>0</v>
      </c>
      <c r="O110" s="953"/>
      <c r="P110" s="953"/>
      <c r="Q110" s="89"/>
      <c r="R110" s="321"/>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CI110" s="256"/>
      <c r="CJ110" s="256"/>
      <c r="CK110" s="256"/>
      <c r="CL110" s="256"/>
      <c r="CM110" s="256"/>
      <c r="CN110" s="256"/>
      <c r="CO110" s="256"/>
      <c r="CP110" s="256"/>
    </row>
    <row r="111" spans="1:94" ht="21" hidden="1" customHeight="1">
      <c r="A111" s="385" t="s">
        <v>66</v>
      </c>
      <c r="B111" s="592" t="s">
        <v>78</v>
      </c>
      <c r="C111" s="505">
        <v>327</v>
      </c>
      <c r="D111" s="487">
        <v>40126</v>
      </c>
      <c r="E111" s="576"/>
      <c r="F111" s="332" t="s">
        <v>749</v>
      </c>
      <c r="G111" s="29">
        <v>37761</v>
      </c>
      <c r="H111" s="464" t="s">
        <v>558</v>
      </c>
      <c r="I111" s="299" t="s">
        <v>557</v>
      </c>
      <c r="J111" s="171">
        <v>2</v>
      </c>
      <c r="K111" s="171">
        <v>0</v>
      </c>
      <c r="L111" s="171">
        <v>2</v>
      </c>
      <c r="M111" s="171">
        <v>0</v>
      </c>
      <c r="N111" s="171">
        <v>0</v>
      </c>
      <c r="O111" s="953"/>
      <c r="P111" s="953"/>
      <c r="Q111" s="89"/>
      <c r="R111" s="321"/>
      <c r="CI111" s="256"/>
      <c r="CJ111" s="256"/>
      <c r="CK111" s="256"/>
      <c r="CL111" s="256"/>
      <c r="CM111" s="256"/>
      <c r="CN111" s="256"/>
      <c r="CO111" s="256"/>
      <c r="CP111" s="256"/>
    </row>
    <row r="112" spans="1:94" ht="21" hidden="1" customHeight="1">
      <c r="A112" s="385" t="s">
        <v>27</v>
      </c>
      <c r="B112" s="592" t="s">
        <v>1084</v>
      </c>
      <c r="C112" s="505">
        <v>10690</v>
      </c>
      <c r="D112" s="485">
        <v>30184</v>
      </c>
      <c r="E112" s="576"/>
      <c r="F112" s="332" t="s">
        <v>343</v>
      </c>
      <c r="G112" s="29">
        <v>21751</v>
      </c>
      <c r="H112" s="458" t="s">
        <v>526</v>
      </c>
      <c r="I112" s="299" t="s">
        <v>525</v>
      </c>
      <c r="J112" s="171">
        <v>0</v>
      </c>
      <c r="K112" s="171">
        <v>0</v>
      </c>
      <c r="L112" s="171">
        <v>0</v>
      </c>
      <c r="M112" s="171">
        <v>0</v>
      </c>
      <c r="N112" s="171">
        <v>0</v>
      </c>
      <c r="O112" s="953"/>
      <c r="P112" s="953"/>
      <c r="Q112" s="89"/>
      <c r="R112" s="321"/>
      <c r="S112" s="208"/>
      <c r="T112" s="208"/>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row>
    <row r="113" spans="1:94" ht="21" hidden="1" customHeight="1">
      <c r="A113" s="385" t="s">
        <v>29</v>
      </c>
      <c r="B113" s="592" t="s">
        <v>1304</v>
      </c>
      <c r="C113" s="505">
        <v>402</v>
      </c>
      <c r="D113" s="487">
        <v>30286</v>
      </c>
      <c r="E113" s="576"/>
      <c r="F113" s="332" t="s">
        <v>343</v>
      </c>
      <c r="G113" s="29">
        <v>30264</v>
      </c>
      <c r="H113" s="464" t="s">
        <v>601</v>
      </c>
      <c r="I113" s="299" t="s">
        <v>600</v>
      </c>
      <c r="J113" s="171">
        <v>0</v>
      </c>
      <c r="K113" s="171">
        <v>0</v>
      </c>
      <c r="L113" s="171">
        <v>0</v>
      </c>
      <c r="M113" s="171">
        <v>0</v>
      </c>
      <c r="N113" s="171">
        <v>0</v>
      </c>
      <c r="O113" s="953"/>
      <c r="P113" s="953"/>
      <c r="Q113" s="89"/>
      <c r="R113" s="321"/>
      <c r="S113" s="208"/>
      <c r="T113" s="208"/>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c r="CB113" s="256"/>
      <c r="CC113" s="256"/>
      <c r="CD113" s="256"/>
      <c r="CE113" s="256"/>
      <c r="CF113" s="256"/>
      <c r="CG113" s="256"/>
      <c r="CH113" s="256"/>
      <c r="CI113" s="256"/>
      <c r="CJ113" s="256"/>
      <c r="CK113" s="256"/>
      <c r="CL113" s="256"/>
      <c r="CM113" s="256"/>
      <c r="CN113" s="256"/>
      <c r="CO113" s="256"/>
      <c r="CP113" s="256"/>
    </row>
    <row r="114" spans="1:94" ht="21" hidden="1" customHeight="1">
      <c r="A114" s="385" t="s">
        <v>52</v>
      </c>
      <c r="B114" s="592" t="s">
        <v>1570</v>
      </c>
      <c r="C114" s="505">
        <v>128</v>
      </c>
      <c r="D114" s="485">
        <v>36770</v>
      </c>
      <c r="E114" s="576"/>
      <c r="F114" s="332" t="s">
        <v>343</v>
      </c>
      <c r="G114" s="29">
        <v>36748</v>
      </c>
      <c r="H114" s="458" t="s">
        <v>408</v>
      </c>
      <c r="I114" s="299" t="s">
        <v>407</v>
      </c>
      <c r="J114" s="171">
        <v>0</v>
      </c>
      <c r="K114" s="171">
        <v>0</v>
      </c>
      <c r="L114" s="171">
        <v>0</v>
      </c>
      <c r="M114" s="171">
        <v>0</v>
      </c>
      <c r="N114" s="171">
        <v>0</v>
      </c>
      <c r="O114" s="953"/>
      <c r="P114" s="953"/>
      <c r="Q114" s="89"/>
      <c r="R114" s="321"/>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c r="CI114" s="256"/>
      <c r="CJ114" s="256"/>
      <c r="CK114" s="256"/>
      <c r="CL114" s="256"/>
      <c r="CM114" s="256"/>
      <c r="CN114" s="256"/>
      <c r="CO114" s="256"/>
      <c r="CP114" s="256"/>
    </row>
    <row r="115" spans="1:94" ht="21" hidden="1" customHeight="1">
      <c r="A115" s="385" t="s">
        <v>56</v>
      </c>
      <c r="B115" s="592" t="s">
        <v>902</v>
      </c>
      <c r="C115" s="505">
        <v>10024</v>
      </c>
      <c r="D115" s="487">
        <v>38679</v>
      </c>
      <c r="E115" s="576"/>
      <c r="F115" s="332" t="s">
        <v>343</v>
      </c>
      <c r="G115" s="29">
        <v>38731</v>
      </c>
      <c r="H115" s="464" t="s">
        <v>904</v>
      </c>
      <c r="I115" s="299" t="s">
        <v>903</v>
      </c>
      <c r="J115" s="171">
        <v>0</v>
      </c>
      <c r="K115" s="171">
        <v>0</v>
      </c>
      <c r="L115" s="171">
        <v>0</v>
      </c>
      <c r="M115" s="171">
        <v>0</v>
      </c>
      <c r="N115" s="171">
        <v>0</v>
      </c>
      <c r="O115" s="953"/>
      <c r="P115" s="953"/>
      <c r="Q115" s="89"/>
      <c r="R115" s="321"/>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256"/>
      <c r="CI115" s="256"/>
      <c r="CJ115" s="256"/>
      <c r="CK115" s="256"/>
      <c r="CL115" s="256"/>
      <c r="CM115" s="256"/>
      <c r="CN115" s="256"/>
      <c r="CO115" s="256"/>
      <c r="CP115" s="256"/>
    </row>
    <row r="116" spans="1:94" ht="21" hidden="1" customHeight="1">
      <c r="A116" s="385" t="s">
        <v>63</v>
      </c>
      <c r="B116" s="36" t="s">
        <v>1880</v>
      </c>
      <c r="C116" s="505">
        <v>1246</v>
      </c>
      <c r="D116" s="486">
        <v>39904</v>
      </c>
      <c r="E116" s="576"/>
      <c r="F116" s="332" t="s">
        <v>343</v>
      </c>
      <c r="G116" s="29"/>
      <c r="H116" s="464" t="s">
        <v>631</v>
      </c>
      <c r="I116" s="299" t="s">
        <v>631</v>
      </c>
      <c r="J116" s="171">
        <v>0</v>
      </c>
      <c r="K116" s="171">
        <v>0</v>
      </c>
      <c r="L116" s="171">
        <v>0</v>
      </c>
      <c r="M116" s="171">
        <v>0</v>
      </c>
      <c r="N116" s="171">
        <v>0</v>
      </c>
      <c r="O116" s="953"/>
      <c r="P116" s="953"/>
      <c r="Q116" s="89"/>
      <c r="R116" s="321"/>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c r="CC116" s="256"/>
      <c r="CD116" s="256"/>
      <c r="CE116" s="256"/>
      <c r="CF116" s="256"/>
      <c r="CG116" s="256"/>
      <c r="CH116" s="256"/>
      <c r="CI116" s="256"/>
      <c r="CJ116" s="256"/>
      <c r="CK116" s="256"/>
      <c r="CL116" s="256"/>
      <c r="CM116" s="256"/>
      <c r="CN116" s="256"/>
      <c r="CO116" s="256"/>
      <c r="CP116" s="256"/>
    </row>
    <row r="117" spans="1:94" ht="21" hidden="1" customHeight="1">
      <c r="A117" s="385" t="s">
        <v>68</v>
      </c>
      <c r="B117" s="36" t="s">
        <v>441</v>
      </c>
      <c r="C117" s="505">
        <v>10604</v>
      </c>
      <c r="D117" s="487">
        <v>40909</v>
      </c>
      <c r="E117" s="576"/>
      <c r="F117" s="332" t="s">
        <v>343</v>
      </c>
      <c r="G117" s="29">
        <v>24073</v>
      </c>
      <c r="H117" s="464" t="s">
        <v>443</v>
      </c>
      <c r="I117" s="299" t="s">
        <v>442</v>
      </c>
      <c r="J117" s="171">
        <v>0</v>
      </c>
      <c r="K117" s="171">
        <v>0</v>
      </c>
      <c r="L117" s="171">
        <v>0</v>
      </c>
      <c r="M117" s="171">
        <v>0</v>
      </c>
      <c r="N117" s="171">
        <v>0</v>
      </c>
      <c r="O117" s="953"/>
      <c r="P117" s="953"/>
      <c r="Q117" s="89"/>
      <c r="R117" s="321"/>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row>
    <row r="118" spans="1:94" ht="21" hidden="1" customHeight="1">
      <c r="A118" s="385" t="s">
        <v>80</v>
      </c>
      <c r="B118" s="592" t="s">
        <v>1327</v>
      </c>
      <c r="C118" s="505">
        <v>1943</v>
      </c>
      <c r="D118" s="487">
        <v>41948</v>
      </c>
      <c r="E118" s="576"/>
      <c r="F118" s="332" t="s">
        <v>343</v>
      </c>
      <c r="G118" s="29">
        <v>15767</v>
      </c>
      <c r="H118" s="464" t="s">
        <v>537</v>
      </c>
      <c r="I118" s="299" t="s">
        <v>536</v>
      </c>
      <c r="J118" s="171">
        <v>0</v>
      </c>
      <c r="K118" s="171">
        <v>0</v>
      </c>
      <c r="L118" s="171">
        <v>0</v>
      </c>
      <c r="M118" s="171">
        <v>0</v>
      </c>
      <c r="N118" s="171">
        <v>0</v>
      </c>
      <c r="O118" s="953"/>
      <c r="P118" s="953"/>
      <c r="Q118" s="89"/>
      <c r="R118" s="321"/>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c r="CD118" s="256"/>
      <c r="CE118" s="256"/>
      <c r="CF118" s="256"/>
      <c r="CG118" s="256"/>
      <c r="CH118" s="256"/>
      <c r="CI118" s="256"/>
      <c r="CJ118" s="256"/>
      <c r="CK118" s="256"/>
      <c r="CL118" s="256"/>
      <c r="CM118" s="256"/>
      <c r="CN118" s="256"/>
      <c r="CO118" s="256"/>
      <c r="CP118" s="256"/>
    </row>
    <row r="119" spans="1:94" ht="21" hidden="1" customHeight="1">
      <c r="A119" s="385" t="s">
        <v>83</v>
      </c>
      <c r="B119" s="592" t="s">
        <v>140</v>
      </c>
      <c r="C119" s="505">
        <v>2402</v>
      </c>
      <c r="D119" s="487">
        <v>42153</v>
      </c>
      <c r="E119" s="576"/>
      <c r="F119" s="332" t="s">
        <v>343</v>
      </c>
      <c r="G119" s="29">
        <v>42185</v>
      </c>
      <c r="H119" s="464" t="s">
        <v>646</v>
      </c>
      <c r="I119" s="299" t="s">
        <v>645</v>
      </c>
      <c r="J119" s="171">
        <v>0</v>
      </c>
      <c r="K119" s="171">
        <v>0</v>
      </c>
      <c r="L119" s="171">
        <v>0</v>
      </c>
      <c r="M119" s="171">
        <v>0</v>
      </c>
      <c r="N119" s="171">
        <v>0</v>
      </c>
      <c r="O119" s="953"/>
      <c r="P119" s="953"/>
      <c r="Q119" s="89"/>
      <c r="R119" s="321"/>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c r="CD119" s="256"/>
      <c r="CE119" s="256"/>
      <c r="CF119" s="256"/>
      <c r="CG119" s="256"/>
      <c r="CH119" s="256"/>
      <c r="CI119" s="256"/>
      <c r="CJ119" s="256"/>
      <c r="CK119" s="256"/>
      <c r="CL119" s="256"/>
      <c r="CM119" s="256"/>
      <c r="CN119" s="256"/>
      <c r="CO119" s="256"/>
      <c r="CP119" s="256"/>
    </row>
    <row r="120" spans="1:94" ht="21" hidden="1" customHeight="1">
      <c r="A120" s="385" t="s">
        <v>94</v>
      </c>
      <c r="B120" s="592" t="s">
        <v>1439</v>
      </c>
      <c r="C120" s="505">
        <v>10284</v>
      </c>
      <c r="D120" s="487">
        <v>43972</v>
      </c>
      <c r="E120" s="576"/>
      <c r="F120" s="332" t="s">
        <v>343</v>
      </c>
      <c r="G120" s="29">
        <v>29290</v>
      </c>
      <c r="H120" s="464" t="s">
        <v>1329</v>
      </c>
      <c r="I120" s="299" t="s">
        <v>1328</v>
      </c>
      <c r="J120" s="171">
        <v>0</v>
      </c>
      <c r="K120" s="171">
        <v>0</v>
      </c>
      <c r="L120" s="171">
        <v>0</v>
      </c>
      <c r="M120" s="171">
        <v>0</v>
      </c>
      <c r="N120" s="171">
        <v>0</v>
      </c>
      <c r="O120" s="953"/>
      <c r="P120" s="953"/>
      <c r="Q120" s="89"/>
      <c r="R120" s="321"/>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c r="CD120" s="256"/>
      <c r="CE120" s="256"/>
      <c r="CF120" s="256"/>
      <c r="CG120" s="256"/>
      <c r="CH120" s="256"/>
      <c r="CI120" s="256"/>
      <c r="CJ120" s="256"/>
      <c r="CK120" s="256"/>
      <c r="CL120" s="256"/>
      <c r="CM120" s="256"/>
      <c r="CN120" s="256"/>
      <c r="CO120" s="256"/>
      <c r="CP120" s="256"/>
    </row>
    <row r="121" spans="1:94" ht="21" hidden="1" customHeight="1">
      <c r="A121" s="385" t="s">
        <v>98</v>
      </c>
      <c r="B121" s="592" t="s">
        <v>1331</v>
      </c>
      <c r="C121" s="505">
        <v>9585</v>
      </c>
      <c r="D121" s="485">
        <v>43998</v>
      </c>
      <c r="E121" s="576"/>
      <c r="F121" s="332" t="s">
        <v>343</v>
      </c>
      <c r="G121" s="29">
        <v>35971</v>
      </c>
      <c r="H121" s="458" t="s">
        <v>1639</v>
      </c>
      <c r="I121" s="299" t="s">
        <v>1333</v>
      </c>
      <c r="J121" s="171">
        <v>0</v>
      </c>
      <c r="K121" s="171">
        <v>0</v>
      </c>
      <c r="L121" s="171">
        <v>0</v>
      </c>
      <c r="M121" s="171">
        <v>0</v>
      </c>
      <c r="N121" s="171">
        <v>0</v>
      </c>
      <c r="O121" s="953"/>
      <c r="P121" s="953"/>
      <c r="Q121" s="89"/>
      <c r="R121" s="321"/>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c r="CC121" s="256"/>
      <c r="CD121" s="256"/>
      <c r="CE121" s="256"/>
      <c r="CF121" s="256"/>
      <c r="CG121" s="256"/>
      <c r="CH121" s="256"/>
      <c r="CI121" s="256"/>
      <c r="CJ121" s="256"/>
      <c r="CK121" s="256"/>
      <c r="CL121" s="256"/>
      <c r="CM121" s="256"/>
      <c r="CN121" s="256"/>
      <c r="CO121" s="256"/>
      <c r="CP121" s="256"/>
    </row>
    <row r="122" spans="1:94" ht="21" hidden="1" customHeight="1">
      <c r="A122" s="385" t="s">
        <v>113</v>
      </c>
      <c r="B122" s="592" t="s">
        <v>1306</v>
      </c>
      <c r="C122" s="505">
        <v>11198</v>
      </c>
      <c r="D122" s="487">
        <v>44621</v>
      </c>
      <c r="E122" s="576"/>
      <c r="F122" s="332" t="s">
        <v>343</v>
      </c>
      <c r="G122" s="29">
        <v>37368</v>
      </c>
      <c r="H122" s="464" t="s">
        <v>1308</v>
      </c>
      <c r="I122" s="299" t="s">
        <v>1307</v>
      </c>
      <c r="J122" s="171">
        <v>0</v>
      </c>
      <c r="K122" s="171">
        <v>0</v>
      </c>
      <c r="L122" s="171">
        <v>0</v>
      </c>
      <c r="M122" s="171">
        <v>0</v>
      </c>
      <c r="N122" s="171">
        <v>0</v>
      </c>
      <c r="O122" s="953"/>
      <c r="P122" s="953"/>
      <c r="Q122" s="89"/>
      <c r="R122" s="321"/>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c r="CD122" s="256"/>
      <c r="CE122" s="256"/>
      <c r="CF122" s="256"/>
      <c r="CG122" s="256"/>
      <c r="CH122" s="256"/>
      <c r="CI122" s="256"/>
      <c r="CJ122" s="256"/>
      <c r="CK122" s="256"/>
      <c r="CL122" s="256"/>
      <c r="CM122" s="256"/>
      <c r="CN122" s="256"/>
      <c r="CO122" s="256"/>
      <c r="CP122" s="256"/>
    </row>
    <row r="123" spans="1:94" ht="21" hidden="1" customHeight="1">
      <c r="A123" s="385" t="s">
        <v>117</v>
      </c>
      <c r="B123" s="592" t="s">
        <v>1363</v>
      </c>
      <c r="C123" s="505">
        <v>6507</v>
      </c>
      <c r="D123" s="486">
        <v>44624</v>
      </c>
      <c r="E123" s="576"/>
      <c r="F123" s="332" t="s">
        <v>343</v>
      </c>
      <c r="G123" s="29">
        <v>44336</v>
      </c>
      <c r="H123" s="457" t="s">
        <v>1325</v>
      </c>
      <c r="I123" s="299" t="s">
        <v>1324</v>
      </c>
      <c r="J123" s="171">
        <v>0</v>
      </c>
      <c r="K123" s="171">
        <v>0</v>
      </c>
      <c r="L123" s="171">
        <v>0</v>
      </c>
      <c r="M123" s="171">
        <v>0</v>
      </c>
      <c r="N123" s="171">
        <v>0</v>
      </c>
      <c r="O123" s="953"/>
      <c r="P123" s="953"/>
      <c r="Q123" s="89"/>
      <c r="R123" s="321"/>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c r="CH123" s="256"/>
      <c r="CI123" s="256"/>
      <c r="CJ123" s="256"/>
      <c r="CK123" s="256"/>
      <c r="CL123" s="256"/>
      <c r="CM123" s="256"/>
      <c r="CN123" s="256"/>
      <c r="CO123" s="256"/>
      <c r="CP123" s="256"/>
    </row>
    <row r="124" spans="1:94" ht="21" hidden="1" customHeight="1">
      <c r="A124" s="385" t="s">
        <v>121</v>
      </c>
      <c r="B124" s="592" t="s">
        <v>1389</v>
      </c>
      <c r="C124" s="505">
        <v>11392</v>
      </c>
      <c r="D124" s="485">
        <v>44743</v>
      </c>
      <c r="E124" s="576"/>
      <c r="F124" s="332" t="s">
        <v>343</v>
      </c>
      <c r="G124" s="29">
        <v>44818</v>
      </c>
      <c r="H124" s="458" t="s">
        <v>1391</v>
      </c>
      <c r="I124" s="299" t="s">
        <v>1390</v>
      </c>
      <c r="J124" s="171">
        <v>0</v>
      </c>
      <c r="K124" s="171">
        <v>0</v>
      </c>
      <c r="L124" s="171">
        <v>0</v>
      </c>
      <c r="M124" s="171">
        <v>0</v>
      </c>
      <c r="N124" s="171">
        <v>0</v>
      </c>
      <c r="O124" s="953"/>
      <c r="P124" s="953"/>
      <c r="Q124" s="89"/>
      <c r="R124" s="321"/>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256"/>
      <c r="CJ124" s="256"/>
      <c r="CK124" s="256"/>
      <c r="CL124" s="256"/>
      <c r="CM124" s="256"/>
      <c r="CN124" s="256"/>
      <c r="CO124" s="256"/>
      <c r="CP124" s="256"/>
    </row>
    <row r="125" spans="1:94" s="551" customFormat="1" ht="39.6" hidden="1" customHeight="1">
      <c r="A125" s="643" t="s">
        <v>12</v>
      </c>
      <c r="B125" s="637" t="s">
        <v>13</v>
      </c>
      <c r="C125" s="635" t="s">
        <v>1671</v>
      </c>
      <c r="D125" s="638" t="s">
        <v>14</v>
      </c>
      <c r="E125" s="506"/>
      <c r="F125" s="638" t="s">
        <v>1617</v>
      </c>
      <c r="G125" s="638" t="s">
        <v>1618</v>
      </c>
      <c r="H125" s="635" t="s">
        <v>299</v>
      </c>
      <c r="I125" s="638" t="s">
        <v>298</v>
      </c>
      <c r="J125" s="635" t="s">
        <v>1357</v>
      </c>
      <c r="K125" s="635" t="s">
        <v>1556</v>
      </c>
      <c r="L125" s="635" t="s">
        <v>1557</v>
      </c>
      <c r="M125" s="635" t="s">
        <v>1767</v>
      </c>
      <c r="N125" s="635" t="s">
        <v>1768</v>
      </c>
      <c r="O125" s="888"/>
      <c r="P125" s="888"/>
      <c r="Q125" s="637" t="s">
        <v>11</v>
      </c>
      <c r="R125" s="637" t="s">
        <v>1014</v>
      </c>
    </row>
    <row r="126" spans="1:94" s="91" customFormat="1" ht="22.15" hidden="1" customHeight="1">
      <c r="A126" s="385" t="s">
        <v>17</v>
      </c>
      <c r="B126" s="592" t="s">
        <v>1134</v>
      </c>
      <c r="C126" s="505">
        <v>5494</v>
      </c>
      <c r="D126" s="486">
        <v>35066</v>
      </c>
      <c r="E126" s="576"/>
      <c r="F126" s="332" t="s">
        <v>343</v>
      </c>
      <c r="G126" s="26">
        <v>38258</v>
      </c>
      <c r="H126" s="457" t="s">
        <v>1136</v>
      </c>
      <c r="I126" s="136" t="s">
        <v>1135</v>
      </c>
      <c r="J126" s="171">
        <v>0</v>
      </c>
      <c r="K126" s="171">
        <v>0</v>
      </c>
      <c r="L126" s="171">
        <v>0</v>
      </c>
      <c r="M126" s="171">
        <v>0</v>
      </c>
      <c r="N126" s="171">
        <v>0</v>
      </c>
      <c r="O126" s="953"/>
      <c r="P126" s="953"/>
      <c r="Q126" s="89"/>
      <c r="R126" s="321"/>
    </row>
    <row r="127" spans="1:94" s="91" customFormat="1" ht="22.15" hidden="1" customHeight="1">
      <c r="A127" s="385" t="s">
        <v>19</v>
      </c>
      <c r="B127" s="592" t="s">
        <v>1286</v>
      </c>
      <c r="C127" s="505">
        <v>11395</v>
      </c>
      <c r="D127" s="487">
        <v>44593</v>
      </c>
      <c r="E127" s="576"/>
      <c r="F127" s="299" t="s">
        <v>343</v>
      </c>
      <c r="G127" s="26">
        <v>44581</v>
      </c>
      <c r="H127" s="458" t="s">
        <v>1288</v>
      </c>
      <c r="I127" s="136" t="s">
        <v>1287</v>
      </c>
      <c r="J127" s="171">
        <v>0</v>
      </c>
      <c r="K127" s="171">
        <v>0</v>
      </c>
      <c r="L127" s="171">
        <v>0</v>
      </c>
      <c r="M127" s="171">
        <v>0</v>
      </c>
      <c r="N127" s="171">
        <v>0</v>
      </c>
      <c r="O127" s="953"/>
      <c r="P127" s="953"/>
      <c r="Q127" s="89"/>
      <c r="R127" s="321"/>
    </row>
    <row r="128" spans="1:94" hidden="1"/>
    <row r="129" spans="1:94" s="52" customFormat="1" ht="54" hidden="1" customHeight="1">
      <c r="B129" s="51" t="s">
        <v>1909</v>
      </c>
      <c r="C129" s="51"/>
      <c r="F129" s="493"/>
      <c r="G129" s="197"/>
      <c r="H129" s="268"/>
      <c r="I129" s="37"/>
      <c r="AV129" s="265"/>
      <c r="AW129" s="265"/>
      <c r="AX129" s="265"/>
      <c r="AZ129" s="265"/>
    </row>
    <row r="130" spans="1:94" hidden="1"/>
    <row r="131" spans="1:94" s="551" customFormat="1" ht="39.6" hidden="1" customHeight="1">
      <c r="A131" s="643" t="s">
        <v>12</v>
      </c>
      <c r="B131" s="637" t="s">
        <v>39</v>
      </c>
      <c r="C131" s="635" t="s">
        <v>1671</v>
      </c>
      <c r="D131" s="638" t="s">
        <v>14</v>
      </c>
      <c r="E131" s="506"/>
      <c r="F131" s="638" t="s">
        <v>1617</v>
      </c>
      <c r="G131" s="638" t="s">
        <v>1618</v>
      </c>
      <c r="H131" s="635" t="s">
        <v>299</v>
      </c>
      <c r="I131" s="638" t="s">
        <v>298</v>
      </c>
      <c r="J131" s="635" t="s">
        <v>1357</v>
      </c>
      <c r="K131" s="635" t="s">
        <v>1556</v>
      </c>
      <c r="L131" s="635" t="s">
        <v>1557</v>
      </c>
      <c r="M131" s="635" t="s">
        <v>1767</v>
      </c>
      <c r="N131" s="635" t="s">
        <v>1768</v>
      </c>
      <c r="O131" s="888"/>
      <c r="P131" s="888"/>
      <c r="Q131" s="635" t="s">
        <v>1889</v>
      </c>
      <c r="R131" s="637" t="s">
        <v>1607</v>
      </c>
      <c r="S131" s="528"/>
      <c r="T131" s="528"/>
    </row>
    <row r="132" spans="1:94" s="256" customFormat="1" ht="21" hidden="1" customHeight="1">
      <c r="A132" s="385" t="s">
        <v>87</v>
      </c>
      <c r="B132" s="592" t="s">
        <v>160</v>
      </c>
      <c r="C132" s="505">
        <v>3548</v>
      </c>
      <c r="D132" s="486">
        <v>42524</v>
      </c>
      <c r="E132" s="571"/>
      <c r="F132" s="332" t="s">
        <v>1599</v>
      </c>
      <c r="G132" s="29">
        <v>34663</v>
      </c>
      <c r="H132" s="464" t="s">
        <v>329</v>
      </c>
      <c r="I132" s="299" t="s">
        <v>328</v>
      </c>
      <c r="J132" s="171">
        <v>0</v>
      </c>
      <c r="K132" s="171">
        <v>0</v>
      </c>
      <c r="L132" s="171">
        <v>0</v>
      </c>
      <c r="M132" s="171">
        <v>1</v>
      </c>
      <c r="N132" s="171">
        <v>1</v>
      </c>
      <c r="O132" s="953"/>
      <c r="P132" s="953"/>
      <c r="Q132" s="89"/>
      <c r="R132" s="321"/>
    </row>
    <row r="133" spans="1:94" ht="21" hidden="1" customHeight="1">
      <c r="A133" s="385" t="s">
        <v>123</v>
      </c>
      <c r="B133" s="592" t="s">
        <v>1369</v>
      </c>
      <c r="C133" s="505">
        <v>11381</v>
      </c>
      <c r="D133" s="487">
        <v>44762</v>
      </c>
      <c r="E133" s="576"/>
      <c r="F133" s="332" t="s">
        <v>1599</v>
      </c>
      <c r="G133" s="29">
        <v>44774</v>
      </c>
      <c r="H133" s="464" t="s">
        <v>1371</v>
      </c>
      <c r="I133" s="299" t="s">
        <v>1370</v>
      </c>
      <c r="J133" s="171">
        <v>0</v>
      </c>
      <c r="K133" s="171">
        <v>0</v>
      </c>
      <c r="L133" s="171">
        <v>0</v>
      </c>
      <c r="M133" s="171">
        <v>0</v>
      </c>
      <c r="N133" s="171">
        <v>0</v>
      </c>
      <c r="O133" s="953"/>
      <c r="P133" s="953"/>
      <c r="Q133" s="89"/>
      <c r="R133" s="321"/>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row>
    <row r="134" spans="1:94" ht="21" hidden="1" customHeight="1">
      <c r="A134" s="385" t="s">
        <v>101</v>
      </c>
      <c r="B134" s="592" t="s">
        <v>1668</v>
      </c>
      <c r="C134" s="505">
        <v>10704</v>
      </c>
      <c r="D134" s="487">
        <v>44237</v>
      </c>
      <c r="E134" s="576"/>
      <c r="F134" s="332" t="s">
        <v>258</v>
      </c>
      <c r="G134" s="29">
        <v>36516</v>
      </c>
      <c r="H134" s="640" t="s">
        <v>1161</v>
      </c>
      <c r="I134" s="410" t="s">
        <v>1160</v>
      </c>
      <c r="J134" s="171">
        <v>1</v>
      </c>
      <c r="K134" s="171">
        <v>0</v>
      </c>
      <c r="L134" s="171">
        <v>1</v>
      </c>
      <c r="M134" s="171">
        <v>0</v>
      </c>
      <c r="N134" s="171">
        <v>0</v>
      </c>
      <c r="O134" s="953"/>
      <c r="P134" s="953"/>
      <c r="Q134" s="89"/>
      <c r="R134" s="321"/>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row>
    <row r="135" spans="1:94" ht="21" hidden="1" customHeight="1">
      <c r="A135" s="385" t="s">
        <v>74</v>
      </c>
      <c r="B135" s="592" t="s">
        <v>143</v>
      </c>
      <c r="C135" s="505">
        <v>3145</v>
      </c>
      <c r="D135" s="485">
        <v>41408</v>
      </c>
      <c r="E135" s="576"/>
      <c r="F135" s="332" t="s">
        <v>343</v>
      </c>
      <c r="G135" s="29">
        <v>41662</v>
      </c>
      <c r="H135" s="458" t="s">
        <v>505</v>
      </c>
      <c r="I135" s="299" t="s">
        <v>504</v>
      </c>
      <c r="J135" s="171">
        <v>0</v>
      </c>
      <c r="K135" s="171">
        <v>0</v>
      </c>
      <c r="L135" s="171">
        <v>0</v>
      </c>
      <c r="M135" s="171">
        <v>0</v>
      </c>
      <c r="N135" s="171">
        <v>0</v>
      </c>
      <c r="O135" s="953"/>
      <c r="P135" s="953"/>
      <c r="Q135" s="89"/>
      <c r="R135" s="321"/>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row>
    <row r="136" spans="1:94" s="256" customFormat="1" ht="21" hidden="1" customHeight="1">
      <c r="A136" s="385" t="s">
        <v>17</v>
      </c>
      <c r="B136" s="592" t="s">
        <v>132</v>
      </c>
      <c r="C136" s="505">
        <v>1917</v>
      </c>
      <c r="D136" s="487">
        <v>41880</v>
      </c>
      <c r="E136" s="576"/>
      <c r="F136" s="332" t="s">
        <v>926</v>
      </c>
      <c r="G136" s="29">
        <v>21930</v>
      </c>
      <c r="H136" s="464" t="s">
        <v>1688</v>
      </c>
      <c r="I136" s="299" t="s">
        <v>507</v>
      </c>
      <c r="J136" s="171">
        <v>3</v>
      </c>
      <c r="K136" s="171">
        <v>0</v>
      </c>
      <c r="L136" s="171">
        <v>3</v>
      </c>
      <c r="M136" s="171">
        <v>1</v>
      </c>
      <c r="N136" s="171">
        <v>4</v>
      </c>
      <c r="O136" s="953"/>
      <c r="P136" s="953"/>
      <c r="Q136" s="89"/>
      <c r="R136" s="321"/>
      <c r="S136" s="208"/>
      <c r="T136" s="208"/>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row>
    <row r="137" spans="1:94" ht="21" hidden="1" customHeight="1">
      <c r="A137" s="385" t="s">
        <v>79</v>
      </c>
      <c r="B137" s="592" t="s">
        <v>100</v>
      </c>
      <c r="C137" s="505">
        <v>1917</v>
      </c>
      <c r="D137" s="487">
        <v>41880</v>
      </c>
      <c r="E137" s="576"/>
      <c r="F137" s="332" t="s">
        <v>1408</v>
      </c>
      <c r="G137" s="29">
        <v>15981</v>
      </c>
      <c r="H137" s="464" t="s">
        <v>1688</v>
      </c>
      <c r="I137" s="299" t="s">
        <v>507</v>
      </c>
      <c r="J137" s="171">
        <v>0</v>
      </c>
      <c r="K137" s="171">
        <v>0</v>
      </c>
      <c r="L137" s="171">
        <v>0</v>
      </c>
      <c r="M137" s="171">
        <v>0</v>
      </c>
      <c r="N137" s="171">
        <v>0</v>
      </c>
      <c r="O137" s="953"/>
      <c r="P137" s="953"/>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row>
    <row r="138" spans="1:94" ht="21" hidden="1" customHeight="1">
      <c r="A138" s="385" t="s">
        <v>127</v>
      </c>
      <c r="B138" s="592" t="s">
        <v>1428</v>
      </c>
      <c r="C138" s="505">
        <v>11397</v>
      </c>
      <c r="D138" s="486">
        <v>44927</v>
      </c>
      <c r="E138" s="576"/>
      <c r="F138" s="332" t="s">
        <v>1408</v>
      </c>
      <c r="G138" s="29">
        <v>44883</v>
      </c>
      <c r="H138" s="457" t="s">
        <v>1430</v>
      </c>
      <c r="I138" s="299" t="s">
        <v>1429</v>
      </c>
      <c r="J138" s="171">
        <v>0</v>
      </c>
      <c r="K138" s="171">
        <v>0</v>
      </c>
      <c r="L138" s="171">
        <v>0</v>
      </c>
      <c r="M138" s="171">
        <v>0</v>
      </c>
      <c r="N138" s="171">
        <v>0</v>
      </c>
      <c r="O138" s="953"/>
      <c r="P138" s="953"/>
      <c r="Q138" s="89"/>
      <c r="R138" s="321"/>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row>
    <row r="139" spans="1:94" s="256" customFormat="1" ht="21" hidden="1" customHeight="1">
      <c r="A139" s="385" t="s">
        <v>97</v>
      </c>
      <c r="B139" s="36" t="s">
        <v>1122</v>
      </c>
      <c r="C139" s="332" t="s">
        <v>1748</v>
      </c>
      <c r="D139" s="485">
        <v>43991</v>
      </c>
      <c r="E139" s="571"/>
      <c r="F139" s="332" t="s">
        <v>1599</v>
      </c>
      <c r="G139" s="29">
        <v>44244</v>
      </c>
      <c r="H139" s="458" t="s">
        <v>1124</v>
      </c>
      <c r="I139" s="299" t="s">
        <v>1123</v>
      </c>
      <c r="J139" s="171">
        <v>0</v>
      </c>
      <c r="K139" s="171">
        <v>0</v>
      </c>
      <c r="L139" s="171">
        <v>0</v>
      </c>
      <c r="M139" s="171">
        <v>1</v>
      </c>
      <c r="N139" s="171">
        <v>1</v>
      </c>
      <c r="O139" s="953"/>
      <c r="P139" s="953"/>
      <c r="Q139" s="89"/>
      <c r="R139" s="321"/>
    </row>
    <row r="140" spans="1:94" hidden="1"/>
    <row r="141" spans="1:94" s="52" customFormat="1" ht="54" hidden="1" customHeight="1">
      <c r="B141" s="51" t="s">
        <v>1884</v>
      </c>
      <c r="C141" s="51"/>
      <c r="F141" s="493"/>
      <c r="G141" s="197"/>
      <c r="H141" s="268"/>
      <c r="I141" s="37"/>
      <c r="AV141" s="265"/>
      <c r="AW141" s="265"/>
      <c r="AX141" s="265"/>
      <c r="AZ141" s="265"/>
    </row>
    <row r="142" spans="1:94" hidden="1"/>
    <row r="143" spans="1:94" s="551" customFormat="1" ht="39.6" hidden="1" customHeight="1">
      <c r="A143" s="643" t="s">
        <v>12</v>
      </c>
      <c r="B143" s="637" t="s">
        <v>39</v>
      </c>
      <c r="C143" s="635" t="s">
        <v>1671</v>
      </c>
      <c r="D143" s="638" t="s">
        <v>14</v>
      </c>
      <c r="E143" s="506"/>
      <c r="F143" s="638" t="s">
        <v>1617</v>
      </c>
      <c r="G143" s="638" t="s">
        <v>1618</v>
      </c>
      <c r="H143" s="635" t="s">
        <v>299</v>
      </c>
      <c r="I143" s="638" t="s">
        <v>298</v>
      </c>
      <c r="J143" s="635" t="s">
        <v>1357</v>
      </c>
      <c r="K143" s="635" t="s">
        <v>1556</v>
      </c>
      <c r="L143" s="635" t="s">
        <v>1557</v>
      </c>
      <c r="M143" s="635" t="s">
        <v>1767</v>
      </c>
      <c r="N143" s="635" t="s">
        <v>1768</v>
      </c>
      <c r="O143" s="888"/>
      <c r="P143" s="888"/>
      <c r="Q143" s="635" t="s">
        <v>1889</v>
      </c>
      <c r="R143" s="637" t="s">
        <v>1607</v>
      </c>
      <c r="S143" s="528"/>
      <c r="T143" s="528"/>
    </row>
    <row r="144" spans="1:94" ht="21" hidden="1" customHeight="1">
      <c r="A144" s="385" t="s">
        <v>96</v>
      </c>
      <c r="B144" s="673" t="s">
        <v>1274</v>
      </c>
      <c r="C144" s="505">
        <v>11138</v>
      </c>
      <c r="D144" s="487">
        <v>43986</v>
      </c>
      <c r="E144" s="576"/>
      <c r="F144" s="332" t="s">
        <v>343</v>
      </c>
      <c r="G144" s="29">
        <v>44580</v>
      </c>
      <c r="H144" s="641" t="s">
        <v>1276</v>
      </c>
      <c r="I144" s="409" t="s">
        <v>1275</v>
      </c>
      <c r="J144" s="171">
        <v>0</v>
      </c>
      <c r="K144" s="171">
        <v>0</v>
      </c>
      <c r="L144" s="171">
        <v>0</v>
      </c>
      <c r="M144" s="171">
        <v>0</v>
      </c>
      <c r="N144" s="171">
        <v>0</v>
      </c>
      <c r="O144" s="953"/>
      <c r="P144" s="953"/>
      <c r="Q144" s="89"/>
      <c r="R144" s="321"/>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c r="CH144" s="256"/>
      <c r="CI144" s="256"/>
      <c r="CJ144" s="256"/>
      <c r="CK144" s="256"/>
      <c r="CL144" s="256"/>
      <c r="CM144" s="256"/>
      <c r="CN144" s="256"/>
      <c r="CO144" s="256"/>
      <c r="CP144" s="256"/>
    </row>
    <row r="145" spans="1:94" ht="21" hidden="1" customHeight="1">
      <c r="A145" s="385" t="s">
        <v>31</v>
      </c>
      <c r="B145" s="592" t="s">
        <v>41</v>
      </c>
      <c r="C145" s="505">
        <v>365</v>
      </c>
      <c r="D145" s="487">
        <v>31533</v>
      </c>
      <c r="E145" s="576"/>
      <c r="F145" s="332" t="s">
        <v>343</v>
      </c>
      <c r="G145" s="29">
        <v>25118</v>
      </c>
      <c r="H145" s="464" t="s">
        <v>577</v>
      </c>
      <c r="I145" s="299" t="s">
        <v>576</v>
      </c>
      <c r="J145" s="171">
        <v>0</v>
      </c>
      <c r="K145" s="171">
        <v>0</v>
      </c>
      <c r="L145" s="171">
        <v>0</v>
      </c>
      <c r="M145" s="171">
        <v>0</v>
      </c>
      <c r="N145" s="171">
        <v>0</v>
      </c>
      <c r="O145" s="953"/>
      <c r="P145" s="953"/>
      <c r="Q145" s="89"/>
      <c r="R145" s="321"/>
      <c r="S145" s="208"/>
      <c r="T145" s="208"/>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c r="CH145" s="256"/>
      <c r="CI145" s="256"/>
      <c r="CJ145" s="256"/>
      <c r="CK145" s="256"/>
      <c r="CL145" s="256"/>
      <c r="CM145" s="256"/>
      <c r="CN145" s="256"/>
      <c r="CO145" s="256"/>
      <c r="CP145" s="256"/>
    </row>
    <row r="146" spans="1:94" ht="21" hidden="1" customHeight="1">
      <c r="A146" s="385" t="s">
        <v>38</v>
      </c>
      <c r="B146" s="592" t="s">
        <v>625</v>
      </c>
      <c r="C146" s="505">
        <v>7043</v>
      </c>
      <c r="D146" s="488">
        <v>36178</v>
      </c>
      <c r="E146" s="576"/>
      <c r="F146" s="332" t="s">
        <v>1408</v>
      </c>
      <c r="G146" s="29">
        <v>19269</v>
      </c>
      <c r="H146" s="458" t="s">
        <v>627</v>
      </c>
      <c r="I146" s="299" t="s">
        <v>626</v>
      </c>
      <c r="J146" s="171">
        <v>0</v>
      </c>
      <c r="K146" s="171">
        <v>0</v>
      </c>
      <c r="L146" s="171">
        <v>0</v>
      </c>
      <c r="M146" s="171">
        <v>0</v>
      </c>
      <c r="N146" s="171">
        <v>0</v>
      </c>
      <c r="O146" s="953"/>
      <c r="P146" s="953"/>
      <c r="Q146" s="89"/>
      <c r="R146" s="321"/>
      <c r="S146" s="208"/>
      <c r="T146" s="208"/>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c r="CH146" s="256"/>
      <c r="CI146" s="256"/>
      <c r="CJ146" s="256"/>
      <c r="CK146" s="256"/>
      <c r="CL146" s="256"/>
      <c r="CM146" s="256"/>
      <c r="CN146" s="256"/>
      <c r="CO146" s="256"/>
      <c r="CP146" s="256"/>
    </row>
    <row r="147" spans="1:94" hidden="1"/>
    <row r="148" spans="1:94" s="52" customFormat="1" ht="54" hidden="1" customHeight="1">
      <c r="B148" s="51" t="s">
        <v>1885</v>
      </c>
      <c r="F148" s="493"/>
      <c r="H148" s="268"/>
      <c r="I148" s="37"/>
      <c r="AU148" s="265"/>
      <c r="AV148" s="265"/>
      <c r="AW148" s="265"/>
      <c r="AY148" s="265"/>
    </row>
    <row r="149" spans="1:94" hidden="1"/>
    <row r="150" spans="1:94" s="551" customFormat="1" ht="39.6" hidden="1" customHeight="1">
      <c r="A150" s="643" t="s">
        <v>12</v>
      </c>
      <c r="B150" s="637" t="s">
        <v>39</v>
      </c>
      <c r="C150" s="635" t="s">
        <v>1671</v>
      </c>
      <c r="D150" s="638" t="s">
        <v>14</v>
      </c>
      <c r="E150" s="506"/>
      <c r="F150" s="638" t="s">
        <v>1617</v>
      </c>
      <c r="G150" s="638" t="s">
        <v>1618</v>
      </c>
      <c r="H150" s="635" t="s">
        <v>299</v>
      </c>
      <c r="I150" s="638" t="s">
        <v>298</v>
      </c>
      <c r="J150" s="635" t="s">
        <v>1357</v>
      </c>
      <c r="K150" s="635" t="s">
        <v>1556</v>
      </c>
      <c r="L150" s="635" t="s">
        <v>1557</v>
      </c>
      <c r="M150" s="635" t="s">
        <v>1767</v>
      </c>
      <c r="N150" s="635" t="s">
        <v>1768</v>
      </c>
      <c r="O150" s="888"/>
      <c r="P150" s="888"/>
      <c r="Q150" s="635" t="s">
        <v>1889</v>
      </c>
      <c r="R150" s="637" t="s">
        <v>1607</v>
      </c>
      <c r="S150" s="528"/>
      <c r="T150" s="528"/>
    </row>
    <row r="151" spans="1:94" ht="21" hidden="1" customHeight="1">
      <c r="A151" s="385" t="s">
        <v>105</v>
      </c>
      <c r="B151" s="36" t="s">
        <v>1882</v>
      </c>
      <c r="C151" s="505">
        <v>11421</v>
      </c>
      <c r="D151" s="486">
        <v>44317</v>
      </c>
      <c r="E151" s="571"/>
      <c r="F151" s="332" t="s">
        <v>1599</v>
      </c>
      <c r="G151" s="29">
        <v>45316</v>
      </c>
      <c r="H151" s="457" t="s">
        <v>1690</v>
      </c>
      <c r="I151" s="299" t="s">
        <v>1690</v>
      </c>
      <c r="J151" s="171">
        <v>0</v>
      </c>
      <c r="K151" s="171">
        <v>0</v>
      </c>
      <c r="L151" s="171">
        <v>0</v>
      </c>
      <c r="M151" s="171">
        <v>0</v>
      </c>
      <c r="N151" s="171">
        <v>0</v>
      </c>
      <c r="O151" s="953"/>
      <c r="P151" s="953"/>
      <c r="Q151" s="89"/>
      <c r="R151" s="321"/>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row>
    <row r="152" spans="1:94" s="551" customFormat="1" ht="39.6" hidden="1" customHeight="1">
      <c r="A152" s="643" t="s">
        <v>12</v>
      </c>
      <c r="B152" s="637" t="s">
        <v>13</v>
      </c>
      <c r="C152" s="635" t="s">
        <v>1671</v>
      </c>
      <c r="D152" s="638" t="s">
        <v>14</v>
      </c>
      <c r="E152" s="506"/>
      <c r="F152" s="638" t="s">
        <v>1617</v>
      </c>
      <c r="G152" s="638" t="s">
        <v>1618</v>
      </c>
      <c r="H152" s="635" t="s">
        <v>299</v>
      </c>
      <c r="I152" s="638" t="s">
        <v>298</v>
      </c>
      <c r="J152" s="635" t="s">
        <v>1357</v>
      </c>
      <c r="K152" s="635" t="s">
        <v>1556</v>
      </c>
      <c r="L152" s="635" t="s">
        <v>1557</v>
      </c>
      <c r="M152" s="635" t="s">
        <v>1767</v>
      </c>
      <c r="N152" s="635" t="s">
        <v>1768</v>
      </c>
      <c r="O152" s="888"/>
      <c r="P152" s="888"/>
      <c r="Q152" s="637" t="s">
        <v>11</v>
      </c>
      <c r="R152" s="637" t="s">
        <v>1014</v>
      </c>
    </row>
    <row r="153" spans="1:94" s="91" customFormat="1" ht="22.15" hidden="1" customHeight="1">
      <c r="A153" s="385" t="s">
        <v>16</v>
      </c>
      <c r="B153" s="592" t="s">
        <v>1030</v>
      </c>
      <c r="C153" s="505">
        <v>9664</v>
      </c>
      <c r="D153" s="486">
        <v>43838</v>
      </c>
      <c r="E153" s="576"/>
      <c r="F153" s="299" t="s">
        <v>926</v>
      </c>
      <c r="G153" s="26">
        <v>22889</v>
      </c>
      <c r="H153" s="458" t="s">
        <v>1031</v>
      </c>
      <c r="I153" s="136" t="s">
        <v>1031</v>
      </c>
      <c r="J153" s="171">
        <v>1</v>
      </c>
      <c r="K153" s="171">
        <v>0</v>
      </c>
      <c r="L153" s="171">
        <v>1</v>
      </c>
      <c r="M153" s="171">
        <v>1</v>
      </c>
      <c r="N153" s="171">
        <v>2</v>
      </c>
      <c r="O153" s="953"/>
      <c r="P153" s="953"/>
      <c r="Q153" s="89"/>
      <c r="R153" s="321"/>
    </row>
    <row r="154" spans="1:94" hidden="1"/>
    <row r="155" spans="1:94" s="216" customFormat="1" ht="53.25" hidden="1" customHeight="1">
      <c r="B155" s="51" t="s">
        <v>1695</v>
      </c>
      <c r="C155" s="51"/>
      <c r="D155" s="666"/>
      <c r="E155" s="667"/>
      <c r="F155" s="217"/>
      <c r="G155" s="217"/>
      <c r="H155" s="667"/>
      <c r="I155" s="217"/>
      <c r="J155" s="667"/>
      <c r="K155" s="667"/>
      <c r="L155" s="667"/>
      <c r="M155" s="667"/>
      <c r="N155" s="667"/>
      <c r="O155" s="667"/>
      <c r="P155" s="667"/>
      <c r="Q155" s="667"/>
      <c r="R155" s="667"/>
      <c r="S155" s="667"/>
      <c r="T155" s="667"/>
      <c r="U155" s="667"/>
      <c r="V155" s="667"/>
      <c r="W155" s="667"/>
      <c r="X155" s="667"/>
      <c r="Y155" s="667"/>
      <c r="Z155" s="667"/>
      <c r="AA155" s="667"/>
      <c r="AB155" s="667"/>
      <c r="AC155" s="667"/>
      <c r="AD155" s="219"/>
      <c r="AY155" s="219"/>
    </row>
    <row r="156" spans="1:94" hidden="1"/>
    <row r="157" spans="1:94" s="71" customFormat="1" ht="39.6" hidden="1" customHeight="1">
      <c r="A157" s="515" t="s">
        <v>12</v>
      </c>
      <c r="B157" s="594" t="s">
        <v>39</v>
      </c>
      <c r="C157" s="438"/>
      <c r="D157" s="366" t="s">
        <v>14</v>
      </c>
      <c r="E157" s="525"/>
      <c r="F157" s="303" t="s">
        <v>1617</v>
      </c>
      <c r="G157" s="267" t="s">
        <v>1618</v>
      </c>
      <c r="H157" s="450"/>
      <c r="I157" s="303"/>
      <c r="J157" s="291" t="s">
        <v>1357</v>
      </c>
      <c r="K157" s="291" t="s">
        <v>1556</v>
      </c>
      <c r="L157" s="291" t="s">
        <v>1557</v>
      </c>
      <c r="M157" s="291"/>
      <c r="N157" s="291"/>
      <c r="O157" s="901"/>
      <c r="P157" s="901"/>
      <c r="Q157" s="352" t="s">
        <v>1093</v>
      </c>
    </row>
    <row r="158" spans="1:94" s="256" customFormat="1" ht="21.6" hidden="1" customHeight="1">
      <c r="A158" s="385" t="s">
        <v>63</v>
      </c>
      <c r="B158" s="592" t="s">
        <v>946</v>
      </c>
      <c r="C158" s="518"/>
      <c r="D158" s="487">
        <v>38309</v>
      </c>
      <c r="E158" s="576"/>
      <c r="F158" s="284" t="s">
        <v>258</v>
      </c>
      <c r="G158" s="29">
        <v>29881</v>
      </c>
      <c r="H158" s="466"/>
      <c r="I158" s="284"/>
      <c r="J158" s="171">
        <v>0</v>
      </c>
      <c r="K158" s="171">
        <v>0</v>
      </c>
      <c r="L158" s="171">
        <v>0</v>
      </c>
      <c r="M158" s="171"/>
      <c r="N158" s="171"/>
      <c r="O158" s="953"/>
      <c r="P158" s="953"/>
      <c r="Q158" s="317"/>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row>
    <row r="159" spans="1:94" ht="21.6" hidden="1" customHeight="1">
      <c r="A159" s="385" t="s">
        <v>115</v>
      </c>
      <c r="B159" s="592" t="s">
        <v>999</v>
      </c>
      <c r="C159" s="518"/>
      <c r="D159" s="486">
        <v>43237</v>
      </c>
      <c r="E159" s="576"/>
      <c r="F159" s="284" t="s">
        <v>926</v>
      </c>
      <c r="G159" s="29">
        <v>21348</v>
      </c>
      <c r="H159" s="466"/>
      <c r="I159" s="284"/>
      <c r="J159" s="171">
        <v>0</v>
      </c>
      <c r="K159" s="171">
        <v>0</v>
      </c>
      <c r="L159" s="171">
        <v>0</v>
      </c>
      <c r="M159" s="171"/>
      <c r="N159" s="171"/>
      <c r="O159" s="953"/>
      <c r="P159" s="953"/>
      <c r="Q159" s="317"/>
      <c r="CI159" s="256"/>
      <c r="CJ159" s="256"/>
      <c r="CK159" s="256"/>
      <c r="CL159" s="256"/>
      <c r="CM159" s="256"/>
      <c r="CN159" s="256"/>
    </row>
    <row r="160" spans="1:94" s="256" customFormat="1" ht="21.6" hidden="1" customHeight="1">
      <c r="A160" s="385" t="s">
        <v>25</v>
      </c>
      <c r="B160" s="592" t="s">
        <v>1173</v>
      </c>
      <c r="C160" s="518"/>
      <c r="D160" s="486">
        <v>26406</v>
      </c>
      <c r="E160" s="576"/>
      <c r="F160" s="284" t="s">
        <v>749</v>
      </c>
      <c r="G160" s="29">
        <v>36271</v>
      </c>
      <c r="H160" s="466"/>
      <c r="I160" s="284"/>
      <c r="J160" s="171">
        <v>0</v>
      </c>
      <c r="K160" s="171">
        <v>0</v>
      </c>
      <c r="L160" s="171">
        <v>0</v>
      </c>
      <c r="M160" s="171"/>
      <c r="N160" s="171"/>
      <c r="O160" s="953"/>
      <c r="P160" s="953"/>
      <c r="Q160" s="317"/>
      <c r="CI160" s="86"/>
      <c r="CJ160" s="86"/>
      <c r="CK160" s="86"/>
      <c r="CL160" s="86"/>
      <c r="CM160" s="86"/>
      <c r="CN160" s="86"/>
    </row>
    <row r="161" spans="1:86" s="256" customFormat="1" ht="21.6" hidden="1" customHeight="1">
      <c r="A161" s="385" t="s">
        <v>32</v>
      </c>
      <c r="B161" s="36" t="s">
        <v>1157</v>
      </c>
      <c r="C161" s="519"/>
      <c r="D161" s="486">
        <v>31432</v>
      </c>
      <c r="E161" s="576"/>
      <c r="F161" s="284" t="s">
        <v>749</v>
      </c>
      <c r="G161" s="29">
        <v>21448</v>
      </c>
      <c r="H161" s="466"/>
      <c r="I161" s="284"/>
      <c r="J161" s="171">
        <v>0</v>
      </c>
      <c r="K161" s="171">
        <v>0</v>
      </c>
      <c r="L161" s="171">
        <v>0</v>
      </c>
      <c r="M161" s="171"/>
      <c r="N161" s="171"/>
      <c r="O161" s="953"/>
      <c r="P161" s="953"/>
      <c r="Q161" s="317"/>
    </row>
    <row r="162" spans="1:86" s="256" customFormat="1" ht="21.6" hidden="1" customHeight="1">
      <c r="A162" s="385" t="s">
        <v>35</v>
      </c>
      <c r="B162" s="592" t="s">
        <v>1227</v>
      </c>
      <c r="C162" s="518"/>
      <c r="D162" s="486">
        <v>33752</v>
      </c>
      <c r="E162" s="576"/>
      <c r="F162" s="284" t="s">
        <v>749</v>
      </c>
      <c r="G162" s="29">
        <v>44393</v>
      </c>
      <c r="H162" s="466"/>
      <c r="I162" s="284"/>
      <c r="J162" s="171">
        <v>0</v>
      </c>
      <c r="K162" s="171">
        <v>0</v>
      </c>
      <c r="L162" s="171">
        <v>0</v>
      </c>
      <c r="M162" s="171"/>
      <c r="N162" s="171"/>
      <c r="O162" s="953"/>
      <c r="P162" s="953"/>
      <c r="Q162" s="317"/>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row>
    <row r="163" spans="1:86" s="256" customFormat="1" ht="21.6" hidden="1" customHeight="1">
      <c r="A163" s="385" t="s">
        <v>54</v>
      </c>
      <c r="B163" s="592" t="s">
        <v>1068</v>
      </c>
      <c r="C163" s="518"/>
      <c r="D163" s="487">
        <v>36207</v>
      </c>
      <c r="E163" s="576"/>
      <c r="F163" s="284" t="s">
        <v>749</v>
      </c>
      <c r="G163" s="29">
        <v>21808</v>
      </c>
      <c r="H163" s="466"/>
      <c r="I163" s="284"/>
      <c r="J163" s="171">
        <v>0</v>
      </c>
      <c r="K163" s="171">
        <v>0</v>
      </c>
      <c r="L163" s="171">
        <v>0</v>
      </c>
      <c r="M163" s="171"/>
      <c r="N163" s="171"/>
      <c r="O163" s="953"/>
      <c r="P163" s="953"/>
      <c r="Q163" s="317"/>
    </row>
    <row r="164" spans="1:86" s="256" customFormat="1" ht="21.6" hidden="1" customHeight="1">
      <c r="A164" s="385" t="s">
        <v>56</v>
      </c>
      <c r="B164" s="592" t="s">
        <v>1231</v>
      </c>
      <c r="C164" s="518"/>
      <c r="D164" s="485">
        <v>36489</v>
      </c>
      <c r="E164" s="576"/>
      <c r="F164" s="284" t="s">
        <v>749</v>
      </c>
      <c r="G164" s="29">
        <v>22108</v>
      </c>
      <c r="H164" s="466"/>
      <c r="I164" s="284"/>
      <c r="J164" s="171">
        <v>0</v>
      </c>
      <c r="K164" s="171">
        <v>0</v>
      </c>
      <c r="L164" s="171">
        <v>0</v>
      </c>
      <c r="M164" s="171"/>
      <c r="N164" s="171"/>
      <c r="O164" s="953"/>
      <c r="P164" s="953"/>
      <c r="Q164" s="317"/>
    </row>
    <row r="165" spans="1:86" s="256" customFormat="1" ht="21.6" hidden="1" customHeight="1">
      <c r="A165" s="385" t="s">
        <v>58</v>
      </c>
      <c r="B165" s="592" t="s">
        <v>218</v>
      </c>
      <c r="C165" s="518"/>
      <c r="D165" s="485">
        <v>36726</v>
      </c>
      <c r="E165" s="576"/>
      <c r="F165" s="284" t="s">
        <v>749</v>
      </c>
      <c r="G165" s="29">
        <v>36803</v>
      </c>
      <c r="H165" s="466"/>
      <c r="I165" s="284"/>
      <c r="J165" s="171">
        <v>0</v>
      </c>
      <c r="K165" s="171">
        <v>0</v>
      </c>
      <c r="L165" s="171">
        <v>0</v>
      </c>
      <c r="M165" s="171"/>
      <c r="N165" s="171"/>
      <c r="O165" s="953"/>
      <c r="P165" s="953"/>
      <c r="Q165" s="317"/>
    </row>
    <row r="166" spans="1:86" s="256" customFormat="1" ht="21.6" hidden="1" customHeight="1">
      <c r="A166" s="385" t="s">
        <v>68</v>
      </c>
      <c r="B166" s="592" t="s">
        <v>1097</v>
      </c>
      <c r="C166" s="518"/>
      <c r="D166" s="485">
        <v>38726</v>
      </c>
      <c r="E166" s="576"/>
      <c r="F166" s="284" t="s">
        <v>749</v>
      </c>
      <c r="G166" s="29">
        <v>39182</v>
      </c>
      <c r="H166" s="466"/>
      <c r="I166" s="284"/>
      <c r="J166" s="171">
        <v>0</v>
      </c>
      <c r="K166" s="171">
        <v>0</v>
      </c>
      <c r="L166" s="171">
        <v>0</v>
      </c>
      <c r="M166" s="171"/>
      <c r="N166" s="171"/>
      <c r="O166" s="953"/>
      <c r="P166" s="953"/>
      <c r="Q166" s="317"/>
    </row>
    <row r="167" spans="1:86" s="256" customFormat="1" ht="21.6" hidden="1" customHeight="1">
      <c r="A167" s="385" t="s">
        <v>70</v>
      </c>
      <c r="B167" s="592" t="s">
        <v>233</v>
      </c>
      <c r="C167" s="518"/>
      <c r="D167" s="486">
        <v>38805</v>
      </c>
      <c r="E167" s="576"/>
      <c r="F167" s="284" t="s">
        <v>749</v>
      </c>
      <c r="G167" s="29">
        <v>21257</v>
      </c>
      <c r="H167" s="466"/>
      <c r="I167" s="284"/>
      <c r="J167" s="171">
        <v>0</v>
      </c>
      <c r="K167" s="171">
        <v>0</v>
      </c>
      <c r="L167" s="171">
        <v>0</v>
      </c>
      <c r="M167" s="171"/>
      <c r="N167" s="171"/>
      <c r="O167" s="953"/>
      <c r="P167" s="953"/>
      <c r="Q167" s="317"/>
    </row>
    <row r="168" spans="1:86" s="256" customFormat="1" ht="21.6" hidden="1" customHeight="1">
      <c r="A168" s="385" t="s">
        <v>81</v>
      </c>
      <c r="B168" s="592" t="s">
        <v>1177</v>
      </c>
      <c r="C168" s="518"/>
      <c r="D168" s="486">
        <v>40547</v>
      </c>
      <c r="E168" s="576"/>
      <c r="F168" s="284" t="s">
        <v>749</v>
      </c>
      <c r="G168" s="29">
        <v>40722</v>
      </c>
      <c r="H168" s="466"/>
      <c r="I168" s="284"/>
      <c r="J168" s="171">
        <v>0</v>
      </c>
      <c r="K168" s="171">
        <v>0</v>
      </c>
      <c r="L168" s="171">
        <v>0</v>
      </c>
      <c r="M168" s="171"/>
      <c r="N168" s="171"/>
      <c r="O168" s="953"/>
      <c r="P168" s="953"/>
      <c r="Q168" s="317"/>
    </row>
    <row r="169" spans="1:86" s="256" customFormat="1" ht="21.6" hidden="1" customHeight="1">
      <c r="A169" s="385" t="s">
        <v>91</v>
      </c>
      <c r="B169" s="592" t="s">
        <v>1163</v>
      </c>
      <c r="C169" s="518"/>
      <c r="D169" s="486">
        <v>41551</v>
      </c>
      <c r="E169" s="576"/>
      <c r="F169" s="284" t="s">
        <v>749</v>
      </c>
      <c r="G169" s="29">
        <v>40031</v>
      </c>
      <c r="H169" s="466"/>
      <c r="I169" s="284"/>
      <c r="J169" s="171">
        <v>0</v>
      </c>
      <c r="K169" s="171">
        <v>0</v>
      </c>
      <c r="L169" s="171">
        <v>0</v>
      </c>
      <c r="M169" s="171"/>
      <c r="N169" s="171"/>
      <c r="O169" s="953"/>
      <c r="P169" s="953"/>
      <c r="Q169" s="317"/>
    </row>
    <row r="170" spans="1:86" s="256" customFormat="1" ht="21.6" hidden="1" customHeight="1">
      <c r="A170" s="385" t="s">
        <v>92</v>
      </c>
      <c r="B170" s="592" t="s">
        <v>1164</v>
      </c>
      <c r="C170" s="518"/>
      <c r="D170" s="486">
        <v>41551</v>
      </c>
      <c r="E170" s="576"/>
      <c r="F170" s="284" t="s">
        <v>749</v>
      </c>
      <c r="G170" s="29">
        <v>28780</v>
      </c>
      <c r="H170" s="466"/>
      <c r="I170" s="284"/>
      <c r="J170" s="171">
        <v>0</v>
      </c>
      <c r="K170" s="171">
        <v>0</v>
      </c>
      <c r="L170" s="171">
        <v>0</v>
      </c>
      <c r="M170" s="171"/>
      <c r="N170" s="171"/>
      <c r="O170" s="953"/>
      <c r="P170" s="953"/>
      <c r="Q170" s="317"/>
    </row>
    <row r="171" spans="1:86" s="256" customFormat="1" ht="21.6" hidden="1" customHeight="1">
      <c r="A171" s="385" t="s">
        <v>99</v>
      </c>
      <c r="B171" s="592" t="s">
        <v>1182</v>
      </c>
      <c r="C171" s="518"/>
      <c r="D171" s="485">
        <v>42051</v>
      </c>
      <c r="E171" s="576"/>
      <c r="F171" s="284" t="s">
        <v>749</v>
      </c>
      <c r="G171" s="29">
        <v>27723</v>
      </c>
      <c r="H171" s="466"/>
      <c r="I171" s="284"/>
      <c r="J171" s="171">
        <v>0</v>
      </c>
      <c r="K171" s="171">
        <v>0</v>
      </c>
      <c r="L171" s="171">
        <v>0</v>
      </c>
      <c r="M171" s="171"/>
      <c r="N171" s="171"/>
      <c r="O171" s="953"/>
      <c r="P171" s="953"/>
      <c r="Q171" s="317"/>
    </row>
    <row r="172" spans="1:86" s="256" customFormat="1" ht="21.6" hidden="1" customHeight="1">
      <c r="A172" s="385" t="s">
        <v>101</v>
      </c>
      <c r="B172" s="592" t="s">
        <v>1183</v>
      </c>
      <c r="C172" s="518"/>
      <c r="D172" s="485">
        <v>42051</v>
      </c>
      <c r="E172" s="576"/>
      <c r="F172" s="284" t="s">
        <v>749</v>
      </c>
      <c r="G172" s="29">
        <v>43052</v>
      </c>
      <c r="H172" s="466"/>
      <c r="I172" s="284"/>
      <c r="J172" s="171">
        <v>0</v>
      </c>
      <c r="K172" s="171">
        <v>0</v>
      </c>
      <c r="L172" s="171">
        <v>0</v>
      </c>
      <c r="M172" s="171"/>
      <c r="N172" s="171"/>
      <c r="O172" s="953"/>
      <c r="P172" s="953"/>
      <c r="Q172" s="317"/>
    </row>
    <row r="173" spans="1:86" s="256" customFormat="1" ht="21.6" hidden="1" customHeight="1">
      <c r="A173" s="385" t="s">
        <v>105</v>
      </c>
      <c r="B173" s="592" t="s">
        <v>953</v>
      </c>
      <c r="C173" s="518"/>
      <c r="D173" s="487">
        <v>42172</v>
      </c>
      <c r="E173" s="576"/>
      <c r="F173" s="284" t="s">
        <v>749</v>
      </c>
      <c r="G173" s="29">
        <v>40308</v>
      </c>
      <c r="H173" s="466"/>
      <c r="I173" s="284"/>
      <c r="J173" s="171">
        <v>0</v>
      </c>
      <c r="K173" s="171">
        <v>0</v>
      </c>
      <c r="L173" s="171">
        <v>0</v>
      </c>
      <c r="M173" s="171"/>
      <c r="N173" s="171"/>
      <c r="O173" s="953"/>
      <c r="P173" s="953"/>
      <c r="Q173" s="317"/>
    </row>
    <row r="174" spans="1:86" s="256" customFormat="1" ht="21.6" hidden="1" customHeight="1">
      <c r="A174" s="385" t="s">
        <v>106</v>
      </c>
      <c r="B174" s="592" t="s">
        <v>1148</v>
      </c>
      <c r="C174" s="518"/>
      <c r="D174" s="487">
        <v>42278</v>
      </c>
      <c r="E174" s="576"/>
      <c r="F174" s="284" t="s">
        <v>749</v>
      </c>
      <c r="G174" s="29">
        <v>42570</v>
      </c>
      <c r="H174" s="466"/>
      <c r="I174" s="284"/>
      <c r="J174" s="171">
        <v>0</v>
      </c>
      <c r="K174" s="171">
        <v>0</v>
      </c>
      <c r="L174" s="171">
        <v>0</v>
      </c>
      <c r="M174" s="171"/>
      <c r="N174" s="171"/>
      <c r="O174" s="953"/>
      <c r="P174" s="953"/>
      <c r="Q174" s="317"/>
    </row>
    <row r="175" spans="1:86" s="256" customFormat="1" ht="21.6" hidden="1" customHeight="1">
      <c r="A175" s="385" t="s">
        <v>108</v>
      </c>
      <c r="B175" s="592" t="s">
        <v>181</v>
      </c>
      <c r="C175" s="518"/>
      <c r="D175" s="486">
        <v>42875</v>
      </c>
      <c r="E175" s="576"/>
      <c r="F175" s="284" t="s">
        <v>749</v>
      </c>
      <c r="G175" s="29">
        <v>42867</v>
      </c>
      <c r="H175" s="466"/>
      <c r="I175" s="284"/>
      <c r="J175" s="171">
        <v>0</v>
      </c>
      <c r="K175" s="171">
        <v>0</v>
      </c>
      <c r="L175" s="171">
        <v>0</v>
      </c>
      <c r="M175" s="171"/>
      <c r="N175" s="171"/>
      <c r="O175" s="953"/>
      <c r="P175" s="953"/>
      <c r="Q175" s="317"/>
    </row>
    <row r="176" spans="1:86" s="256" customFormat="1" ht="21.6" hidden="1" customHeight="1">
      <c r="A176" s="385" t="s">
        <v>113</v>
      </c>
      <c r="B176" s="592" t="s">
        <v>1101</v>
      </c>
      <c r="C176" s="518"/>
      <c r="D176" s="485">
        <v>43109</v>
      </c>
      <c r="E176" s="576"/>
      <c r="F176" s="284" t="s">
        <v>749</v>
      </c>
      <c r="G176" s="29">
        <v>43124</v>
      </c>
      <c r="H176" s="466"/>
      <c r="I176" s="284"/>
      <c r="J176" s="171">
        <v>0</v>
      </c>
      <c r="K176" s="171">
        <v>0</v>
      </c>
      <c r="L176" s="171">
        <v>0</v>
      </c>
      <c r="M176" s="171"/>
      <c r="N176" s="171"/>
      <c r="O176" s="953"/>
      <c r="P176" s="953"/>
      <c r="Q176" s="317"/>
    </row>
    <row r="177" spans="1:94" s="256" customFormat="1" ht="21.6" hidden="1" customHeight="1">
      <c r="A177" s="385" t="s">
        <v>117</v>
      </c>
      <c r="B177" s="592" t="s">
        <v>189</v>
      </c>
      <c r="C177" s="518"/>
      <c r="D177" s="487">
        <v>43259</v>
      </c>
      <c r="E177" s="576"/>
      <c r="F177" s="284" t="s">
        <v>749</v>
      </c>
      <c r="G177" s="29">
        <v>22790</v>
      </c>
      <c r="H177" s="466"/>
      <c r="I177" s="284"/>
      <c r="J177" s="171">
        <v>0</v>
      </c>
      <c r="K177" s="171">
        <v>0</v>
      </c>
      <c r="L177" s="171">
        <v>0</v>
      </c>
      <c r="M177" s="171"/>
      <c r="N177" s="171"/>
      <c r="O177" s="953"/>
      <c r="P177" s="953"/>
      <c r="Q177" s="317"/>
    </row>
    <row r="178" spans="1:94" s="256" customFormat="1" ht="21.6" hidden="1" customHeight="1">
      <c r="A178" s="385" t="s">
        <v>119</v>
      </c>
      <c r="B178" s="36" t="s">
        <v>959</v>
      </c>
      <c r="C178" s="519"/>
      <c r="D178" s="485">
        <v>43516</v>
      </c>
      <c r="E178" s="576"/>
      <c r="F178" s="284" t="s">
        <v>749</v>
      </c>
      <c r="G178" s="29">
        <v>36238</v>
      </c>
      <c r="H178" s="466"/>
      <c r="I178" s="284"/>
      <c r="J178" s="171">
        <v>0</v>
      </c>
      <c r="K178" s="171">
        <v>0</v>
      </c>
      <c r="L178" s="171">
        <v>0</v>
      </c>
      <c r="M178" s="171"/>
      <c r="N178" s="171"/>
      <c r="O178" s="953"/>
      <c r="P178" s="953"/>
      <c r="Q178" s="317"/>
    </row>
    <row r="179" spans="1:94" s="71" customFormat="1" ht="39.6" hidden="1" customHeight="1">
      <c r="A179" s="515" t="s">
        <v>12</v>
      </c>
      <c r="B179" s="594" t="s">
        <v>13</v>
      </c>
      <c r="C179" s="438"/>
      <c r="D179" s="366" t="s">
        <v>14</v>
      </c>
      <c r="E179" s="525"/>
      <c r="F179" s="303" t="s">
        <v>1617</v>
      </c>
      <c r="G179" s="267" t="s">
        <v>1618</v>
      </c>
      <c r="H179" s="450"/>
      <c r="I179" s="303"/>
      <c r="J179" s="291" t="s">
        <v>1357</v>
      </c>
      <c r="K179" s="291" t="s">
        <v>1556</v>
      </c>
      <c r="L179" s="291"/>
      <c r="M179" s="291"/>
      <c r="N179" s="291"/>
      <c r="O179" s="901"/>
      <c r="P179" s="901"/>
      <c r="Q179" s="352" t="s">
        <v>1597</v>
      </c>
    </row>
    <row r="180" spans="1:94" s="91" customFormat="1" ht="22.15" hidden="1" customHeight="1">
      <c r="A180" s="385" t="s">
        <v>17</v>
      </c>
      <c r="B180" s="592" t="s">
        <v>1128</v>
      </c>
      <c r="C180" s="518"/>
      <c r="D180" s="487">
        <v>33633</v>
      </c>
      <c r="E180" s="576"/>
      <c r="F180" s="259" t="s">
        <v>749</v>
      </c>
      <c r="G180" s="26">
        <v>43516</v>
      </c>
      <c r="H180" s="466"/>
      <c r="I180" s="259"/>
      <c r="J180" s="171">
        <v>0</v>
      </c>
      <c r="K180" s="171">
        <v>0</v>
      </c>
      <c r="L180" s="171">
        <v>0</v>
      </c>
      <c r="M180" s="171"/>
      <c r="N180" s="171"/>
      <c r="O180" s="953"/>
      <c r="P180" s="953"/>
      <c r="Q180" s="317"/>
    </row>
    <row r="181" spans="1:94" hidden="1"/>
    <row r="182" spans="1:94" s="51" customFormat="1" ht="54" hidden="1" customHeight="1">
      <c r="B182" s="51" t="s">
        <v>1696</v>
      </c>
      <c r="D182" s="413"/>
      <c r="F182" s="665"/>
      <c r="G182" s="37"/>
      <c r="I182" s="665"/>
      <c r="CB182" s="39"/>
      <c r="CC182" s="39"/>
      <c r="CD182" s="39"/>
      <c r="CF182" s="39"/>
    </row>
    <row r="183" spans="1:94" hidden="1"/>
    <row r="184" spans="1:94" s="71" customFormat="1" ht="39.6" hidden="1" customHeight="1">
      <c r="A184" s="515" t="s">
        <v>12</v>
      </c>
      <c r="B184" s="594" t="s">
        <v>39</v>
      </c>
      <c r="C184" s="438"/>
      <c r="D184" s="366" t="s">
        <v>14</v>
      </c>
      <c r="E184" s="525"/>
      <c r="F184" s="303" t="s">
        <v>1617</v>
      </c>
      <c r="G184" s="267" t="s">
        <v>1618</v>
      </c>
      <c r="H184" s="450"/>
      <c r="I184" s="303"/>
      <c r="J184" s="291" t="s">
        <v>1357</v>
      </c>
      <c r="K184" s="291" t="s">
        <v>1556</v>
      </c>
      <c r="L184" s="291" t="s">
        <v>1557</v>
      </c>
      <c r="M184" s="291"/>
      <c r="N184" s="291"/>
      <c r="O184" s="901"/>
      <c r="P184" s="901"/>
      <c r="Q184" s="352" t="s">
        <v>1093</v>
      </c>
    </row>
    <row r="185" spans="1:94" s="256" customFormat="1" ht="21" hidden="1" customHeight="1">
      <c r="A185" s="385" t="s">
        <v>97</v>
      </c>
      <c r="B185" s="592" t="s">
        <v>249</v>
      </c>
      <c r="C185" s="518"/>
      <c r="D185" s="486">
        <v>42026</v>
      </c>
      <c r="E185" s="576"/>
      <c r="F185" s="284" t="s">
        <v>749</v>
      </c>
      <c r="G185" s="29">
        <v>43438</v>
      </c>
      <c r="H185" s="466"/>
      <c r="I185" s="284"/>
      <c r="J185" s="171">
        <v>0</v>
      </c>
      <c r="K185" s="171">
        <v>0</v>
      </c>
      <c r="L185" s="171">
        <v>0</v>
      </c>
      <c r="M185" s="171"/>
      <c r="N185" s="171"/>
      <c r="O185" s="953"/>
      <c r="P185" s="953"/>
      <c r="Q185" s="317"/>
      <c r="R185" s="260"/>
    </row>
    <row r="186" spans="1:94" ht="21" hidden="1" customHeight="1">
      <c r="A186" s="385" t="s">
        <v>106</v>
      </c>
      <c r="B186" s="592" t="s">
        <v>1316</v>
      </c>
      <c r="C186" s="505">
        <v>11380</v>
      </c>
      <c r="D186" s="486">
        <v>44517</v>
      </c>
      <c r="E186" s="576"/>
      <c r="F186" s="332" t="s">
        <v>343</v>
      </c>
      <c r="G186" s="29">
        <v>44517</v>
      </c>
      <c r="H186" s="457" t="s">
        <v>1318</v>
      </c>
      <c r="I186" s="299" t="s">
        <v>1317</v>
      </c>
      <c r="J186" s="171">
        <v>0</v>
      </c>
      <c r="K186" s="171">
        <v>0</v>
      </c>
      <c r="L186" s="171">
        <v>0</v>
      </c>
      <c r="M186" s="171"/>
      <c r="N186" s="171"/>
      <c r="O186" s="953"/>
      <c r="P186" s="953"/>
      <c r="Q186" s="89"/>
      <c r="R186" s="321"/>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c r="CN186" s="256"/>
      <c r="CO186" s="256"/>
      <c r="CP186" s="256"/>
    </row>
    <row r="187" spans="1:94" ht="21" hidden="1" customHeight="1">
      <c r="A187" s="385" t="s">
        <v>120</v>
      </c>
      <c r="B187" s="36" t="s">
        <v>1155</v>
      </c>
      <c r="C187" s="519"/>
      <c r="D187" s="486">
        <v>43677</v>
      </c>
      <c r="E187" s="576"/>
      <c r="F187" s="284" t="s">
        <v>749</v>
      </c>
      <c r="G187" s="29">
        <v>44239</v>
      </c>
      <c r="H187" s="466"/>
      <c r="I187" s="284"/>
      <c r="J187" s="171">
        <v>0</v>
      </c>
      <c r="K187" s="171">
        <v>0</v>
      </c>
      <c r="L187" s="171">
        <v>0</v>
      </c>
      <c r="M187" s="171"/>
      <c r="N187" s="171"/>
      <c r="O187" s="953"/>
      <c r="P187" s="953"/>
      <c r="Q187" s="317"/>
      <c r="R187" s="260"/>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c r="CN187" s="256"/>
      <c r="CO187" s="256"/>
      <c r="CP187" s="256"/>
    </row>
    <row r="188" spans="1:94" ht="21" hidden="1" customHeight="1">
      <c r="A188" s="385" t="s">
        <v>72</v>
      </c>
      <c r="B188" s="592" t="s">
        <v>252</v>
      </c>
      <c r="C188" s="505">
        <v>421</v>
      </c>
      <c r="D188" s="487">
        <v>41044</v>
      </c>
      <c r="E188" s="576"/>
      <c r="F188" s="332" t="s">
        <v>1408</v>
      </c>
      <c r="G188" s="29">
        <v>15767</v>
      </c>
      <c r="H188" s="464" t="s">
        <v>495</v>
      </c>
      <c r="I188" s="299" t="s">
        <v>494</v>
      </c>
      <c r="J188" s="171">
        <v>0</v>
      </c>
      <c r="K188" s="171">
        <v>0</v>
      </c>
      <c r="L188" s="171">
        <v>0</v>
      </c>
      <c r="M188" s="171"/>
      <c r="N188" s="171"/>
      <c r="O188" s="953"/>
      <c r="P188" s="953"/>
      <c r="Q188" s="89"/>
      <c r="R188" s="321"/>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c r="CN188" s="256"/>
      <c r="CO188" s="256"/>
      <c r="CP188" s="256"/>
    </row>
    <row r="189" spans="1:94" ht="21" hidden="1" customHeight="1">
      <c r="A189" s="385" t="s">
        <v>23</v>
      </c>
      <c r="B189" s="592" t="s">
        <v>246</v>
      </c>
      <c r="C189" s="505">
        <v>266</v>
      </c>
      <c r="D189" s="487">
        <v>41047</v>
      </c>
      <c r="E189" s="576"/>
      <c r="F189" s="332" t="s">
        <v>343</v>
      </c>
      <c r="G189" s="29">
        <v>37000</v>
      </c>
      <c r="H189" s="464" t="s">
        <v>1387</v>
      </c>
      <c r="I189" s="299" t="s">
        <v>1386</v>
      </c>
      <c r="J189" s="171">
        <v>1</v>
      </c>
      <c r="K189" s="171">
        <v>0</v>
      </c>
      <c r="L189" s="171">
        <v>1</v>
      </c>
      <c r="M189" s="171"/>
      <c r="N189" s="171"/>
      <c r="O189" s="953"/>
      <c r="P189" s="953"/>
      <c r="Q189" s="89"/>
      <c r="R189" s="321"/>
      <c r="S189" s="208"/>
      <c r="T189" s="208"/>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row>
    <row r="190" spans="1:94" ht="21" hidden="1" customHeight="1">
      <c r="A190" s="385" t="s">
        <v>115</v>
      </c>
      <c r="B190" s="592" t="s">
        <v>1365</v>
      </c>
      <c r="C190" s="505">
        <v>11394</v>
      </c>
      <c r="D190" s="486">
        <v>44680</v>
      </c>
      <c r="E190" s="576"/>
      <c r="F190" s="332" t="s">
        <v>343</v>
      </c>
      <c r="G190" s="29">
        <v>44679</v>
      </c>
      <c r="H190" s="457" t="s">
        <v>1367</v>
      </c>
      <c r="I190" s="299" t="s">
        <v>1366</v>
      </c>
      <c r="J190" s="171">
        <v>0</v>
      </c>
      <c r="K190" s="171">
        <v>0</v>
      </c>
      <c r="L190" s="171">
        <v>0</v>
      </c>
      <c r="M190" s="171"/>
      <c r="N190" s="171"/>
      <c r="O190" s="953"/>
      <c r="P190" s="953"/>
      <c r="Q190" s="89"/>
      <c r="R190" s="321"/>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row>
    <row r="191" spans="1:94" s="256" customFormat="1" ht="21.6" hidden="1" customHeight="1">
      <c r="A191" s="385" t="s">
        <v>58</v>
      </c>
      <c r="B191" s="592" t="s">
        <v>280</v>
      </c>
      <c r="C191" s="505">
        <v>9944</v>
      </c>
      <c r="D191" s="485">
        <v>38651</v>
      </c>
      <c r="E191" s="576"/>
      <c r="F191" s="332" t="s">
        <v>1408</v>
      </c>
      <c r="G191" s="29">
        <v>35828</v>
      </c>
      <c r="H191" s="457" t="s">
        <v>744</v>
      </c>
      <c r="I191" s="299" t="s">
        <v>743</v>
      </c>
      <c r="J191" s="171">
        <v>0</v>
      </c>
      <c r="K191" s="171">
        <v>0</v>
      </c>
      <c r="L191" s="171">
        <v>0</v>
      </c>
      <c r="M191" s="171"/>
      <c r="N191" s="171"/>
      <c r="O191" s="953"/>
      <c r="P191" s="953"/>
      <c r="Q191" s="89"/>
      <c r="R191" s="208"/>
    </row>
    <row r="192" spans="1:94" s="256" customFormat="1" ht="21.6" hidden="1" customHeight="1">
      <c r="A192" s="385" t="s">
        <v>101</v>
      </c>
      <c r="B192" s="592" t="s">
        <v>1206</v>
      </c>
      <c r="C192" s="505">
        <v>11127</v>
      </c>
      <c r="D192" s="485">
        <v>44323</v>
      </c>
      <c r="E192" s="576"/>
      <c r="F192" s="332" t="s">
        <v>749</v>
      </c>
      <c r="G192" s="29">
        <v>44313</v>
      </c>
      <c r="H192" s="457" t="s">
        <v>1208</v>
      </c>
      <c r="I192" s="299" t="s">
        <v>1207</v>
      </c>
      <c r="J192" s="171">
        <v>0</v>
      </c>
      <c r="K192" s="171">
        <v>0</v>
      </c>
      <c r="L192" s="171">
        <v>0</v>
      </c>
      <c r="M192" s="171"/>
      <c r="N192" s="171"/>
      <c r="O192" s="953"/>
      <c r="P192" s="953"/>
      <c r="Q192" s="89"/>
      <c r="R192" s="208"/>
    </row>
    <row r="193" spans="1:86" hidden="1"/>
    <row r="194" spans="1:86" s="51" customFormat="1" ht="44.25" hidden="1" customHeight="1">
      <c r="B194" s="51" t="s">
        <v>1626</v>
      </c>
      <c r="D194" s="413"/>
      <c r="F194" s="365"/>
      <c r="G194" s="37"/>
      <c r="I194" s="365"/>
      <c r="U194" s="39"/>
    </row>
    <row r="195" spans="1:86" hidden="1"/>
    <row r="196" spans="1:86" s="71" customFormat="1" ht="39.6" hidden="1" customHeight="1">
      <c r="A196" s="515" t="s">
        <v>12</v>
      </c>
      <c r="B196" s="594" t="s">
        <v>39</v>
      </c>
      <c r="C196" s="438"/>
      <c r="D196" s="366" t="s">
        <v>14</v>
      </c>
      <c r="E196" s="525"/>
      <c r="F196" s="303" t="s">
        <v>1617</v>
      </c>
      <c r="G196" s="267" t="s">
        <v>1618</v>
      </c>
      <c r="H196" s="450"/>
      <c r="I196" s="303"/>
      <c r="J196" s="291" t="s">
        <v>1357</v>
      </c>
      <c r="K196" s="291" t="s">
        <v>1556</v>
      </c>
      <c r="L196" s="291" t="s">
        <v>1557</v>
      </c>
      <c r="M196" s="291"/>
      <c r="N196" s="291"/>
      <c r="O196" s="901"/>
      <c r="P196" s="901"/>
      <c r="Q196" s="352" t="s">
        <v>1093</v>
      </c>
    </row>
    <row r="197" spans="1:86" s="256" customFormat="1" ht="21.6" hidden="1" customHeight="1">
      <c r="A197" s="385" t="s">
        <v>129</v>
      </c>
      <c r="B197" s="592" t="s">
        <v>1195</v>
      </c>
      <c r="C197" s="518"/>
      <c r="D197" s="485">
        <v>44321</v>
      </c>
      <c r="E197" s="576"/>
      <c r="F197" s="284" t="s">
        <v>749</v>
      </c>
      <c r="G197" s="29">
        <v>44327</v>
      </c>
      <c r="H197" s="466"/>
      <c r="I197" s="284"/>
      <c r="J197" s="171">
        <v>0</v>
      </c>
      <c r="K197" s="171">
        <v>0</v>
      </c>
      <c r="L197" s="171">
        <v>0</v>
      </c>
      <c r="M197" s="171"/>
      <c r="N197" s="171"/>
      <c r="O197" s="953"/>
      <c r="P197" s="953"/>
      <c r="Q197" s="317"/>
    </row>
    <row r="198" spans="1:86" s="256" customFormat="1" ht="21.6" hidden="1" customHeight="1">
      <c r="A198" s="385" t="s">
        <v>133</v>
      </c>
      <c r="B198" s="592" t="s">
        <v>1252</v>
      </c>
      <c r="C198" s="518"/>
      <c r="D198" s="485">
        <v>44347</v>
      </c>
      <c r="E198" s="576"/>
      <c r="F198" s="284" t="s">
        <v>749</v>
      </c>
      <c r="G198" s="29">
        <v>44326</v>
      </c>
      <c r="H198" s="466"/>
      <c r="I198" s="284"/>
      <c r="J198" s="171">
        <v>0</v>
      </c>
      <c r="K198" s="171">
        <v>0</v>
      </c>
      <c r="L198" s="171">
        <v>0</v>
      </c>
      <c r="M198" s="171"/>
      <c r="N198" s="171"/>
      <c r="O198" s="953"/>
      <c r="P198" s="953"/>
      <c r="Q198" s="317"/>
    </row>
    <row r="199" spans="1:86" hidden="1"/>
    <row r="200" spans="1:86" s="216" customFormat="1" ht="53.25" hidden="1" customHeight="1">
      <c r="B200" s="51" t="s">
        <v>1698</v>
      </c>
      <c r="C200" s="51"/>
      <c r="D200" s="666"/>
      <c r="E200" s="667"/>
      <c r="F200" s="217"/>
      <c r="G200" s="217"/>
      <c r="H200" s="667"/>
      <c r="I200" s="217"/>
      <c r="J200" s="667"/>
      <c r="K200" s="667"/>
      <c r="L200" s="667"/>
      <c r="M200" s="667"/>
      <c r="N200" s="667"/>
      <c r="O200" s="667"/>
      <c r="P200" s="667"/>
      <c r="Q200" s="667"/>
      <c r="R200" s="667"/>
      <c r="S200" s="667"/>
      <c r="T200" s="667"/>
      <c r="U200" s="667"/>
      <c r="V200" s="667"/>
      <c r="W200" s="667"/>
      <c r="X200" s="667"/>
      <c r="Y200" s="667"/>
      <c r="Z200" s="667"/>
      <c r="AA200" s="667"/>
      <c r="AB200" s="667"/>
      <c r="AC200" s="667"/>
      <c r="AD200" s="219"/>
      <c r="AY200" s="219"/>
    </row>
    <row r="201" spans="1:86" hidden="1"/>
    <row r="202" spans="1:86" s="71" customFormat="1" ht="39.6" hidden="1" customHeight="1">
      <c r="A202" s="515" t="s">
        <v>12</v>
      </c>
      <c r="B202" s="594" t="s">
        <v>39</v>
      </c>
      <c r="C202" s="438"/>
      <c r="D202" s="366" t="s">
        <v>14</v>
      </c>
      <c r="E202" s="525"/>
      <c r="F202" s="331" t="s">
        <v>297</v>
      </c>
      <c r="G202" s="267" t="s">
        <v>15</v>
      </c>
      <c r="H202" s="450"/>
      <c r="I202" s="331"/>
      <c r="J202" s="291"/>
      <c r="K202" s="291" t="s">
        <v>1357</v>
      </c>
      <c r="L202" s="291"/>
      <c r="M202" s="291"/>
      <c r="N202" s="291"/>
      <c r="O202" s="901"/>
      <c r="P202" s="901"/>
      <c r="Q202" s="352" t="s">
        <v>1266</v>
      </c>
    </row>
    <row r="203" spans="1:86" s="256" customFormat="1" ht="21.6" hidden="1" customHeight="1">
      <c r="A203" s="385" t="s">
        <v>74</v>
      </c>
      <c r="B203" s="592" t="s">
        <v>278</v>
      </c>
      <c r="C203" s="518"/>
      <c r="D203" s="487">
        <v>38927</v>
      </c>
      <c r="E203" s="576"/>
      <c r="F203" s="284" t="s">
        <v>926</v>
      </c>
      <c r="G203" s="29">
        <v>25062</v>
      </c>
      <c r="H203" s="466"/>
      <c r="I203" s="284"/>
      <c r="J203" s="171"/>
      <c r="K203" s="171">
        <v>0</v>
      </c>
      <c r="L203" s="171"/>
      <c r="M203" s="171"/>
      <c r="N203" s="171"/>
      <c r="O203" s="953"/>
      <c r="P203" s="953"/>
      <c r="Q203" s="317"/>
    </row>
    <row r="204" spans="1:86" ht="21.6" hidden="1" customHeight="1">
      <c r="A204" s="385" t="s">
        <v>89</v>
      </c>
      <c r="B204" s="592" t="s">
        <v>104</v>
      </c>
      <c r="C204" s="518"/>
      <c r="D204" s="486">
        <v>41914</v>
      </c>
      <c r="E204" s="576"/>
      <c r="F204" s="284" t="s">
        <v>926</v>
      </c>
      <c r="G204" s="29">
        <v>39856</v>
      </c>
      <c r="H204" s="466"/>
      <c r="I204" s="284"/>
      <c r="J204" s="171"/>
      <c r="K204" s="171">
        <v>0</v>
      </c>
      <c r="L204" s="171"/>
      <c r="M204" s="171"/>
      <c r="N204" s="171"/>
      <c r="O204" s="953"/>
      <c r="P204" s="953"/>
      <c r="Q204" s="317"/>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row>
    <row r="205" spans="1:86" s="256" customFormat="1" ht="21.6" hidden="1" customHeight="1">
      <c r="A205" s="385" t="s">
        <v>80</v>
      </c>
      <c r="B205" s="592" t="s">
        <v>243</v>
      </c>
      <c r="C205" s="518"/>
      <c r="D205" s="487">
        <v>40866</v>
      </c>
      <c r="E205" s="576"/>
      <c r="F205" s="284" t="s">
        <v>926</v>
      </c>
      <c r="G205" s="29">
        <v>41159</v>
      </c>
      <c r="H205" s="466"/>
      <c r="I205" s="284"/>
      <c r="J205" s="171"/>
      <c r="K205" s="171">
        <v>0</v>
      </c>
      <c r="L205" s="171"/>
      <c r="M205" s="171"/>
      <c r="N205" s="171"/>
      <c r="O205" s="953"/>
      <c r="P205" s="953"/>
      <c r="Q205" s="317"/>
    </row>
    <row r="206" spans="1:86" s="256" customFormat="1" ht="21.6" hidden="1" customHeight="1">
      <c r="A206" s="385" t="s">
        <v>66</v>
      </c>
      <c r="B206" s="592" t="s">
        <v>945</v>
      </c>
      <c r="C206" s="518"/>
      <c r="D206" s="487">
        <v>38309</v>
      </c>
      <c r="E206" s="576"/>
      <c r="F206" s="284" t="s">
        <v>926</v>
      </c>
      <c r="G206" s="29">
        <v>29881</v>
      </c>
      <c r="H206" s="466"/>
      <c r="I206" s="284"/>
      <c r="J206" s="171"/>
      <c r="K206" s="171">
        <v>0</v>
      </c>
      <c r="L206" s="171"/>
      <c r="M206" s="171"/>
      <c r="N206" s="171"/>
      <c r="O206" s="953"/>
      <c r="P206" s="953"/>
      <c r="Q206" s="317"/>
    </row>
    <row r="207" spans="1:86" s="256" customFormat="1" ht="21.6" hidden="1" customHeight="1">
      <c r="A207" s="385" t="s">
        <v>108</v>
      </c>
      <c r="B207" s="592" t="s">
        <v>1043</v>
      </c>
      <c r="C207" s="518"/>
      <c r="D207" s="485">
        <v>43141</v>
      </c>
      <c r="E207" s="576"/>
      <c r="F207" s="284" t="s">
        <v>926</v>
      </c>
      <c r="G207" s="29">
        <v>43844</v>
      </c>
      <c r="H207" s="466"/>
      <c r="I207" s="284"/>
      <c r="J207" s="171"/>
      <c r="K207" s="171">
        <v>0</v>
      </c>
      <c r="L207" s="171"/>
      <c r="M207" s="171"/>
      <c r="N207" s="171"/>
      <c r="O207" s="953"/>
      <c r="P207" s="953"/>
      <c r="Q207" s="317"/>
    </row>
    <row r="208" spans="1:86" s="256" customFormat="1" ht="21.6" hidden="1" customHeight="1">
      <c r="A208" s="385" t="s">
        <v>63</v>
      </c>
      <c r="B208" s="592" t="s">
        <v>57</v>
      </c>
      <c r="C208" s="518"/>
      <c r="D208" s="486">
        <v>37408</v>
      </c>
      <c r="E208" s="576"/>
      <c r="F208" s="284" t="s">
        <v>258</v>
      </c>
      <c r="G208" s="29">
        <v>36222</v>
      </c>
      <c r="H208" s="466"/>
      <c r="I208" s="284"/>
      <c r="J208" s="171"/>
      <c r="K208" s="171">
        <v>0</v>
      </c>
      <c r="L208" s="171"/>
      <c r="M208" s="171"/>
      <c r="N208" s="171"/>
      <c r="O208" s="953"/>
      <c r="P208" s="953"/>
      <c r="Q208" s="317"/>
    </row>
    <row r="209" spans="1:86" s="256" customFormat="1" ht="21.6" hidden="1" customHeight="1">
      <c r="A209" s="385" t="s">
        <v>50</v>
      </c>
      <c r="B209" s="36" t="s">
        <v>203</v>
      </c>
      <c r="C209" s="519"/>
      <c r="D209" s="487">
        <v>33611</v>
      </c>
      <c r="E209" s="576"/>
      <c r="F209" s="284" t="s">
        <v>259</v>
      </c>
      <c r="G209" s="29">
        <v>16792</v>
      </c>
      <c r="H209" s="466"/>
      <c r="I209" s="284"/>
      <c r="J209" s="171"/>
      <c r="K209" s="171">
        <v>0</v>
      </c>
      <c r="L209" s="171"/>
      <c r="M209" s="171"/>
      <c r="N209" s="171"/>
      <c r="O209" s="953"/>
      <c r="P209" s="953"/>
      <c r="Q209" s="317"/>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row>
    <row r="210" spans="1:86" s="256" customFormat="1" ht="21.6" hidden="1" customHeight="1">
      <c r="A210" s="385" t="s">
        <v>111</v>
      </c>
      <c r="B210" s="592" t="s">
        <v>968</v>
      </c>
      <c r="C210" s="518"/>
      <c r="D210" s="486">
        <v>43292</v>
      </c>
      <c r="E210" s="576"/>
      <c r="F210" s="284" t="s">
        <v>926</v>
      </c>
      <c r="G210" s="29">
        <v>22153</v>
      </c>
      <c r="H210" s="466"/>
      <c r="I210" s="284"/>
      <c r="J210" s="171"/>
      <c r="K210" s="171">
        <v>0</v>
      </c>
      <c r="L210" s="171"/>
      <c r="M210" s="171"/>
      <c r="N210" s="171"/>
      <c r="O210" s="953"/>
      <c r="P210" s="953"/>
      <c r="Q210" s="317"/>
    </row>
    <row r="211" spans="1:86" hidden="1"/>
    <row r="212" spans="1:86" s="51" customFormat="1" ht="54" hidden="1" customHeight="1">
      <c r="B212" s="51" t="s">
        <v>1699</v>
      </c>
      <c r="D212" s="413"/>
      <c r="F212" s="665"/>
      <c r="G212" s="37"/>
      <c r="I212" s="665"/>
      <c r="CB212" s="39"/>
      <c r="CC212" s="39"/>
      <c r="CD212" s="39"/>
      <c r="CF212" s="39"/>
    </row>
    <row r="213" spans="1:86" s="71" customFormat="1" ht="39.6" hidden="1" customHeight="1">
      <c r="A213" s="515" t="s">
        <v>12</v>
      </c>
      <c r="B213" s="594" t="s">
        <v>39</v>
      </c>
      <c r="C213" s="438"/>
      <c r="D213" s="366" t="s">
        <v>14</v>
      </c>
      <c r="E213" s="525"/>
      <c r="F213" s="331" t="s">
        <v>297</v>
      </c>
      <c r="G213" s="267" t="s">
        <v>15</v>
      </c>
      <c r="H213" s="450"/>
      <c r="I213" s="331"/>
      <c r="J213" s="291"/>
      <c r="K213" s="291" t="s">
        <v>1357</v>
      </c>
      <c r="L213" s="291"/>
      <c r="M213" s="291"/>
      <c r="N213" s="291"/>
      <c r="O213" s="901"/>
      <c r="P213" s="901"/>
      <c r="Q213" s="352" t="s">
        <v>1266</v>
      </c>
    </row>
    <row r="214" spans="1:86" s="256" customFormat="1" ht="21.6" hidden="1" customHeight="1">
      <c r="A214" s="385" t="s">
        <v>98</v>
      </c>
      <c r="B214" s="592" t="s">
        <v>160</v>
      </c>
      <c r="C214" s="518"/>
      <c r="D214" s="485">
        <v>42442</v>
      </c>
      <c r="E214" s="576"/>
      <c r="F214" s="284" t="s">
        <v>343</v>
      </c>
      <c r="G214" s="29">
        <v>34663</v>
      </c>
      <c r="H214" s="466"/>
      <c r="I214" s="284"/>
      <c r="J214" s="171"/>
      <c r="K214" s="171">
        <v>0</v>
      </c>
      <c r="L214" s="171"/>
      <c r="M214" s="171"/>
      <c r="N214" s="171"/>
      <c r="O214" s="953"/>
      <c r="P214" s="953"/>
      <c r="Q214" s="317"/>
    </row>
    <row r="215" spans="1:86" s="256" customFormat="1" ht="21.6" hidden="1" customHeight="1">
      <c r="A215" s="385" t="s">
        <v>108</v>
      </c>
      <c r="B215" s="592" t="s">
        <v>1122</v>
      </c>
      <c r="C215" s="518"/>
      <c r="D215" s="486">
        <v>43991</v>
      </c>
      <c r="E215" s="576"/>
      <c r="F215" s="284" t="s">
        <v>749</v>
      </c>
      <c r="G215" s="29">
        <v>23767</v>
      </c>
      <c r="H215" s="466"/>
      <c r="I215" s="284"/>
      <c r="J215" s="171"/>
      <c r="K215" s="171">
        <v>0</v>
      </c>
      <c r="L215" s="171"/>
      <c r="M215" s="171"/>
      <c r="N215" s="171"/>
      <c r="O215" s="953"/>
      <c r="P215" s="953"/>
      <c r="Q215" s="317"/>
    </row>
    <row r="216" spans="1:86" s="71" customFormat="1" ht="39.6" hidden="1" customHeight="1">
      <c r="A216" s="515" t="s">
        <v>12</v>
      </c>
      <c r="B216" s="594" t="s">
        <v>13</v>
      </c>
      <c r="C216" s="438"/>
      <c r="D216" s="366" t="s">
        <v>14</v>
      </c>
      <c r="E216" s="525"/>
      <c r="F216" s="331" t="s">
        <v>297</v>
      </c>
      <c r="G216" s="267" t="s">
        <v>15</v>
      </c>
      <c r="H216" s="450"/>
      <c r="I216" s="331"/>
      <c r="J216" s="291"/>
      <c r="K216" s="291" t="s">
        <v>1357</v>
      </c>
      <c r="L216" s="291"/>
      <c r="M216" s="291"/>
      <c r="N216" s="291"/>
      <c r="O216" s="901"/>
      <c r="P216" s="901"/>
      <c r="Q216" s="352" t="s">
        <v>1266</v>
      </c>
    </row>
    <row r="217" spans="1:86" s="91" customFormat="1" ht="22.15" hidden="1" customHeight="1">
      <c r="A217" s="385" t="s">
        <v>21</v>
      </c>
      <c r="B217" s="592" t="s">
        <v>1249</v>
      </c>
      <c r="C217" s="518"/>
      <c r="D217" s="487">
        <v>43283</v>
      </c>
      <c r="E217" s="576"/>
      <c r="F217" s="259" t="s">
        <v>749</v>
      </c>
      <c r="G217" s="26">
        <v>44076</v>
      </c>
      <c r="H217" s="466"/>
      <c r="I217" s="259"/>
      <c r="J217" s="171"/>
      <c r="K217" s="171">
        <v>0</v>
      </c>
      <c r="L217" s="171"/>
      <c r="M217" s="171"/>
      <c r="N217" s="171"/>
      <c r="O217" s="953"/>
      <c r="P217" s="953"/>
      <c r="Q217" s="317"/>
    </row>
    <row r="218" spans="1:86" hidden="1"/>
    <row r="219" spans="1:86" s="51" customFormat="1" ht="44.25" hidden="1" customHeight="1">
      <c r="B219" s="51" t="s">
        <v>1485</v>
      </c>
      <c r="C219" s="30"/>
      <c r="E219" s="413"/>
      <c r="F219" s="37"/>
      <c r="G219" s="365"/>
      <c r="S219" s="39"/>
    </row>
    <row r="220" spans="1:86" hidden="1"/>
    <row r="221" spans="1:86" s="71" customFormat="1" ht="39.6" hidden="1" customHeight="1">
      <c r="A221" s="515" t="s">
        <v>12</v>
      </c>
      <c r="B221" s="594" t="s">
        <v>13</v>
      </c>
      <c r="C221" s="438"/>
      <c r="D221" s="366" t="s">
        <v>14</v>
      </c>
      <c r="E221" s="525"/>
      <c r="F221" s="331" t="s">
        <v>297</v>
      </c>
      <c r="G221" s="267" t="s">
        <v>15</v>
      </c>
      <c r="H221" s="450"/>
      <c r="I221" s="331"/>
      <c r="J221" s="291"/>
      <c r="K221" s="291" t="s">
        <v>1357</v>
      </c>
      <c r="L221" s="291"/>
      <c r="M221" s="291"/>
      <c r="N221" s="291"/>
      <c r="O221" s="901"/>
      <c r="P221" s="901"/>
      <c r="Q221" s="352" t="s">
        <v>1266</v>
      </c>
    </row>
    <row r="222" spans="1:86" s="91" customFormat="1" ht="22.15" hidden="1" customHeight="1">
      <c r="A222" s="385" t="s">
        <v>23</v>
      </c>
      <c r="B222" s="592" t="s">
        <v>1047</v>
      </c>
      <c r="C222" s="518"/>
      <c r="D222" s="487">
        <v>43663</v>
      </c>
      <c r="E222" s="576"/>
      <c r="F222" s="259" t="s">
        <v>926</v>
      </c>
      <c r="G222" s="26">
        <v>43662</v>
      </c>
      <c r="H222" s="466"/>
      <c r="I222" s="259"/>
      <c r="J222" s="171"/>
      <c r="K222" s="171">
        <v>0</v>
      </c>
      <c r="L222" s="171"/>
      <c r="M222" s="171"/>
      <c r="N222" s="171"/>
      <c r="O222" s="953"/>
      <c r="P222" s="953"/>
      <c r="Q222" s="317"/>
    </row>
    <row r="223" spans="1:86" hidden="1"/>
  </sheetData>
  <sortState xmlns:xlrd2="http://schemas.microsoft.com/office/spreadsheetml/2017/richdata2" ref="A5:CP36">
    <sortCondition descending="1" ref="E5:E36"/>
    <sortCondition ref="D5:D36"/>
  </sortState>
  <phoneticPr fontId="62"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1" manualBreakCount="1">
    <brk id="44"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02"/>
  <sheetViews>
    <sheetView zoomScale="60" zoomScaleNormal="60" zoomScaleSheetLayoutView="70" workbookViewId="0">
      <selection activeCell="A4" sqref="A4"/>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3.2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6640625" style="86" customWidth="1" collapsed="1"/>
    <col min="18" max="18" width="5.6640625" style="86" customWidth="1"/>
    <col min="19" max="16384" width="7.44140625" style="86"/>
  </cols>
  <sheetData>
    <row r="1" spans="1:96" ht="46.15" customHeight="1"/>
    <row r="2" spans="1:96" ht="33.75" customHeight="1">
      <c r="A2" s="248"/>
      <c r="B2" s="394"/>
      <c r="C2" s="517"/>
      <c r="D2" s="499"/>
      <c r="E2" s="574"/>
      <c r="F2" s="365"/>
      <c r="G2" s="245"/>
      <c r="H2" s="4"/>
      <c r="I2" s="365"/>
      <c r="J2" s="182"/>
      <c r="K2" s="182"/>
      <c r="L2" s="182"/>
      <c r="M2" s="182"/>
      <c r="N2" s="182"/>
      <c r="O2" s="182"/>
      <c r="P2" s="182"/>
      <c r="Q2" s="316"/>
    </row>
    <row r="3" spans="1:96" ht="33.75" customHeight="1">
      <c r="A3" s="529"/>
      <c r="B3" s="310"/>
      <c r="C3" s="530"/>
      <c r="D3" s="531"/>
      <c r="E3" s="574"/>
      <c r="F3" s="319"/>
      <c r="G3" s="253"/>
      <c r="H3" s="4"/>
      <c r="I3" s="319"/>
      <c r="J3" s="182"/>
      <c r="K3" s="182"/>
      <c r="L3" s="182"/>
      <c r="M3" s="182"/>
      <c r="N3" s="182"/>
      <c r="O3" s="182"/>
      <c r="P3" s="182"/>
      <c r="Q3" s="316"/>
    </row>
    <row r="4" spans="1:96" s="551" customFormat="1" ht="39" customHeight="1">
      <c r="A4" s="643" t="s">
        <v>12</v>
      </c>
      <c r="B4" s="637" t="s">
        <v>2415</v>
      </c>
      <c r="C4" s="635" t="s">
        <v>1671</v>
      </c>
      <c r="D4" s="638" t="s">
        <v>14</v>
      </c>
      <c r="E4" s="506" t="s">
        <v>2286</v>
      </c>
      <c r="F4" s="638" t="s">
        <v>1617</v>
      </c>
      <c r="G4" s="638" t="s">
        <v>1618</v>
      </c>
      <c r="H4" s="657" t="s">
        <v>299</v>
      </c>
      <c r="I4" s="638" t="s">
        <v>298</v>
      </c>
      <c r="J4" s="508" t="s">
        <v>1357</v>
      </c>
      <c r="K4" s="549" t="s">
        <v>1556</v>
      </c>
      <c r="L4" s="510" t="s">
        <v>1557</v>
      </c>
      <c r="M4" s="549" t="s">
        <v>1767</v>
      </c>
      <c r="N4" s="510" t="s">
        <v>1768</v>
      </c>
      <c r="O4" s="956" t="s">
        <v>2285</v>
      </c>
      <c r="P4" s="955" t="s">
        <v>2286</v>
      </c>
      <c r="Q4" s="508" t="s">
        <v>1889</v>
      </c>
      <c r="R4" s="509" t="s">
        <v>1014</v>
      </c>
    </row>
    <row r="5" spans="1:96" s="91" customFormat="1" ht="21.75" customHeight="1">
      <c r="A5" s="385" t="s">
        <v>16</v>
      </c>
      <c r="B5" s="592" t="s">
        <v>1114</v>
      </c>
      <c r="C5" s="505">
        <v>344</v>
      </c>
      <c r="D5" s="485">
        <v>41395</v>
      </c>
      <c r="E5" s="416">
        <v>3</v>
      </c>
      <c r="F5" s="332" t="s">
        <v>343</v>
      </c>
      <c r="G5" s="29">
        <v>29881</v>
      </c>
      <c r="H5" s="458" t="s">
        <v>1491</v>
      </c>
      <c r="I5" s="299" t="s">
        <v>1115</v>
      </c>
      <c r="J5" s="53">
        <v>1</v>
      </c>
      <c r="K5" s="400">
        <v>1</v>
      </c>
      <c r="L5" s="53">
        <v>1</v>
      </c>
      <c r="M5" s="400">
        <v>1</v>
      </c>
      <c r="N5" s="53">
        <v>2</v>
      </c>
      <c r="O5" s="855">
        <v>1</v>
      </c>
      <c r="P5" s="854">
        <v>3</v>
      </c>
      <c r="Q5" s="89"/>
      <c r="R5" s="321"/>
    </row>
    <row r="6" spans="1:96" ht="21.75" customHeight="1">
      <c r="A6" s="385" t="s">
        <v>17</v>
      </c>
      <c r="B6" s="592" t="s">
        <v>100</v>
      </c>
      <c r="C6" s="505">
        <v>1917</v>
      </c>
      <c r="D6" s="487">
        <v>41880</v>
      </c>
      <c r="E6" s="416">
        <v>3</v>
      </c>
      <c r="F6" s="332" t="s">
        <v>1837</v>
      </c>
      <c r="G6" s="29">
        <v>15981</v>
      </c>
      <c r="H6" s="464" t="s">
        <v>1688</v>
      </c>
      <c r="I6" s="299" t="s">
        <v>507</v>
      </c>
      <c r="J6" s="53">
        <v>1</v>
      </c>
      <c r="K6" s="400">
        <v>1</v>
      </c>
      <c r="L6" s="53">
        <v>1</v>
      </c>
      <c r="M6" s="400">
        <v>1</v>
      </c>
      <c r="N6" s="53">
        <v>2</v>
      </c>
      <c r="O6" s="855">
        <v>1</v>
      </c>
      <c r="P6" s="854">
        <v>3</v>
      </c>
      <c r="Q6" s="89"/>
      <c r="R6" s="32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row>
    <row r="7" spans="1:96" ht="21.75" customHeight="1">
      <c r="A7" s="385" t="s">
        <v>19</v>
      </c>
      <c r="B7" s="592" t="s">
        <v>132</v>
      </c>
      <c r="C7" s="505">
        <v>1917</v>
      </c>
      <c r="D7" s="487">
        <v>41880</v>
      </c>
      <c r="E7" s="416">
        <v>1</v>
      </c>
      <c r="F7" s="332" t="s">
        <v>1837</v>
      </c>
      <c r="G7" s="29">
        <v>21930</v>
      </c>
      <c r="H7" s="464" t="s">
        <v>1688</v>
      </c>
      <c r="I7" s="299" t="s">
        <v>507</v>
      </c>
      <c r="J7" s="53">
        <v>0</v>
      </c>
      <c r="K7" s="400">
        <v>0</v>
      </c>
      <c r="L7" s="53">
        <v>0</v>
      </c>
      <c r="M7" s="400">
        <v>0</v>
      </c>
      <c r="N7" s="53">
        <v>0</v>
      </c>
      <c r="O7" s="855">
        <v>1</v>
      </c>
      <c r="P7" s="854">
        <v>1</v>
      </c>
      <c r="Q7" s="89"/>
      <c r="R7" s="32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row>
    <row r="8" spans="1:96" ht="21.75" customHeight="1">
      <c r="A8" s="385" t="s">
        <v>21</v>
      </c>
      <c r="B8" s="592" t="s">
        <v>1101</v>
      </c>
      <c r="C8" s="505">
        <v>6658</v>
      </c>
      <c r="D8" s="487">
        <v>43109</v>
      </c>
      <c r="E8" s="860">
        <v>1</v>
      </c>
      <c r="F8" s="332" t="s">
        <v>1837</v>
      </c>
      <c r="G8" s="29">
        <v>43124</v>
      </c>
      <c r="H8" s="464" t="s">
        <v>1638</v>
      </c>
      <c r="I8" s="299" t="s">
        <v>1102</v>
      </c>
      <c r="J8" s="53">
        <v>0</v>
      </c>
      <c r="K8" s="400">
        <v>0</v>
      </c>
      <c r="L8" s="53">
        <v>0</v>
      </c>
      <c r="M8" s="400">
        <v>0</v>
      </c>
      <c r="N8" s="53">
        <v>0</v>
      </c>
      <c r="O8" s="855">
        <v>1</v>
      </c>
      <c r="P8" s="854">
        <v>1</v>
      </c>
      <c r="Q8" s="89"/>
      <c r="R8" s="32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row>
    <row r="9" spans="1:96" ht="21.75" customHeight="1">
      <c r="A9" s="385" t="s">
        <v>23</v>
      </c>
      <c r="B9" s="592" t="s">
        <v>102</v>
      </c>
      <c r="C9" s="505">
        <v>1700</v>
      </c>
      <c r="D9" s="487">
        <v>34494</v>
      </c>
      <c r="E9" s="416">
        <v>0</v>
      </c>
      <c r="F9" s="332" t="s">
        <v>1599</v>
      </c>
      <c r="G9" s="29">
        <v>35626</v>
      </c>
      <c r="H9" s="464" t="s">
        <v>429</v>
      </c>
      <c r="I9" s="299" t="s">
        <v>428</v>
      </c>
      <c r="J9" s="53">
        <v>0</v>
      </c>
      <c r="K9" s="400">
        <v>0</v>
      </c>
      <c r="L9" s="53">
        <v>0</v>
      </c>
      <c r="M9" s="400">
        <v>0</v>
      </c>
      <c r="N9" s="53">
        <v>0</v>
      </c>
      <c r="O9" s="855">
        <v>0</v>
      </c>
      <c r="P9" s="854">
        <v>0</v>
      </c>
      <c r="Q9" s="89"/>
      <c r="R9" s="321"/>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row>
    <row r="10" spans="1:96" ht="21.75" customHeight="1">
      <c r="A10" s="385" t="s">
        <v>25</v>
      </c>
      <c r="B10" s="592" t="s">
        <v>210</v>
      </c>
      <c r="C10" s="438">
        <v>261</v>
      </c>
      <c r="D10" s="486">
        <v>35219</v>
      </c>
      <c r="E10" s="860">
        <v>0</v>
      </c>
      <c r="F10" s="332" t="s">
        <v>1837</v>
      </c>
      <c r="G10" s="29">
        <v>17683</v>
      </c>
      <c r="H10" s="464" t="s">
        <v>515</v>
      </c>
      <c r="I10" s="299" t="s">
        <v>514</v>
      </c>
      <c r="J10" s="53">
        <v>0</v>
      </c>
      <c r="K10" s="400">
        <v>0</v>
      </c>
      <c r="L10" s="53">
        <v>0</v>
      </c>
      <c r="M10" s="400">
        <v>0</v>
      </c>
      <c r="N10" s="53">
        <v>0</v>
      </c>
      <c r="O10" s="855">
        <v>0</v>
      </c>
      <c r="P10" s="854">
        <v>0</v>
      </c>
      <c r="Q10" s="89"/>
      <c r="R10" s="32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row>
    <row r="11" spans="1:96" ht="21.75" customHeight="1">
      <c r="A11" s="385" t="s">
        <v>27</v>
      </c>
      <c r="B11" s="592" t="s">
        <v>67</v>
      </c>
      <c r="C11" s="505">
        <v>293</v>
      </c>
      <c r="D11" s="485">
        <v>35937</v>
      </c>
      <c r="E11" s="860">
        <v>0</v>
      </c>
      <c r="F11" s="332" t="s">
        <v>1599</v>
      </c>
      <c r="G11" s="29">
        <v>35836</v>
      </c>
      <c r="H11" s="458" t="s">
        <v>545</v>
      </c>
      <c r="I11" s="299" t="s">
        <v>544</v>
      </c>
      <c r="J11" s="53">
        <v>0</v>
      </c>
      <c r="K11" s="400">
        <v>0</v>
      </c>
      <c r="L11" s="53">
        <v>0</v>
      </c>
      <c r="M11" s="400">
        <v>0</v>
      </c>
      <c r="N11" s="53">
        <v>0</v>
      </c>
      <c r="O11" s="855">
        <v>0</v>
      </c>
      <c r="P11" s="854">
        <v>0</v>
      </c>
      <c r="Q11" s="89"/>
      <c r="R11" s="32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row>
    <row r="12" spans="1:96" ht="21.75" customHeight="1">
      <c r="A12" s="385" t="s">
        <v>29</v>
      </c>
      <c r="B12" s="592" t="s">
        <v>226</v>
      </c>
      <c r="C12" s="505">
        <v>535</v>
      </c>
      <c r="D12" s="487">
        <v>37767</v>
      </c>
      <c r="E12" s="416">
        <v>0</v>
      </c>
      <c r="F12" s="332" t="s">
        <v>1599</v>
      </c>
      <c r="G12" s="29">
        <v>36438</v>
      </c>
      <c r="H12" s="464" t="s">
        <v>711</v>
      </c>
      <c r="I12" s="299" t="s">
        <v>710</v>
      </c>
      <c r="J12" s="53">
        <v>0</v>
      </c>
      <c r="K12" s="400">
        <v>0</v>
      </c>
      <c r="L12" s="53">
        <v>0</v>
      </c>
      <c r="M12" s="400">
        <v>0</v>
      </c>
      <c r="N12" s="53">
        <v>0</v>
      </c>
      <c r="O12" s="855">
        <v>0</v>
      </c>
      <c r="P12" s="854">
        <v>0</v>
      </c>
      <c r="Q12" s="89"/>
      <c r="R12" s="321"/>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row>
    <row r="13" spans="1:96" ht="21.75" customHeight="1">
      <c r="A13" s="385" t="s">
        <v>31</v>
      </c>
      <c r="B13" s="36" t="s">
        <v>177</v>
      </c>
      <c r="C13" s="505">
        <v>11393</v>
      </c>
      <c r="D13" s="486">
        <v>38274</v>
      </c>
      <c r="E13" s="860">
        <v>0</v>
      </c>
      <c r="F13" s="332" t="s">
        <v>1599</v>
      </c>
      <c r="G13" s="29">
        <v>40736</v>
      </c>
      <c r="H13" s="457" t="s">
        <v>549</v>
      </c>
      <c r="I13" s="299" t="s">
        <v>548</v>
      </c>
      <c r="J13" s="53">
        <v>0</v>
      </c>
      <c r="K13" s="400">
        <v>0</v>
      </c>
      <c r="L13" s="53">
        <v>0</v>
      </c>
      <c r="M13" s="400">
        <v>0</v>
      </c>
      <c r="N13" s="53">
        <v>0</v>
      </c>
      <c r="O13" s="855">
        <v>0</v>
      </c>
      <c r="P13" s="854">
        <v>0</v>
      </c>
      <c r="Q13" s="89"/>
      <c r="R13" s="32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row>
    <row r="14" spans="1:96" ht="21.75" customHeight="1">
      <c r="A14" s="385" t="s">
        <v>32</v>
      </c>
      <c r="B14" s="36" t="s">
        <v>2089</v>
      </c>
      <c r="C14" s="505">
        <v>523</v>
      </c>
      <c r="D14" s="486">
        <v>38803</v>
      </c>
      <c r="E14" s="860">
        <v>0</v>
      </c>
      <c r="F14" s="332" t="s">
        <v>1837</v>
      </c>
      <c r="G14" s="29">
        <v>23320</v>
      </c>
      <c r="H14" s="457" t="s">
        <v>2090</v>
      </c>
      <c r="I14" s="299" t="s">
        <v>2091</v>
      </c>
      <c r="J14" s="53">
        <v>0</v>
      </c>
      <c r="K14" s="400">
        <v>0</v>
      </c>
      <c r="L14" s="53">
        <v>0</v>
      </c>
      <c r="M14" s="400">
        <v>0</v>
      </c>
      <c r="N14" s="53">
        <v>0</v>
      </c>
      <c r="O14" s="855">
        <v>0</v>
      </c>
      <c r="P14" s="854">
        <v>0</v>
      </c>
      <c r="Q14" s="89"/>
      <c r="R14" s="32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row>
    <row r="15" spans="1:96" ht="21.75" customHeight="1">
      <c r="A15" s="385" t="s">
        <v>33</v>
      </c>
      <c r="B15" s="592" t="s">
        <v>1675</v>
      </c>
      <c r="C15" s="505">
        <v>513</v>
      </c>
      <c r="D15" s="485">
        <v>39190</v>
      </c>
      <c r="E15" s="416">
        <v>0</v>
      </c>
      <c r="F15" s="332" t="s">
        <v>2330</v>
      </c>
      <c r="G15" s="29">
        <v>39230</v>
      </c>
      <c r="H15" s="634" t="s">
        <v>1676</v>
      </c>
      <c r="I15" s="299" t="s">
        <v>1677</v>
      </c>
      <c r="J15" s="53">
        <v>0</v>
      </c>
      <c r="K15" s="400">
        <v>0</v>
      </c>
      <c r="L15" s="53">
        <v>0</v>
      </c>
      <c r="M15" s="400">
        <v>0</v>
      </c>
      <c r="N15" s="53">
        <v>0</v>
      </c>
      <c r="O15" s="855">
        <v>0</v>
      </c>
      <c r="P15" s="854">
        <v>0</v>
      </c>
      <c r="Q15" s="89"/>
      <c r="R15" s="32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row>
    <row r="16" spans="1:96" ht="21.75" customHeight="1">
      <c r="A16" s="385" t="s">
        <v>34</v>
      </c>
      <c r="B16" s="592" t="s">
        <v>449</v>
      </c>
      <c r="C16" s="505">
        <v>175</v>
      </c>
      <c r="D16" s="487">
        <v>40107</v>
      </c>
      <c r="E16" s="860">
        <v>0</v>
      </c>
      <c r="F16" s="332" t="s">
        <v>1599</v>
      </c>
      <c r="G16" s="29">
        <v>36733</v>
      </c>
      <c r="H16" s="464" t="s">
        <v>451</v>
      </c>
      <c r="I16" s="299" t="s">
        <v>450</v>
      </c>
      <c r="J16" s="53">
        <v>0</v>
      </c>
      <c r="K16" s="400">
        <v>0</v>
      </c>
      <c r="L16" s="53">
        <v>0</v>
      </c>
      <c r="M16" s="400">
        <v>0</v>
      </c>
      <c r="N16" s="53">
        <v>0</v>
      </c>
      <c r="O16" s="855">
        <v>0</v>
      </c>
      <c r="P16" s="854">
        <v>0</v>
      </c>
      <c r="Q16" s="89"/>
      <c r="R16" s="32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row>
    <row r="17" spans="1:89" ht="21.75" customHeight="1">
      <c r="A17" s="385" t="s">
        <v>35</v>
      </c>
      <c r="B17" s="36" t="s">
        <v>1865</v>
      </c>
      <c r="C17" s="505">
        <v>4513</v>
      </c>
      <c r="D17" s="489">
        <v>40210</v>
      </c>
      <c r="E17" s="860">
        <v>0</v>
      </c>
      <c r="F17" s="332" t="s">
        <v>1837</v>
      </c>
      <c r="G17" s="29">
        <v>39899</v>
      </c>
      <c r="H17" s="464" t="s">
        <v>1866</v>
      </c>
      <c r="I17" s="299" t="s">
        <v>1867</v>
      </c>
      <c r="J17" s="53">
        <v>0</v>
      </c>
      <c r="K17" s="400">
        <v>0</v>
      </c>
      <c r="L17" s="53">
        <v>0</v>
      </c>
      <c r="M17" s="400">
        <v>0</v>
      </c>
      <c r="N17" s="53">
        <v>0</v>
      </c>
      <c r="O17" s="855">
        <v>0</v>
      </c>
      <c r="P17" s="854">
        <v>0</v>
      </c>
      <c r="Q17" s="89"/>
      <c r="R17" s="32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row>
    <row r="18" spans="1:89" ht="21.75" customHeight="1">
      <c r="A18" s="385" t="s">
        <v>36</v>
      </c>
      <c r="B18" s="36" t="s">
        <v>1816</v>
      </c>
      <c r="C18" s="505">
        <v>331</v>
      </c>
      <c r="D18" s="486">
        <v>40626</v>
      </c>
      <c r="E18" s="860">
        <v>0</v>
      </c>
      <c r="F18" s="332" t="s">
        <v>1599</v>
      </c>
      <c r="G18" s="29">
        <v>16877</v>
      </c>
      <c r="H18" s="464" t="s">
        <v>1819</v>
      </c>
      <c r="I18" s="299" t="s">
        <v>1820</v>
      </c>
      <c r="J18" s="53">
        <v>0</v>
      </c>
      <c r="K18" s="400">
        <v>0</v>
      </c>
      <c r="L18" s="53">
        <v>0</v>
      </c>
      <c r="M18" s="400">
        <v>0</v>
      </c>
      <c r="N18" s="53">
        <v>0</v>
      </c>
      <c r="O18" s="855">
        <v>0</v>
      </c>
      <c r="P18" s="854">
        <v>0</v>
      </c>
      <c r="Q18" s="89"/>
      <c r="R18" s="32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row>
    <row r="19" spans="1:89" ht="21.75" customHeight="1">
      <c r="A19" s="385" t="s">
        <v>38</v>
      </c>
      <c r="B19" s="592" t="s">
        <v>114</v>
      </c>
      <c r="C19" s="505">
        <v>1524</v>
      </c>
      <c r="D19" s="487">
        <v>40808</v>
      </c>
      <c r="E19" s="860">
        <v>0</v>
      </c>
      <c r="F19" s="332" t="s">
        <v>1837</v>
      </c>
      <c r="G19" s="29">
        <v>40808</v>
      </c>
      <c r="H19" s="464" t="s">
        <v>454</v>
      </c>
      <c r="I19" s="299" t="s">
        <v>453</v>
      </c>
      <c r="J19" s="53">
        <v>0</v>
      </c>
      <c r="K19" s="400">
        <v>0</v>
      </c>
      <c r="L19" s="53">
        <v>0</v>
      </c>
      <c r="M19" s="400">
        <v>0</v>
      </c>
      <c r="N19" s="53">
        <v>0</v>
      </c>
      <c r="O19" s="855">
        <v>0</v>
      </c>
      <c r="P19" s="854">
        <v>0</v>
      </c>
      <c r="Q19" s="89"/>
      <c r="R19" s="32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row>
    <row r="20" spans="1:89" ht="21.75" customHeight="1">
      <c r="A20" s="385" t="s">
        <v>50</v>
      </c>
      <c r="B20" s="592" t="s">
        <v>1091</v>
      </c>
      <c r="C20" s="505">
        <v>6258</v>
      </c>
      <c r="D20" s="485">
        <v>41551</v>
      </c>
      <c r="E20" s="860">
        <v>0</v>
      </c>
      <c r="F20" s="332" t="s">
        <v>1599</v>
      </c>
      <c r="G20" s="29">
        <v>37930</v>
      </c>
      <c r="H20" s="458" t="s">
        <v>652</v>
      </c>
      <c r="I20" s="299" t="s">
        <v>651</v>
      </c>
      <c r="J20" s="53">
        <v>0</v>
      </c>
      <c r="K20" s="400">
        <v>0</v>
      </c>
      <c r="L20" s="53">
        <v>0</v>
      </c>
      <c r="M20" s="400">
        <v>0</v>
      </c>
      <c r="N20" s="53">
        <v>0</v>
      </c>
      <c r="O20" s="855">
        <v>0</v>
      </c>
      <c r="P20" s="854">
        <v>0</v>
      </c>
      <c r="Q20" s="89"/>
      <c r="R20" s="32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row>
    <row r="21" spans="1:89" ht="21.75" customHeight="1">
      <c r="A21" s="385" t="s">
        <v>52</v>
      </c>
      <c r="B21" s="36" t="s">
        <v>2251</v>
      </c>
      <c r="C21" s="505">
        <v>3224</v>
      </c>
      <c r="D21" s="485">
        <v>41831</v>
      </c>
      <c r="E21" s="860">
        <v>0</v>
      </c>
      <c r="F21" s="332" t="s">
        <v>1837</v>
      </c>
      <c r="G21" s="29">
        <v>21466</v>
      </c>
      <c r="H21" s="458" t="s">
        <v>2252</v>
      </c>
      <c r="I21" s="299" t="s">
        <v>2253</v>
      </c>
      <c r="J21" s="53">
        <v>0</v>
      </c>
      <c r="K21" s="400">
        <v>0</v>
      </c>
      <c r="L21" s="53">
        <v>0</v>
      </c>
      <c r="M21" s="400">
        <v>0</v>
      </c>
      <c r="N21" s="53">
        <v>0</v>
      </c>
      <c r="O21" s="855">
        <v>0</v>
      </c>
      <c r="P21" s="854">
        <v>0</v>
      </c>
      <c r="Q21" s="89"/>
      <c r="R21" s="32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row>
    <row r="22" spans="1:89" ht="21.75" customHeight="1">
      <c r="A22" s="385" t="s">
        <v>54</v>
      </c>
      <c r="B22" s="592" t="s">
        <v>1182</v>
      </c>
      <c r="C22" s="505">
        <v>2409</v>
      </c>
      <c r="D22" s="485">
        <v>42051</v>
      </c>
      <c r="E22" s="860">
        <v>0</v>
      </c>
      <c r="F22" s="332" t="s">
        <v>1837</v>
      </c>
      <c r="G22" s="29">
        <v>43052</v>
      </c>
      <c r="H22" s="464" t="s">
        <v>638</v>
      </c>
      <c r="I22" s="299" t="s">
        <v>638</v>
      </c>
      <c r="J22" s="53">
        <v>0</v>
      </c>
      <c r="K22" s="400">
        <v>0</v>
      </c>
      <c r="L22" s="53">
        <v>0</v>
      </c>
      <c r="M22" s="400">
        <v>0</v>
      </c>
      <c r="N22" s="53">
        <v>0</v>
      </c>
      <c r="O22" s="855">
        <v>0</v>
      </c>
      <c r="P22" s="854">
        <v>0</v>
      </c>
      <c r="Q22" s="89"/>
      <c r="R22" s="32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row>
    <row r="23" spans="1:89" ht="21.75" customHeight="1">
      <c r="A23" s="385" t="s">
        <v>56</v>
      </c>
      <c r="B23" s="36" t="s">
        <v>1827</v>
      </c>
      <c r="C23" s="505">
        <v>8683</v>
      </c>
      <c r="D23" s="486">
        <v>43237</v>
      </c>
      <c r="E23" s="860">
        <v>0</v>
      </c>
      <c r="F23" s="332" t="s">
        <v>1599</v>
      </c>
      <c r="G23" s="29">
        <v>45215</v>
      </c>
      <c r="H23" s="457" t="s">
        <v>1001</v>
      </c>
      <c r="I23" s="299" t="s">
        <v>1000</v>
      </c>
      <c r="J23" s="53">
        <v>0</v>
      </c>
      <c r="K23" s="400">
        <v>0</v>
      </c>
      <c r="L23" s="53">
        <v>0</v>
      </c>
      <c r="M23" s="400">
        <v>0</v>
      </c>
      <c r="N23" s="53">
        <v>0</v>
      </c>
      <c r="O23" s="855">
        <v>0</v>
      </c>
      <c r="P23" s="854">
        <v>0</v>
      </c>
      <c r="Q23" s="89"/>
      <c r="R23" s="32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row>
    <row r="24" spans="1:89" ht="21.75" customHeight="1">
      <c r="A24" s="385" t="s">
        <v>58</v>
      </c>
      <c r="B24" s="137" t="s">
        <v>2193</v>
      </c>
      <c r="C24" s="505">
        <v>11686</v>
      </c>
      <c r="D24" s="487">
        <v>43703</v>
      </c>
      <c r="E24" s="860">
        <v>0</v>
      </c>
      <c r="F24" s="299" t="s">
        <v>1837</v>
      </c>
      <c r="G24" s="26">
        <v>43705</v>
      </c>
      <c r="H24" s="458" t="s">
        <v>2194</v>
      </c>
      <c r="I24" s="136" t="s">
        <v>2195</v>
      </c>
      <c r="J24" s="53">
        <v>0</v>
      </c>
      <c r="K24" s="400">
        <v>0</v>
      </c>
      <c r="L24" s="53">
        <v>0</v>
      </c>
      <c r="M24" s="400">
        <v>0</v>
      </c>
      <c r="N24" s="53">
        <v>0</v>
      </c>
      <c r="O24" s="855">
        <v>0</v>
      </c>
      <c r="P24" s="854">
        <v>0</v>
      </c>
      <c r="Q24" s="89"/>
      <c r="R24" s="32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row>
    <row r="25" spans="1:89" ht="21.75" customHeight="1">
      <c r="A25" s="385" t="s">
        <v>59</v>
      </c>
      <c r="B25" s="137" t="s">
        <v>1030</v>
      </c>
      <c r="C25" s="505">
        <v>9664</v>
      </c>
      <c r="D25" s="486">
        <v>43838</v>
      </c>
      <c r="E25" s="860">
        <v>0</v>
      </c>
      <c r="F25" s="299" t="s">
        <v>1837</v>
      </c>
      <c r="G25" s="26">
        <v>22889</v>
      </c>
      <c r="H25" s="458" t="s">
        <v>1031</v>
      </c>
      <c r="I25" s="136" t="s">
        <v>1031</v>
      </c>
      <c r="J25" s="53">
        <v>0</v>
      </c>
      <c r="K25" s="400">
        <v>0</v>
      </c>
      <c r="L25" s="53">
        <v>0</v>
      </c>
      <c r="M25" s="400">
        <v>0</v>
      </c>
      <c r="N25" s="53">
        <v>0</v>
      </c>
      <c r="O25" s="855">
        <v>0</v>
      </c>
      <c r="P25" s="854">
        <v>0</v>
      </c>
      <c r="Q25" s="89"/>
      <c r="R25" s="32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row>
    <row r="26" spans="1:89" ht="21.75" customHeight="1">
      <c r="A26" s="385" t="s">
        <v>61</v>
      </c>
      <c r="B26" s="592" t="s">
        <v>1689</v>
      </c>
      <c r="C26" s="505">
        <v>11420</v>
      </c>
      <c r="D26" s="486">
        <v>44035</v>
      </c>
      <c r="E26" s="860">
        <v>0</v>
      </c>
      <c r="F26" s="332" t="s">
        <v>1599</v>
      </c>
      <c r="G26" s="29"/>
      <c r="H26" s="457" t="s">
        <v>1692</v>
      </c>
      <c r="I26" s="299" t="s">
        <v>1693</v>
      </c>
      <c r="J26" s="53">
        <v>0</v>
      </c>
      <c r="K26" s="400">
        <v>0</v>
      </c>
      <c r="L26" s="53">
        <v>0</v>
      </c>
      <c r="M26" s="400">
        <v>0</v>
      </c>
      <c r="N26" s="53">
        <v>0</v>
      </c>
      <c r="O26" s="855">
        <v>0</v>
      </c>
      <c r="P26" s="854">
        <v>0</v>
      </c>
      <c r="Q26" s="850"/>
      <c r="R26" s="853"/>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row>
    <row r="27" spans="1:89" ht="21.75" customHeight="1">
      <c r="A27" s="385" t="s">
        <v>63</v>
      </c>
      <c r="B27" s="592" t="s">
        <v>1668</v>
      </c>
      <c r="C27" s="505">
        <v>10704</v>
      </c>
      <c r="D27" s="487">
        <v>44237</v>
      </c>
      <c r="E27" s="416">
        <v>0</v>
      </c>
      <c r="F27" s="332" t="s">
        <v>1837</v>
      </c>
      <c r="G27" s="29">
        <v>36516</v>
      </c>
      <c r="H27" s="640" t="s">
        <v>1161</v>
      </c>
      <c r="I27" s="410" t="s">
        <v>1160</v>
      </c>
      <c r="J27" s="53">
        <v>0</v>
      </c>
      <c r="K27" s="400">
        <v>0</v>
      </c>
      <c r="L27" s="53">
        <v>0</v>
      </c>
      <c r="M27" s="400">
        <v>0</v>
      </c>
      <c r="N27" s="53">
        <v>0</v>
      </c>
      <c r="O27" s="855">
        <v>0</v>
      </c>
      <c r="P27" s="854">
        <v>0</v>
      </c>
      <c r="Q27" s="89"/>
      <c r="R27" s="32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row>
    <row r="28" spans="1:89" ht="21.75" customHeight="1">
      <c r="A28" s="385" t="s">
        <v>64</v>
      </c>
      <c r="B28" s="592" t="s">
        <v>1210</v>
      </c>
      <c r="C28" s="505">
        <v>10923</v>
      </c>
      <c r="D28" s="486">
        <v>44350</v>
      </c>
      <c r="E28" s="416">
        <v>0</v>
      </c>
      <c r="F28" s="332" t="s">
        <v>1599</v>
      </c>
      <c r="G28" s="29">
        <v>44342</v>
      </c>
      <c r="H28" s="457" t="s">
        <v>1212</v>
      </c>
      <c r="I28" s="299" t="s">
        <v>1211</v>
      </c>
      <c r="J28" s="53">
        <v>0</v>
      </c>
      <c r="K28" s="400">
        <v>0</v>
      </c>
      <c r="L28" s="53">
        <v>0</v>
      </c>
      <c r="M28" s="400">
        <v>0</v>
      </c>
      <c r="N28" s="53">
        <v>0</v>
      </c>
      <c r="O28" s="855">
        <v>0</v>
      </c>
      <c r="P28" s="854">
        <v>0</v>
      </c>
      <c r="Q28" s="89"/>
      <c r="R28" s="32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row>
    <row r="29" spans="1:89" ht="21.75" customHeight="1">
      <c r="A29" s="385" t="s">
        <v>66</v>
      </c>
      <c r="B29" s="36" t="s">
        <v>1334</v>
      </c>
      <c r="C29" s="505">
        <v>10923</v>
      </c>
      <c r="D29" s="486">
        <v>44350</v>
      </c>
      <c r="E29" s="860">
        <v>0</v>
      </c>
      <c r="F29" s="332" t="s">
        <v>1599</v>
      </c>
      <c r="G29" s="29">
        <v>31951</v>
      </c>
      <c r="H29" s="457" t="s">
        <v>1212</v>
      </c>
      <c r="I29" s="299" t="s">
        <v>1211</v>
      </c>
      <c r="J29" s="53">
        <v>0</v>
      </c>
      <c r="K29" s="400">
        <v>0</v>
      </c>
      <c r="L29" s="53">
        <v>0</v>
      </c>
      <c r="M29" s="400">
        <v>0</v>
      </c>
      <c r="N29" s="53">
        <v>0</v>
      </c>
      <c r="O29" s="855">
        <v>0</v>
      </c>
      <c r="P29" s="854">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CG29" s="91"/>
      <c r="CH29" s="91"/>
      <c r="CI29" s="91"/>
      <c r="CJ29" s="91"/>
      <c r="CK29" s="91"/>
    </row>
    <row r="30" spans="1:89" ht="21.75" customHeight="1">
      <c r="A30" s="385" t="s">
        <v>68</v>
      </c>
      <c r="B30" s="36" t="s">
        <v>2296</v>
      </c>
      <c r="C30" s="505">
        <v>11201</v>
      </c>
      <c r="D30" s="487">
        <v>44608</v>
      </c>
      <c r="E30" s="860">
        <v>0</v>
      </c>
      <c r="F30" s="332" t="s">
        <v>1837</v>
      </c>
      <c r="G30" s="29">
        <v>44635</v>
      </c>
      <c r="H30" s="464" t="s">
        <v>2298</v>
      </c>
      <c r="I30" s="299" t="s">
        <v>2298</v>
      </c>
      <c r="J30" s="53">
        <v>0</v>
      </c>
      <c r="K30" s="400">
        <v>0</v>
      </c>
      <c r="L30" s="53">
        <v>0</v>
      </c>
      <c r="M30" s="400">
        <v>0</v>
      </c>
      <c r="N30" s="53">
        <v>0</v>
      </c>
      <c r="O30" s="855">
        <v>0</v>
      </c>
      <c r="P30" s="854">
        <v>0</v>
      </c>
      <c r="Q30" s="89"/>
      <c r="R30" s="32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row>
    <row r="31" spans="1:89" ht="21.75" customHeight="1">
      <c r="A31" s="385" t="s">
        <v>70</v>
      </c>
      <c r="B31" s="592" t="s">
        <v>1603</v>
      </c>
      <c r="C31" s="505">
        <v>11371</v>
      </c>
      <c r="D31" s="486">
        <v>44614</v>
      </c>
      <c r="E31" s="416">
        <v>0</v>
      </c>
      <c r="F31" s="332" t="s">
        <v>1599</v>
      </c>
      <c r="G31" s="29">
        <v>36775</v>
      </c>
      <c r="H31" s="458" t="s">
        <v>1605</v>
      </c>
      <c r="I31" s="299" t="s">
        <v>1604</v>
      </c>
      <c r="J31" s="53">
        <v>0</v>
      </c>
      <c r="K31" s="400">
        <v>0</v>
      </c>
      <c r="L31" s="53">
        <v>0</v>
      </c>
      <c r="M31" s="400">
        <v>0</v>
      </c>
      <c r="N31" s="53">
        <v>0</v>
      </c>
      <c r="O31" s="855">
        <v>0</v>
      </c>
      <c r="P31" s="854">
        <v>0</v>
      </c>
      <c r="Q31" s="89"/>
      <c r="R31" s="32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row>
    <row r="32" spans="1:89" ht="21.75" customHeight="1">
      <c r="A32" s="385" t="s">
        <v>72</v>
      </c>
      <c r="B32" s="592" t="s">
        <v>1523</v>
      </c>
      <c r="C32" s="505">
        <v>11184</v>
      </c>
      <c r="D32" s="486">
        <v>44623</v>
      </c>
      <c r="E32" s="860">
        <v>0</v>
      </c>
      <c r="F32" s="332" t="s">
        <v>1599</v>
      </c>
      <c r="G32" s="29"/>
      <c r="H32" s="457" t="s">
        <v>1525</v>
      </c>
      <c r="I32" s="299" t="s">
        <v>1524</v>
      </c>
      <c r="J32" s="53">
        <v>0</v>
      </c>
      <c r="K32" s="400">
        <v>0</v>
      </c>
      <c r="L32" s="53">
        <v>0</v>
      </c>
      <c r="M32" s="400">
        <v>0</v>
      </c>
      <c r="N32" s="53">
        <v>0</v>
      </c>
      <c r="O32" s="855">
        <v>0</v>
      </c>
      <c r="P32" s="854">
        <v>0</v>
      </c>
      <c r="Q32" s="89"/>
      <c r="R32" s="32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row>
    <row r="33" spans="1:89" ht="21.75" customHeight="1">
      <c r="A33" s="385" t="s">
        <v>74</v>
      </c>
      <c r="B33" s="36" t="s">
        <v>1821</v>
      </c>
      <c r="C33" s="505">
        <v>11319</v>
      </c>
      <c r="D33" s="488">
        <v>45196</v>
      </c>
      <c r="E33" s="860">
        <v>0</v>
      </c>
      <c r="F33" s="332" t="s">
        <v>1599</v>
      </c>
      <c r="G33" s="29">
        <v>15767</v>
      </c>
      <c r="H33" s="458" t="s">
        <v>1822</v>
      </c>
      <c r="I33" s="299" t="s">
        <v>1823</v>
      </c>
      <c r="J33" s="53">
        <v>0</v>
      </c>
      <c r="K33" s="400">
        <v>0</v>
      </c>
      <c r="L33" s="53">
        <v>0</v>
      </c>
      <c r="M33" s="400">
        <v>0</v>
      </c>
      <c r="N33" s="53">
        <v>0</v>
      </c>
      <c r="O33" s="855">
        <v>0</v>
      </c>
      <c r="P33" s="854">
        <v>0</v>
      </c>
      <c r="Q33" s="89"/>
      <c r="R33" s="32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row>
    <row r="34" spans="1:89" ht="21.75" customHeight="1">
      <c r="A34" s="385" t="s">
        <v>75</v>
      </c>
      <c r="B34" s="36" t="s">
        <v>2294</v>
      </c>
      <c r="C34" s="505">
        <v>11773</v>
      </c>
      <c r="D34" s="487">
        <v>45758</v>
      </c>
      <c r="E34" s="860">
        <v>0</v>
      </c>
      <c r="F34" s="332" t="s">
        <v>1837</v>
      </c>
      <c r="G34" s="29"/>
      <c r="H34" s="464" t="s">
        <v>2290</v>
      </c>
      <c r="I34" s="299" t="s">
        <v>2291</v>
      </c>
      <c r="J34" s="53">
        <v>0</v>
      </c>
      <c r="K34" s="400">
        <v>0</v>
      </c>
      <c r="L34" s="53">
        <v>0</v>
      </c>
      <c r="M34" s="400">
        <v>0</v>
      </c>
      <c r="N34" s="53">
        <v>0</v>
      </c>
      <c r="O34" s="855">
        <v>0</v>
      </c>
      <c r="P34" s="854">
        <v>0</v>
      </c>
      <c r="Q34" s="89"/>
      <c r="R34" s="32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row>
    <row r="35" spans="1:89" ht="21.75" customHeight="1">
      <c r="A35" s="385"/>
      <c r="B35" s="592"/>
      <c r="C35" s="505"/>
      <c r="D35" s="487"/>
      <c r="E35" s="860">
        <v>0</v>
      </c>
      <c r="F35" s="332"/>
      <c r="G35" s="29"/>
      <c r="H35" s="464"/>
      <c r="I35" s="299"/>
      <c r="J35" s="53">
        <v>0</v>
      </c>
      <c r="K35" s="400">
        <v>0</v>
      </c>
      <c r="L35" s="53">
        <v>0</v>
      </c>
      <c r="M35" s="400">
        <v>0</v>
      </c>
      <c r="N35" s="53">
        <v>0</v>
      </c>
      <c r="O35" s="855">
        <v>0</v>
      </c>
      <c r="P35" s="854">
        <v>0</v>
      </c>
      <c r="Q35" s="89"/>
      <c r="R35" s="32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row>
    <row r="36" spans="1:89" ht="27.75">
      <c r="Q36" s="323"/>
    </row>
    <row r="39" spans="1:89" hidden="1"/>
    <row r="40" spans="1:89" hidden="1"/>
    <row r="41" spans="1:89" hidden="1"/>
    <row r="42" spans="1:89" hidden="1"/>
    <row r="43" spans="1:89" hidden="1"/>
    <row r="44" spans="1:89" hidden="1"/>
    <row r="45" spans="1:89" hidden="1"/>
    <row r="46" spans="1:89" hidden="1"/>
    <row r="47" spans="1:89" hidden="1"/>
    <row r="48" spans="1:89" hidden="1"/>
    <row r="49" spans="1:96" hidden="1"/>
    <row r="50" spans="1:96" hidden="1"/>
    <row r="51" spans="1:96" hidden="1"/>
    <row r="52" spans="1:96" hidden="1"/>
    <row r="53" spans="1:96" hidden="1"/>
    <row r="54" spans="1:96" hidden="1"/>
    <row r="55" spans="1:96" hidden="1"/>
    <row r="56" spans="1:96" hidden="1"/>
    <row r="57" spans="1:96" hidden="1"/>
    <row r="58" spans="1:96" s="52" customFormat="1" ht="54" hidden="1" customHeight="1">
      <c r="B58" s="51" t="s">
        <v>2334</v>
      </c>
      <c r="C58" s="51"/>
      <c r="F58" s="491"/>
      <c r="G58" s="197"/>
      <c r="H58" s="268"/>
      <c r="I58" s="37"/>
      <c r="BF58" s="265"/>
      <c r="BG58" s="265"/>
      <c r="BH58" s="265"/>
    </row>
    <row r="59" spans="1:96" hidden="1"/>
    <row r="60" spans="1:96" s="551" customFormat="1" ht="39" hidden="1" customHeight="1">
      <c r="A60" s="643" t="s">
        <v>12</v>
      </c>
      <c r="B60" s="637" t="s">
        <v>2415</v>
      </c>
      <c r="C60" s="635" t="s">
        <v>1671</v>
      </c>
      <c r="D60" s="638" t="s">
        <v>14</v>
      </c>
      <c r="E60" s="506"/>
      <c r="F60" s="638" t="s">
        <v>1617</v>
      </c>
      <c r="G60" s="638" t="s">
        <v>1618</v>
      </c>
      <c r="H60" s="657" t="s">
        <v>299</v>
      </c>
      <c r="I60" s="638" t="s">
        <v>298</v>
      </c>
      <c r="J60" s="635" t="s">
        <v>1357</v>
      </c>
      <c r="K60" s="635" t="s">
        <v>1556</v>
      </c>
      <c r="L60" s="635" t="s">
        <v>1557</v>
      </c>
      <c r="M60" s="635" t="s">
        <v>1767</v>
      </c>
      <c r="N60" s="635" t="s">
        <v>1768</v>
      </c>
      <c r="O60" s="888"/>
      <c r="P60" s="888"/>
      <c r="Q60" s="635" t="s">
        <v>1889</v>
      </c>
      <c r="R60" s="637" t="s">
        <v>1014</v>
      </c>
    </row>
    <row r="61" spans="1:96" ht="21.75" hidden="1" customHeight="1">
      <c r="A61" s="385" t="s">
        <v>19</v>
      </c>
      <c r="B61" s="592" t="s">
        <v>186</v>
      </c>
      <c r="C61" s="505">
        <v>9224</v>
      </c>
      <c r="D61" s="485">
        <v>29953</v>
      </c>
      <c r="E61" s="416">
        <v>0</v>
      </c>
      <c r="F61" s="332" t="s">
        <v>1408</v>
      </c>
      <c r="G61" s="29">
        <v>27822</v>
      </c>
      <c r="H61" s="458" t="s">
        <v>485</v>
      </c>
      <c r="I61" s="299" t="s">
        <v>484</v>
      </c>
      <c r="J61" s="53">
        <v>0</v>
      </c>
      <c r="K61" s="400">
        <v>0</v>
      </c>
      <c r="L61" s="53">
        <v>0</v>
      </c>
      <c r="M61" s="400">
        <v>0</v>
      </c>
      <c r="N61" s="53">
        <v>0</v>
      </c>
      <c r="O61" s="855">
        <v>0</v>
      </c>
      <c r="P61" s="854">
        <v>0</v>
      </c>
      <c r="Q61" s="89"/>
      <c r="R61" s="89"/>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row>
    <row r="62" spans="1:96" ht="21.75" hidden="1" customHeight="1">
      <c r="A62" s="385" t="s">
        <v>23</v>
      </c>
      <c r="B62" s="36" t="s">
        <v>641</v>
      </c>
      <c r="C62" s="505">
        <v>21</v>
      </c>
      <c r="D62" s="487">
        <v>34904</v>
      </c>
      <c r="E62" s="416">
        <v>0</v>
      </c>
      <c r="F62" s="332" t="s">
        <v>1408</v>
      </c>
      <c r="G62" s="29">
        <v>39045</v>
      </c>
      <c r="H62" s="464" t="s">
        <v>643</v>
      </c>
      <c r="I62" s="299" t="s">
        <v>642</v>
      </c>
      <c r="J62" s="53">
        <v>0</v>
      </c>
      <c r="K62" s="400">
        <v>0</v>
      </c>
      <c r="L62" s="53">
        <v>0</v>
      </c>
      <c r="M62" s="400">
        <v>0</v>
      </c>
      <c r="N62" s="53">
        <v>0</v>
      </c>
      <c r="O62" s="855">
        <v>0</v>
      </c>
      <c r="P62" s="854">
        <v>0</v>
      </c>
      <c r="Q62" s="89"/>
      <c r="R62" s="89"/>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row>
    <row r="63" spans="1:96" ht="21.75" hidden="1" customHeight="1">
      <c r="A63" s="385" t="s">
        <v>25</v>
      </c>
      <c r="B63" s="592" t="s">
        <v>1590</v>
      </c>
      <c r="C63" s="505">
        <v>9604</v>
      </c>
      <c r="D63" s="486">
        <v>35583</v>
      </c>
      <c r="E63" s="416">
        <v>0</v>
      </c>
      <c r="F63" s="332" t="s">
        <v>1408</v>
      </c>
      <c r="G63" s="29">
        <v>21685</v>
      </c>
      <c r="H63" s="464" t="s">
        <v>1592</v>
      </c>
      <c r="I63" s="299" t="s">
        <v>1591</v>
      </c>
      <c r="J63" s="53">
        <v>0</v>
      </c>
      <c r="K63" s="400">
        <v>0</v>
      </c>
      <c r="L63" s="53">
        <v>0</v>
      </c>
      <c r="M63" s="400">
        <v>0</v>
      </c>
      <c r="N63" s="53">
        <v>0</v>
      </c>
      <c r="O63" s="855">
        <v>0</v>
      </c>
      <c r="P63" s="854">
        <v>0</v>
      </c>
      <c r="Q63" s="89"/>
      <c r="R63" s="89"/>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row>
    <row r="64" spans="1:96" ht="21.75" hidden="1" customHeight="1">
      <c r="A64" s="385" t="s">
        <v>29</v>
      </c>
      <c r="B64" s="592" t="s">
        <v>1576</v>
      </c>
      <c r="C64" s="505">
        <v>71</v>
      </c>
      <c r="D64" s="487">
        <v>36510</v>
      </c>
      <c r="E64" s="416">
        <v>0</v>
      </c>
      <c r="F64" s="332" t="s">
        <v>1408</v>
      </c>
      <c r="G64" s="29">
        <v>39720</v>
      </c>
      <c r="H64" s="464" t="s">
        <v>1577</v>
      </c>
      <c r="I64" s="299" t="s">
        <v>1620</v>
      </c>
      <c r="J64" s="53">
        <v>0</v>
      </c>
      <c r="K64" s="400">
        <v>0</v>
      </c>
      <c r="L64" s="53">
        <v>0</v>
      </c>
      <c r="M64" s="400">
        <v>0</v>
      </c>
      <c r="N64" s="53">
        <v>0</v>
      </c>
      <c r="O64" s="855">
        <v>0</v>
      </c>
      <c r="P64" s="854">
        <v>0</v>
      </c>
      <c r="Q64" s="89"/>
      <c r="R64" s="89"/>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row>
    <row r="65" spans="1:89" ht="21.75" hidden="1" customHeight="1">
      <c r="A65" s="385" t="s">
        <v>59</v>
      </c>
      <c r="B65" s="592" t="s">
        <v>1053</v>
      </c>
      <c r="C65" s="505">
        <v>1674</v>
      </c>
      <c r="D65" s="486">
        <v>41394</v>
      </c>
      <c r="E65" s="416">
        <v>0</v>
      </c>
      <c r="F65" s="332" t="s">
        <v>1408</v>
      </c>
      <c r="G65" s="29">
        <v>17158</v>
      </c>
      <c r="H65" s="457" t="s">
        <v>1052</v>
      </c>
      <c r="I65" s="299" t="s">
        <v>1051</v>
      </c>
      <c r="J65" s="53">
        <v>0</v>
      </c>
      <c r="K65" s="400">
        <v>0</v>
      </c>
      <c r="L65" s="53">
        <v>0</v>
      </c>
      <c r="M65" s="400">
        <v>0</v>
      </c>
      <c r="N65" s="53">
        <v>0</v>
      </c>
      <c r="O65" s="855">
        <v>0</v>
      </c>
      <c r="P65" s="854">
        <v>0</v>
      </c>
      <c r="Q65" s="89"/>
      <c r="R65" s="89"/>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row>
    <row r="66" spans="1:89" ht="21.75" hidden="1" customHeight="1">
      <c r="A66" s="385" t="s">
        <v>68</v>
      </c>
      <c r="B66" s="592" t="s">
        <v>71</v>
      </c>
      <c r="C66" s="505">
        <v>4210</v>
      </c>
      <c r="D66" s="485">
        <v>42419</v>
      </c>
      <c r="E66" s="416">
        <v>0</v>
      </c>
      <c r="F66" s="332" t="s">
        <v>1408</v>
      </c>
      <c r="G66" s="29" t="s">
        <v>1582</v>
      </c>
      <c r="H66" s="634" t="s">
        <v>1581</v>
      </c>
      <c r="I66" s="299" t="s">
        <v>1580</v>
      </c>
      <c r="J66" s="53">
        <v>0</v>
      </c>
      <c r="K66" s="400">
        <v>0</v>
      </c>
      <c r="L66" s="53">
        <v>0</v>
      </c>
      <c r="M66" s="400">
        <v>0</v>
      </c>
      <c r="N66" s="53">
        <v>0</v>
      </c>
      <c r="O66" s="855">
        <v>0</v>
      </c>
      <c r="P66" s="854">
        <v>0</v>
      </c>
      <c r="Q66" s="89"/>
      <c r="R66" s="89"/>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row>
    <row r="67" spans="1:89" ht="21.75" hidden="1" customHeight="1">
      <c r="A67" s="385" t="s">
        <v>70</v>
      </c>
      <c r="B67" s="592" t="s">
        <v>1537</v>
      </c>
      <c r="C67" s="505">
        <v>11368</v>
      </c>
      <c r="D67" s="486">
        <v>43005</v>
      </c>
      <c r="E67" s="416">
        <v>0</v>
      </c>
      <c r="F67" s="332" t="s">
        <v>1408</v>
      </c>
      <c r="G67" s="29">
        <v>34907</v>
      </c>
      <c r="H67" s="457" t="s">
        <v>1538</v>
      </c>
      <c r="I67" s="299" t="s">
        <v>1541</v>
      </c>
      <c r="J67" s="53">
        <v>0</v>
      </c>
      <c r="K67" s="400">
        <v>0</v>
      </c>
      <c r="L67" s="53">
        <v>0</v>
      </c>
      <c r="M67" s="400">
        <v>0</v>
      </c>
      <c r="N67" s="53">
        <v>0</v>
      </c>
      <c r="O67" s="855">
        <v>0</v>
      </c>
      <c r="P67" s="854">
        <v>0</v>
      </c>
      <c r="Q67" s="89"/>
      <c r="R67" s="89"/>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row>
    <row r="68" spans="1:89" ht="21.75" hidden="1" customHeight="1">
      <c r="A68" s="385" t="s">
        <v>77</v>
      </c>
      <c r="B68" s="592" t="s">
        <v>1020</v>
      </c>
      <c r="C68" s="505">
        <v>9964</v>
      </c>
      <c r="D68" s="486">
        <v>43892</v>
      </c>
      <c r="E68" s="416">
        <v>0</v>
      </c>
      <c r="F68" s="332" t="s">
        <v>1408</v>
      </c>
      <c r="G68" s="29">
        <v>39317</v>
      </c>
      <c r="H68" s="464" t="s">
        <v>1019</v>
      </c>
      <c r="I68" s="299" t="s">
        <v>1018</v>
      </c>
      <c r="J68" s="53">
        <v>0</v>
      </c>
      <c r="K68" s="400">
        <v>0</v>
      </c>
      <c r="L68" s="53">
        <v>0</v>
      </c>
      <c r="M68" s="400">
        <v>0</v>
      </c>
      <c r="N68" s="53">
        <v>0</v>
      </c>
      <c r="O68" s="855">
        <v>0</v>
      </c>
      <c r="P68" s="854">
        <v>0</v>
      </c>
      <c r="Q68" s="89"/>
      <c r="R68" s="89"/>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row>
    <row r="69" spans="1:89" ht="21.75" hidden="1" customHeight="1">
      <c r="A69" s="385" t="s">
        <v>91</v>
      </c>
      <c r="B69" s="592" t="s">
        <v>1425</v>
      </c>
      <c r="C69" s="505">
        <v>10988</v>
      </c>
      <c r="D69" s="487">
        <v>44636</v>
      </c>
      <c r="E69" s="416">
        <v>0</v>
      </c>
      <c r="F69" s="332" t="s">
        <v>1408</v>
      </c>
      <c r="G69" s="29">
        <v>21759</v>
      </c>
      <c r="H69" s="464" t="s">
        <v>1427</v>
      </c>
      <c r="I69" s="299" t="s">
        <v>1426</v>
      </c>
      <c r="J69" s="53">
        <v>0</v>
      </c>
      <c r="K69" s="400">
        <v>0</v>
      </c>
      <c r="L69" s="53">
        <v>0</v>
      </c>
      <c r="M69" s="400">
        <v>0</v>
      </c>
      <c r="N69" s="53">
        <v>0</v>
      </c>
      <c r="O69" s="855">
        <v>0</v>
      </c>
      <c r="P69" s="854">
        <v>0</v>
      </c>
      <c r="Q69" s="89"/>
      <c r="R69" s="89"/>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row>
    <row r="70" spans="1:89" ht="21.75" hidden="1" customHeight="1">
      <c r="A70" s="385" t="s">
        <v>92</v>
      </c>
      <c r="B70" s="592" t="s">
        <v>1499</v>
      </c>
      <c r="C70" s="505">
        <v>11331</v>
      </c>
      <c r="D70" s="487">
        <v>44686</v>
      </c>
      <c r="E70" s="416">
        <v>0</v>
      </c>
      <c r="F70" s="623" t="s">
        <v>1408</v>
      </c>
      <c r="G70" s="29">
        <v>44959</v>
      </c>
      <c r="H70" s="464" t="s">
        <v>1497</v>
      </c>
      <c r="I70" s="299" t="s">
        <v>1496</v>
      </c>
      <c r="J70" s="53">
        <v>0</v>
      </c>
      <c r="K70" s="400">
        <v>0</v>
      </c>
      <c r="L70" s="53">
        <v>0</v>
      </c>
      <c r="M70" s="400">
        <v>0</v>
      </c>
      <c r="N70" s="53">
        <v>0</v>
      </c>
      <c r="O70" s="855">
        <v>0</v>
      </c>
      <c r="P70" s="854">
        <v>0</v>
      </c>
      <c r="Q70" s="89"/>
      <c r="R70" s="89"/>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row>
    <row r="71" spans="1:89" ht="21.75" hidden="1" customHeight="1">
      <c r="A71" s="385" t="s">
        <v>94</v>
      </c>
      <c r="B71" s="592" t="s">
        <v>1377</v>
      </c>
      <c r="C71" s="505">
        <v>11168</v>
      </c>
      <c r="D71" s="485">
        <v>44768</v>
      </c>
      <c r="E71" s="416">
        <v>0</v>
      </c>
      <c r="F71" s="332" t="s">
        <v>1408</v>
      </c>
      <c r="G71" s="29">
        <v>44776</v>
      </c>
      <c r="H71" s="458" t="s">
        <v>1378</v>
      </c>
      <c r="I71" s="299" t="s">
        <v>1376</v>
      </c>
      <c r="J71" s="53">
        <v>0</v>
      </c>
      <c r="K71" s="400">
        <v>0</v>
      </c>
      <c r="L71" s="53">
        <v>0</v>
      </c>
      <c r="M71" s="400">
        <v>0</v>
      </c>
      <c r="N71" s="53">
        <v>0</v>
      </c>
      <c r="O71" s="855">
        <v>0</v>
      </c>
      <c r="P71" s="854">
        <v>0</v>
      </c>
      <c r="Q71" s="89"/>
      <c r="R71" s="89"/>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row>
    <row r="72" spans="1:89" hidden="1"/>
    <row r="73" spans="1:89" s="52" customFormat="1" ht="54" hidden="1" customHeight="1">
      <c r="B73" s="51" t="s">
        <v>2412</v>
      </c>
      <c r="D73" s="51"/>
      <c r="E73" s="188"/>
      <c r="F73" s="491"/>
      <c r="H73" s="268"/>
      <c r="I73" s="37"/>
      <c r="J73" s="629"/>
      <c r="K73" s="268"/>
      <c r="BS73" s="265"/>
      <c r="BT73" s="265"/>
      <c r="BU73" s="265"/>
      <c r="BW73" s="265"/>
    </row>
    <row r="74" spans="1:89" hidden="1"/>
    <row r="75" spans="1:89" s="551" customFormat="1" ht="39" hidden="1" customHeight="1">
      <c r="A75" s="643" t="s">
        <v>12</v>
      </c>
      <c r="B75" s="637" t="s">
        <v>2415</v>
      </c>
      <c r="C75" s="635" t="s">
        <v>1671</v>
      </c>
      <c r="D75" s="638" t="s">
        <v>14</v>
      </c>
      <c r="E75" s="506"/>
      <c r="F75" s="638" t="s">
        <v>1617</v>
      </c>
      <c r="G75" s="638" t="s">
        <v>1618</v>
      </c>
      <c r="H75" s="657" t="s">
        <v>299</v>
      </c>
      <c r="I75" s="638" t="s">
        <v>298</v>
      </c>
      <c r="J75" s="635" t="s">
        <v>1357</v>
      </c>
      <c r="K75" s="635" t="s">
        <v>1556</v>
      </c>
      <c r="L75" s="635" t="s">
        <v>1557</v>
      </c>
      <c r="M75" s="635" t="s">
        <v>1767</v>
      </c>
      <c r="N75" s="635" t="s">
        <v>1768</v>
      </c>
      <c r="O75" s="888"/>
      <c r="P75" s="888"/>
      <c r="Q75" s="635" t="s">
        <v>1889</v>
      </c>
      <c r="R75" s="637" t="s">
        <v>1014</v>
      </c>
    </row>
    <row r="76" spans="1:89" ht="21.75" hidden="1" customHeight="1">
      <c r="A76" s="385" t="s">
        <v>83</v>
      </c>
      <c r="B76" s="592" t="s">
        <v>1739</v>
      </c>
      <c r="C76" s="505">
        <v>11459</v>
      </c>
      <c r="D76" s="485">
        <v>45315</v>
      </c>
      <c r="E76" s="860">
        <v>0</v>
      </c>
      <c r="F76" s="332" t="s">
        <v>1599</v>
      </c>
      <c r="G76" s="29">
        <v>45317</v>
      </c>
      <c r="H76" s="458" t="s">
        <v>1744</v>
      </c>
      <c r="I76" s="299" t="s">
        <v>1741</v>
      </c>
      <c r="J76" s="53">
        <v>0</v>
      </c>
      <c r="K76" s="400">
        <v>0</v>
      </c>
      <c r="L76" s="53">
        <v>0</v>
      </c>
      <c r="M76" s="400">
        <v>0</v>
      </c>
      <c r="N76" s="53">
        <v>0</v>
      </c>
      <c r="O76" s="855">
        <v>0</v>
      </c>
      <c r="P76" s="854">
        <v>0</v>
      </c>
      <c r="Q76" s="89"/>
      <c r="R76" s="89"/>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row>
    <row r="77" spans="1:89" ht="21.75" hidden="1" customHeight="1">
      <c r="A77" s="385" t="s">
        <v>54</v>
      </c>
      <c r="B77" s="36" t="s">
        <v>246</v>
      </c>
      <c r="C77" s="505">
        <v>266</v>
      </c>
      <c r="D77" s="486">
        <v>41047</v>
      </c>
      <c r="E77" s="860">
        <v>0</v>
      </c>
      <c r="F77" s="332" t="s">
        <v>1837</v>
      </c>
      <c r="G77" s="29">
        <v>26378</v>
      </c>
      <c r="H77" s="457" t="s">
        <v>1387</v>
      </c>
      <c r="I77" s="299" t="s">
        <v>1386</v>
      </c>
      <c r="J77" s="53">
        <v>0</v>
      </c>
      <c r="K77" s="400">
        <v>0</v>
      </c>
      <c r="L77" s="53">
        <v>0</v>
      </c>
      <c r="M77" s="400">
        <v>0</v>
      </c>
      <c r="N77" s="53">
        <v>0</v>
      </c>
      <c r="O77" s="855">
        <v>0</v>
      </c>
      <c r="P77" s="854">
        <v>0</v>
      </c>
      <c r="Q77" s="89"/>
      <c r="R77" s="89"/>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row>
    <row r="78" spans="1:89" ht="21.75" hidden="1" customHeight="1">
      <c r="A78" s="385" t="s">
        <v>23</v>
      </c>
      <c r="B78" s="36" t="s">
        <v>1874</v>
      </c>
      <c r="C78" s="505">
        <v>11328</v>
      </c>
      <c r="D78" s="489">
        <v>45062</v>
      </c>
      <c r="E78" s="860">
        <v>1</v>
      </c>
      <c r="F78" s="332" t="s">
        <v>1837</v>
      </c>
      <c r="G78" s="29">
        <v>17758</v>
      </c>
      <c r="H78" s="464" t="s">
        <v>1875</v>
      </c>
      <c r="I78" s="299" t="s">
        <v>1876</v>
      </c>
      <c r="J78" s="53">
        <v>0</v>
      </c>
      <c r="K78" s="400">
        <v>0</v>
      </c>
      <c r="L78" s="53">
        <v>0</v>
      </c>
      <c r="M78" s="400">
        <v>0</v>
      </c>
      <c r="N78" s="53">
        <v>0</v>
      </c>
      <c r="O78" s="855">
        <v>1</v>
      </c>
      <c r="P78" s="854">
        <v>1</v>
      </c>
      <c r="Q78" s="89"/>
      <c r="R78" s="89"/>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row>
    <row r="79" spans="1:89" ht="21.75" hidden="1" customHeight="1">
      <c r="A79" s="385" t="s">
        <v>56</v>
      </c>
      <c r="B79" s="592" t="s">
        <v>1611</v>
      </c>
      <c r="C79" s="505">
        <v>3867</v>
      </c>
      <c r="D79" s="485">
        <v>41100</v>
      </c>
      <c r="E79" s="416">
        <v>0</v>
      </c>
      <c r="F79" s="332" t="s">
        <v>1599</v>
      </c>
      <c r="G79" s="29">
        <v>41243</v>
      </c>
      <c r="H79" s="458" t="s">
        <v>1613</v>
      </c>
      <c r="I79" s="299" t="s">
        <v>1612</v>
      </c>
      <c r="J79" s="53">
        <v>0</v>
      </c>
      <c r="K79" s="400">
        <v>0</v>
      </c>
      <c r="L79" s="53">
        <v>0</v>
      </c>
      <c r="M79" s="400">
        <v>0</v>
      </c>
      <c r="N79" s="53">
        <v>0</v>
      </c>
      <c r="O79" s="855">
        <v>0</v>
      </c>
      <c r="P79" s="854">
        <v>0</v>
      </c>
      <c r="Q79" s="89"/>
      <c r="R79" s="89"/>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row>
    <row r="80" spans="1:89" ht="21.75" hidden="1" customHeight="1">
      <c r="A80" s="385" t="s">
        <v>33</v>
      </c>
      <c r="B80" s="592" t="s">
        <v>280</v>
      </c>
      <c r="C80" s="505">
        <v>9944</v>
      </c>
      <c r="D80" s="485">
        <v>38651</v>
      </c>
      <c r="E80" s="860">
        <v>0</v>
      </c>
      <c r="F80" s="332" t="s">
        <v>1837</v>
      </c>
      <c r="G80" s="29">
        <v>35828</v>
      </c>
      <c r="H80" s="457" t="s">
        <v>744</v>
      </c>
      <c r="I80" s="299" t="s">
        <v>743</v>
      </c>
      <c r="J80" s="53">
        <v>0</v>
      </c>
      <c r="K80" s="400">
        <v>0</v>
      </c>
      <c r="L80" s="53">
        <v>0</v>
      </c>
      <c r="M80" s="400">
        <v>0</v>
      </c>
      <c r="N80" s="53">
        <v>0</v>
      </c>
      <c r="O80" s="855">
        <v>0</v>
      </c>
      <c r="P80" s="854">
        <v>0</v>
      </c>
      <c r="Q80" s="89"/>
      <c r="R80" s="89"/>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row>
    <row r="81" spans="1:89" ht="21.75" hidden="1" customHeight="1">
      <c r="A81" s="385" t="s">
        <v>81</v>
      </c>
      <c r="B81" s="592" t="s">
        <v>1413</v>
      </c>
      <c r="C81" s="505">
        <v>10915</v>
      </c>
      <c r="D81" s="486">
        <v>44272</v>
      </c>
      <c r="E81" s="416">
        <v>0</v>
      </c>
      <c r="F81" s="332" t="s">
        <v>1408</v>
      </c>
      <c r="G81" s="29">
        <v>38474</v>
      </c>
      <c r="H81" s="457" t="s">
        <v>1415</v>
      </c>
      <c r="I81" s="299" t="s">
        <v>1414</v>
      </c>
      <c r="J81" s="53">
        <v>0</v>
      </c>
      <c r="K81" s="400">
        <v>0</v>
      </c>
      <c r="L81" s="53">
        <v>0</v>
      </c>
      <c r="M81" s="400">
        <v>0</v>
      </c>
      <c r="N81" s="53">
        <v>0</v>
      </c>
      <c r="O81" s="855">
        <v>0</v>
      </c>
      <c r="P81" s="854">
        <v>0</v>
      </c>
      <c r="Q81" s="89"/>
      <c r="R81" s="89"/>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row>
    <row r="82" spans="1:89" hidden="1"/>
    <row r="83" spans="1:89" s="551" customFormat="1" ht="39" hidden="1" customHeight="1">
      <c r="A83" s="643" t="s">
        <v>12</v>
      </c>
      <c r="B83" s="637" t="s">
        <v>39</v>
      </c>
      <c r="C83" s="635" t="s">
        <v>1671</v>
      </c>
      <c r="D83" s="638" t="s">
        <v>14</v>
      </c>
      <c r="E83" s="506" t="s">
        <v>2286</v>
      </c>
      <c r="F83" s="638" t="s">
        <v>1617</v>
      </c>
      <c r="G83" s="638" t="s">
        <v>1618</v>
      </c>
      <c r="H83" s="657" t="s">
        <v>299</v>
      </c>
      <c r="I83" s="638" t="s">
        <v>298</v>
      </c>
      <c r="J83" s="508" t="s">
        <v>1357</v>
      </c>
      <c r="K83" s="549" t="s">
        <v>1556</v>
      </c>
      <c r="L83" s="510" t="s">
        <v>1557</v>
      </c>
      <c r="M83" s="549" t="s">
        <v>1767</v>
      </c>
      <c r="N83" s="510" t="s">
        <v>1768</v>
      </c>
      <c r="O83" s="956" t="s">
        <v>2285</v>
      </c>
      <c r="P83" s="955" t="s">
        <v>2286</v>
      </c>
      <c r="Q83" s="508" t="s">
        <v>1889</v>
      </c>
      <c r="R83" s="509" t="s">
        <v>1014</v>
      </c>
    </row>
    <row r="84" spans="1:89" ht="21.75" hidden="1" customHeight="1">
      <c r="A84" s="385" t="s">
        <v>80</v>
      </c>
      <c r="B84" s="36" t="s">
        <v>2309</v>
      </c>
      <c r="C84" s="505">
        <v>11822</v>
      </c>
      <c r="D84" s="485">
        <v>44868</v>
      </c>
      <c r="E84" s="860">
        <v>0</v>
      </c>
      <c r="F84" s="332" t="s">
        <v>1837</v>
      </c>
      <c r="G84" s="26">
        <v>44694</v>
      </c>
      <c r="H84" s="634" t="s">
        <v>2310</v>
      </c>
      <c r="I84" s="299" t="s">
        <v>2311</v>
      </c>
      <c r="J84" s="53">
        <v>0</v>
      </c>
      <c r="K84" s="400">
        <v>0</v>
      </c>
      <c r="L84" s="53">
        <v>0</v>
      </c>
      <c r="M84" s="400">
        <v>0</v>
      </c>
      <c r="N84" s="53">
        <v>0</v>
      </c>
      <c r="O84" s="855">
        <v>0</v>
      </c>
      <c r="P84" s="854">
        <v>0</v>
      </c>
      <c r="Q84" s="89"/>
      <c r="R84" s="89"/>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row>
    <row r="85" spans="1:89" hidden="1"/>
    <row r="86" spans="1:89" s="52" customFormat="1" ht="54" hidden="1" customHeight="1">
      <c r="B86" s="51" t="s">
        <v>2413</v>
      </c>
      <c r="E86" s="188"/>
      <c r="F86" s="491"/>
      <c r="H86" s="268"/>
      <c r="I86" s="37"/>
      <c r="J86" s="629"/>
      <c r="K86" s="268"/>
      <c r="BS86" s="265"/>
      <c r="BT86" s="265"/>
      <c r="BU86" s="265"/>
      <c r="BW86" s="265"/>
    </row>
    <row r="87" spans="1:89" hidden="1"/>
    <row r="88" spans="1:89" s="551" customFormat="1" ht="39" hidden="1" customHeight="1">
      <c r="A88" s="643" t="s">
        <v>12</v>
      </c>
      <c r="B88" s="637" t="s">
        <v>2415</v>
      </c>
      <c r="C88" s="635" t="s">
        <v>1671</v>
      </c>
      <c r="D88" s="638" t="s">
        <v>14</v>
      </c>
      <c r="E88" s="506"/>
      <c r="F88" s="638" t="s">
        <v>1617</v>
      </c>
      <c r="G88" s="638" t="s">
        <v>1618</v>
      </c>
      <c r="H88" s="657" t="s">
        <v>299</v>
      </c>
      <c r="I88" s="638" t="s">
        <v>298</v>
      </c>
      <c r="J88" s="635" t="s">
        <v>1357</v>
      </c>
      <c r="K88" s="635" t="s">
        <v>1556</v>
      </c>
      <c r="L88" s="635" t="s">
        <v>1557</v>
      </c>
      <c r="M88" s="635" t="s">
        <v>1767</v>
      </c>
      <c r="N88" s="635" t="s">
        <v>1768</v>
      </c>
      <c r="O88" s="888"/>
      <c r="P88" s="888"/>
      <c r="Q88" s="635" t="s">
        <v>1889</v>
      </c>
      <c r="R88" s="637" t="s">
        <v>1014</v>
      </c>
    </row>
    <row r="89" spans="1:89" ht="21.75" hidden="1" customHeight="1">
      <c r="A89" s="385" t="s">
        <v>35</v>
      </c>
      <c r="B89" s="592" t="s">
        <v>1672</v>
      </c>
      <c r="C89" s="505">
        <v>1672</v>
      </c>
      <c r="D89" s="487">
        <v>38927</v>
      </c>
      <c r="E89" s="416">
        <v>0</v>
      </c>
      <c r="F89" s="332" t="s">
        <v>1408</v>
      </c>
      <c r="G89" s="29">
        <v>41081</v>
      </c>
      <c r="H89" s="464" t="s">
        <v>739</v>
      </c>
      <c r="I89" s="299" t="s">
        <v>739</v>
      </c>
      <c r="J89" s="53">
        <v>0</v>
      </c>
      <c r="K89" s="53">
        <v>0</v>
      </c>
      <c r="L89" s="53">
        <v>0</v>
      </c>
      <c r="M89" s="53">
        <v>0</v>
      </c>
      <c r="N89" s="53">
        <v>0</v>
      </c>
      <c r="O89" s="854">
        <v>0</v>
      </c>
      <c r="P89" s="854">
        <v>0</v>
      </c>
      <c r="Q89" s="89"/>
      <c r="R89" s="89"/>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row>
    <row r="90" spans="1:89" hidden="1"/>
    <row r="91" spans="1:89" s="52" customFormat="1" ht="54" hidden="1" customHeight="1">
      <c r="B91" s="51" t="s">
        <v>2284</v>
      </c>
      <c r="C91" s="51"/>
      <c r="F91" s="491"/>
      <c r="G91" s="197"/>
      <c r="H91" s="268"/>
      <c r="I91" s="37"/>
      <c r="AX91" s="265"/>
      <c r="AY91" s="265"/>
      <c r="AZ91" s="265"/>
      <c r="BB91" s="265"/>
    </row>
    <row r="92" spans="1:89" hidden="1"/>
    <row r="93" spans="1:89" s="551" customFormat="1" ht="39" hidden="1" customHeight="1">
      <c r="A93" s="643" t="s">
        <v>12</v>
      </c>
      <c r="B93" s="637" t="s">
        <v>2415</v>
      </c>
      <c r="C93" s="635" t="s">
        <v>1671</v>
      </c>
      <c r="D93" s="638" t="s">
        <v>14</v>
      </c>
      <c r="E93" s="506"/>
      <c r="F93" s="638" t="s">
        <v>1617</v>
      </c>
      <c r="G93" s="638" t="s">
        <v>1618</v>
      </c>
      <c r="H93" s="657" t="s">
        <v>299</v>
      </c>
      <c r="I93" s="638" t="s">
        <v>298</v>
      </c>
      <c r="J93" s="635" t="s">
        <v>1357</v>
      </c>
      <c r="K93" s="635" t="s">
        <v>1556</v>
      </c>
      <c r="L93" s="635" t="s">
        <v>1557</v>
      </c>
      <c r="M93" s="635"/>
      <c r="N93" s="635"/>
      <c r="O93" s="888"/>
      <c r="P93" s="888"/>
      <c r="Q93" s="637" t="s">
        <v>11</v>
      </c>
      <c r="R93" s="637" t="s">
        <v>1014</v>
      </c>
    </row>
    <row r="94" spans="1:89" ht="21.75" hidden="1" customHeight="1">
      <c r="A94" s="385" t="s">
        <v>64</v>
      </c>
      <c r="B94" s="592" t="s">
        <v>1409</v>
      </c>
      <c r="C94" s="505">
        <v>11121</v>
      </c>
      <c r="D94" s="486">
        <v>44321</v>
      </c>
      <c r="E94" s="416"/>
      <c r="F94" s="332" t="s">
        <v>1408</v>
      </c>
      <c r="G94" s="29">
        <v>37021</v>
      </c>
      <c r="H94" s="457" t="s">
        <v>1411</v>
      </c>
      <c r="I94" s="299" t="s">
        <v>1410</v>
      </c>
      <c r="J94" s="53">
        <v>0</v>
      </c>
      <c r="K94" s="53">
        <v>0</v>
      </c>
      <c r="L94" s="53">
        <v>0</v>
      </c>
      <c r="M94" s="53">
        <v>0</v>
      </c>
      <c r="N94" s="53">
        <v>0</v>
      </c>
      <c r="O94" s="854"/>
      <c r="P94" s="854"/>
      <c r="Q94" s="89"/>
      <c r="R94" s="89"/>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row>
    <row r="95" spans="1:89" hidden="1"/>
    <row r="96" spans="1:89" s="52" customFormat="1" ht="54" hidden="1" customHeight="1">
      <c r="B96" s="51" t="s">
        <v>1886</v>
      </c>
      <c r="C96" s="51"/>
      <c r="F96" s="491"/>
      <c r="G96" s="197"/>
      <c r="H96" s="268"/>
      <c r="I96" s="37"/>
      <c r="BF96" s="265"/>
      <c r="BG96" s="265"/>
      <c r="BH96" s="265"/>
    </row>
    <row r="97" spans="1:96" hidden="1"/>
    <row r="98" spans="1:96" s="551" customFormat="1" ht="39" hidden="1" customHeight="1">
      <c r="A98" s="643" t="s">
        <v>12</v>
      </c>
      <c r="B98" s="637" t="s">
        <v>2415</v>
      </c>
      <c r="C98" s="635" t="s">
        <v>1671</v>
      </c>
      <c r="D98" s="638" t="s">
        <v>14</v>
      </c>
      <c r="E98" s="506"/>
      <c r="F98" s="638" t="s">
        <v>1617</v>
      </c>
      <c r="G98" s="638" t="s">
        <v>1618</v>
      </c>
      <c r="H98" s="657" t="s">
        <v>299</v>
      </c>
      <c r="I98" s="638" t="s">
        <v>298</v>
      </c>
      <c r="J98" s="635" t="s">
        <v>1357</v>
      </c>
      <c r="K98" s="635" t="s">
        <v>1556</v>
      </c>
      <c r="L98" s="635" t="s">
        <v>1557</v>
      </c>
      <c r="M98" s="635"/>
      <c r="N98" s="635"/>
      <c r="O98" s="888"/>
      <c r="P98" s="888"/>
      <c r="Q98" s="637" t="s">
        <v>11</v>
      </c>
      <c r="R98" s="637" t="s">
        <v>1014</v>
      </c>
    </row>
    <row r="99" spans="1:96" s="91" customFormat="1" ht="21.75" hidden="1" customHeight="1">
      <c r="A99" s="385" t="s">
        <v>23</v>
      </c>
      <c r="B99" s="592" t="s">
        <v>1279</v>
      </c>
      <c r="C99" s="505">
        <v>11410</v>
      </c>
      <c r="D99" s="485">
        <v>32569</v>
      </c>
      <c r="E99" s="416"/>
      <c r="F99" s="332" t="s">
        <v>343</v>
      </c>
      <c r="G99" s="29">
        <v>42151</v>
      </c>
      <c r="H99" s="458" t="s">
        <v>1281</v>
      </c>
      <c r="I99" s="299" t="s">
        <v>1280</v>
      </c>
      <c r="J99" s="53">
        <v>0</v>
      </c>
      <c r="K99" s="53">
        <v>0</v>
      </c>
      <c r="L99" s="53">
        <v>0</v>
      </c>
      <c r="M99" s="53">
        <v>0</v>
      </c>
      <c r="N99" s="53">
        <v>0</v>
      </c>
      <c r="O99" s="854"/>
      <c r="P99" s="854"/>
      <c r="Q99" s="89"/>
      <c r="R99" s="89"/>
    </row>
    <row r="100" spans="1:96" s="91" customFormat="1" ht="21.75" hidden="1" customHeight="1">
      <c r="A100" s="385" t="s">
        <v>29</v>
      </c>
      <c r="B100" s="592" t="s">
        <v>1134</v>
      </c>
      <c r="C100" s="505">
        <v>5494</v>
      </c>
      <c r="D100" s="486">
        <v>35066</v>
      </c>
      <c r="E100" s="416"/>
      <c r="F100" s="332" t="s">
        <v>343</v>
      </c>
      <c r="G100" s="26">
        <v>38258</v>
      </c>
      <c r="H100" s="457" t="s">
        <v>1136</v>
      </c>
      <c r="I100" s="136" t="s">
        <v>1135</v>
      </c>
      <c r="J100" s="53">
        <v>0</v>
      </c>
      <c r="K100" s="53">
        <v>0</v>
      </c>
      <c r="L100" s="53">
        <v>0</v>
      </c>
      <c r="M100" s="53">
        <v>0</v>
      </c>
      <c r="N100" s="53">
        <v>0</v>
      </c>
      <c r="O100" s="854"/>
      <c r="P100" s="854"/>
      <c r="Q100" s="89"/>
      <c r="R100" s="89"/>
      <c r="S100" s="256"/>
      <c r="T100" s="256"/>
      <c r="U100" s="256"/>
      <c r="V100" s="256"/>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c r="CC100" s="86"/>
      <c r="CD100" s="86"/>
      <c r="CE100" s="86"/>
      <c r="CF100" s="86"/>
      <c r="CL100" s="86"/>
      <c r="CM100" s="86"/>
      <c r="CN100" s="86"/>
      <c r="CO100" s="86"/>
      <c r="CP100" s="86"/>
      <c r="CQ100" s="86"/>
      <c r="CR100" s="86"/>
    </row>
    <row r="101" spans="1:96" s="91" customFormat="1" ht="21.75" hidden="1" customHeight="1">
      <c r="A101" s="385" t="s">
        <v>34</v>
      </c>
      <c r="B101" s="592" t="s">
        <v>1570</v>
      </c>
      <c r="C101" s="505">
        <v>128</v>
      </c>
      <c r="D101" s="485">
        <v>36770</v>
      </c>
      <c r="E101" s="416"/>
      <c r="F101" s="332" t="s">
        <v>343</v>
      </c>
      <c r="G101" s="29">
        <v>36748</v>
      </c>
      <c r="H101" s="458" t="s">
        <v>408</v>
      </c>
      <c r="I101" s="299" t="s">
        <v>407</v>
      </c>
      <c r="J101" s="53">
        <v>0</v>
      </c>
      <c r="K101" s="53">
        <v>0</v>
      </c>
      <c r="L101" s="53">
        <v>0</v>
      </c>
      <c r="M101" s="53">
        <v>0</v>
      </c>
      <c r="N101" s="53">
        <v>0</v>
      </c>
      <c r="O101" s="854"/>
      <c r="P101" s="854"/>
      <c r="Q101" s="89"/>
      <c r="R101" s="89"/>
      <c r="CL101" s="86"/>
      <c r="CM101" s="86"/>
      <c r="CN101" s="86"/>
      <c r="CO101" s="86"/>
      <c r="CP101" s="86"/>
      <c r="CQ101" s="86"/>
      <c r="CR101" s="86"/>
    </row>
    <row r="102" spans="1:96" s="91" customFormat="1" ht="21.75" hidden="1" customHeight="1">
      <c r="A102" s="385" t="s">
        <v>36</v>
      </c>
      <c r="B102" s="592" t="s">
        <v>902</v>
      </c>
      <c r="C102" s="505">
        <v>10024</v>
      </c>
      <c r="D102" s="487">
        <v>38679</v>
      </c>
      <c r="E102" s="416"/>
      <c r="F102" s="332" t="s">
        <v>343</v>
      </c>
      <c r="G102" s="29">
        <v>38731</v>
      </c>
      <c r="H102" s="464" t="s">
        <v>904</v>
      </c>
      <c r="I102" s="299" t="s">
        <v>903</v>
      </c>
      <c r="J102" s="53">
        <v>0</v>
      </c>
      <c r="K102" s="53">
        <v>0</v>
      </c>
      <c r="L102" s="53">
        <v>0</v>
      </c>
      <c r="M102" s="53">
        <v>0</v>
      </c>
      <c r="N102" s="53">
        <v>0</v>
      </c>
      <c r="O102" s="854"/>
      <c r="P102" s="854"/>
      <c r="Q102" s="89"/>
      <c r="R102" s="89"/>
      <c r="CL102" s="86"/>
      <c r="CM102" s="86"/>
      <c r="CN102" s="86"/>
      <c r="CO102" s="86"/>
      <c r="CP102" s="86"/>
      <c r="CQ102" s="86"/>
      <c r="CR102" s="86"/>
    </row>
    <row r="103" spans="1:96" ht="21.75" hidden="1" customHeight="1">
      <c r="A103" s="385" t="s">
        <v>38</v>
      </c>
      <c r="B103" s="592" t="s">
        <v>1400</v>
      </c>
      <c r="C103" s="505">
        <v>1648</v>
      </c>
      <c r="D103" s="487">
        <v>38825</v>
      </c>
      <c r="E103" s="416"/>
      <c r="F103" s="332" t="s">
        <v>343</v>
      </c>
      <c r="G103" s="29">
        <v>23017</v>
      </c>
      <c r="H103" s="464" t="s">
        <v>542</v>
      </c>
      <c r="I103" s="299" t="s">
        <v>541</v>
      </c>
      <c r="J103" s="53">
        <v>0</v>
      </c>
      <c r="K103" s="53">
        <v>0</v>
      </c>
      <c r="L103" s="53">
        <v>0</v>
      </c>
      <c r="M103" s="53">
        <v>0</v>
      </c>
      <c r="N103" s="53">
        <v>0</v>
      </c>
      <c r="O103" s="854"/>
      <c r="P103" s="854"/>
      <c r="Q103" s="89"/>
      <c r="R103" s="89"/>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row>
    <row r="104" spans="1:96" ht="21.75" hidden="1" customHeight="1">
      <c r="A104" s="385" t="s">
        <v>54</v>
      </c>
      <c r="B104" s="36" t="s">
        <v>1880</v>
      </c>
      <c r="C104" s="505">
        <v>1246</v>
      </c>
      <c r="D104" s="486">
        <v>39904</v>
      </c>
      <c r="E104" s="416"/>
      <c r="F104" s="332" t="s">
        <v>343</v>
      </c>
      <c r="G104" s="29"/>
      <c r="H104" s="464" t="s">
        <v>631</v>
      </c>
      <c r="I104" s="299" t="s">
        <v>631</v>
      </c>
      <c r="J104" s="53">
        <v>0</v>
      </c>
      <c r="K104" s="53">
        <v>0</v>
      </c>
      <c r="L104" s="53">
        <v>0</v>
      </c>
      <c r="M104" s="53">
        <v>0</v>
      </c>
      <c r="N104" s="53">
        <v>0</v>
      </c>
      <c r="O104" s="854"/>
      <c r="P104" s="854"/>
      <c r="Q104" s="89"/>
      <c r="R104" s="89"/>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row>
    <row r="105" spans="1:96" ht="21.75" hidden="1" customHeight="1">
      <c r="A105" s="385" t="s">
        <v>58</v>
      </c>
      <c r="B105" s="36" t="s">
        <v>441</v>
      </c>
      <c r="C105" s="505">
        <v>10604</v>
      </c>
      <c r="D105" s="487">
        <v>40909</v>
      </c>
      <c r="E105" s="416"/>
      <c r="F105" s="332" t="s">
        <v>343</v>
      </c>
      <c r="G105" s="29">
        <v>24073</v>
      </c>
      <c r="H105" s="464" t="s">
        <v>443</v>
      </c>
      <c r="I105" s="299" t="s">
        <v>442</v>
      </c>
      <c r="J105" s="53">
        <v>0</v>
      </c>
      <c r="K105" s="53">
        <v>0</v>
      </c>
      <c r="L105" s="53">
        <v>0</v>
      </c>
      <c r="M105" s="53">
        <v>0</v>
      </c>
      <c r="N105" s="53">
        <v>0</v>
      </c>
      <c r="O105" s="854"/>
      <c r="P105" s="854"/>
      <c r="Q105" s="89"/>
      <c r="R105" s="89"/>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row>
    <row r="106" spans="1:96" ht="21.75" hidden="1" customHeight="1">
      <c r="A106" s="385" t="s">
        <v>66</v>
      </c>
      <c r="B106" s="592" t="s">
        <v>1327</v>
      </c>
      <c r="C106" s="505">
        <v>1943</v>
      </c>
      <c r="D106" s="487">
        <v>41948</v>
      </c>
      <c r="E106" s="416"/>
      <c r="F106" s="332" t="s">
        <v>343</v>
      </c>
      <c r="G106" s="29">
        <v>15767</v>
      </c>
      <c r="H106" s="464" t="s">
        <v>537</v>
      </c>
      <c r="I106" s="299" t="s">
        <v>536</v>
      </c>
      <c r="J106" s="53">
        <v>0</v>
      </c>
      <c r="K106" s="53">
        <v>0</v>
      </c>
      <c r="L106" s="53">
        <v>0</v>
      </c>
      <c r="M106" s="53">
        <v>0</v>
      </c>
      <c r="N106" s="53">
        <v>0</v>
      </c>
      <c r="O106" s="854"/>
      <c r="P106" s="854"/>
      <c r="Q106" s="89"/>
      <c r="R106" s="89"/>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row>
    <row r="107" spans="1:96" ht="21.75" hidden="1" customHeight="1">
      <c r="A107" s="385" t="s">
        <v>68</v>
      </c>
      <c r="B107" s="592" t="s">
        <v>140</v>
      </c>
      <c r="C107" s="505">
        <v>2402</v>
      </c>
      <c r="D107" s="487">
        <v>42153</v>
      </c>
      <c r="E107" s="416"/>
      <c r="F107" s="332" t="s">
        <v>343</v>
      </c>
      <c r="G107" s="29">
        <v>42185</v>
      </c>
      <c r="H107" s="464" t="s">
        <v>646</v>
      </c>
      <c r="I107" s="299" t="s">
        <v>645</v>
      </c>
      <c r="J107" s="53">
        <v>0</v>
      </c>
      <c r="K107" s="53">
        <v>0</v>
      </c>
      <c r="L107" s="53">
        <v>0</v>
      </c>
      <c r="M107" s="53">
        <v>0</v>
      </c>
      <c r="N107" s="53">
        <v>0</v>
      </c>
      <c r="O107" s="854"/>
      <c r="P107" s="854"/>
      <c r="Q107" s="89"/>
      <c r="R107" s="89"/>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row>
    <row r="108" spans="1:96" ht="21.75" hidden="1" customHeight="1">
      <c r="A108" s="385" t="s">
        <v>77</v>
      </c>
      <c r="B108" s="592" t="s">
        <v>1439</v>
      </c>
      <c r="C108" s="505">
        <v>10284</v>
      </c>
      <c r="D108" s="487">
        <v>43972</v>
      </c>
      <c r="E108" s="416"/>
      <c r="F108" s="332" t="s">
        <v>343</v>
      </c>
      <c r="G108" s="29">
        <v>29290</v>
      </c>
      <c r="H108" s="464" t="s">
        <v>1329</v>
      </c>
      <c r="I108" s="299" t="s">
        <v>1328</v>
      </c>
      <c r="J108" s="53">
        <v>0</v>
      </c>
      <c r="K108" s="53">
        <v>0</v>
      </c>
      <c r="L108" s="53">
        <v>0</v>
      </c>
      <c r="M108" s="53">
        <v>0</v>
      </c>
      <c r="N108" s="53">
        <v>0</v>
      </c>
      <c r="O108" s="854"/>
      <c r="P108" s="854"/>
      <c r="Q108" s="89"/>
      <c r="R108" s="89"/>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row>
    <row r="109" spans="1:96" ht="21.75" hidden="1" customHeight="1">
      <c r="A109" s="385" t="s">
        <v>81</v>
      </c>
      <c r="B109" s="592" t="s">
        <v>1331</v>
      </c>
      <c r="C109" s="505">
        <v>9585</v>
      </c>
      <c r="D109" s="485">
        <v>43998</v>
      </c>
      <c r="E109" s="416"/>
      <c r="F109" s="332" t="s">
        <v>343</v>
      </c>
      <c r="G109" s="29">
        <v>35971</v>
      </c>
      <c r="H109" s="458" t="s">
        <v>1639</v>
      </c>
      <c r="I109" s="299" t="s">
        <v>1333</v>
      </c>
      <c r="J109" s="53">
        <v>0</v>
      </c>
      <c r="K109" s="53">
        <v>0</v>
      </c>
      <c r="L109" s="53">
        <v>0</v>
      </c>
      <c r="M109" s="53">
        <v>0</v>
      </c>
      <c r="N109" s="53">
        <v>0</v>
      </c>
      <c r="O109" s="854"/>
      <c r="P109" s="854"/>
      <c r="Q109" s="89"/>
      <c r="R109" s="89"/>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row>
    <row r="110" spans="1:96" ht="21.75" hidden="1" customHeight="1">
      <c r="A110" s="385" t="s">
        <v>94</v>
      </c>
      <c r="B110" s="592" t="s">
        <v>1286</v>
      </c>
      <c r="C110" s="505">
        <v>11395</v>
      </c>
      <c r="D110" s="487">
        <v>44593</v>
      </c>
      <c r="E110" s="416"/>
      <c r="F110" s="299" t="s">
        <v>343</v>
      </c>
      <c r="G110" s="26">
        <v>44581</v>
      </c>
      <c r="H110" s="458" t="s">
        <v>1288</v>
      </c>
      <c r="I110" s="136" t="s">
        <v>1287</v>
      </c>
      <c r="J110" s="53">
        <v>0</v>
      </c>
      <c r="K110" s="53">
        <v>0</v>
      </c>
      <c r="L110" s="53">
        <v>0</v>
      </c>
      <c r="M110" s="53">
        <v>0</v>
      </c>
      <c r="N110" s="53">
        <v>0</v>
      </c>
      <c r="O110" s="854"/>
      <c r="P110" s="854"/>
      <c r="Q110" s="89"/>
      <c r="R110" s="89"/>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6" ht="21.75" hidden="1" customHeight="1">
      <c r="A111" s="385" t="s">
        <v>97</v>
      </c>
      <c r="B111" s="592" t="s">
        <v>1306</v>
      </c>
      <c r="C111" s="505">
        <v>11198</v>
      </c>
      <c r="D111" s="487">
        <v>44621</v>
      </c>
      <c r="E111" s="416"/>
      <c r="F111" s="332" t="s">
        <v>343</v>
      </c>
      <c r="G111" s="29">
        <v>37368</v>
      </c>
      <c r="H111" s="464" t="s">
        <v>1308</v>
      </c>
      <c r="I111" s="299" t="s">
        <v>1307</v>
      </c>
      <c r="J111" s="53">
        <v>0</v>
      </c>
      <c r="K111" s="53">
        <v>0</v>
      </c>
      <c r="L111" s="53">
        <v>0</v>
      </c>
      <c r="M111" s="53">
        <v>0</v>
      </c>
      <c r="N111" s="53">
        <v>0</v>
      </c>
      <c r="O111" s="854"/>
      <c r="P111" s="854"/>
      <c r="Q111" s="89"/>
      <c r="R111" s="89"/>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row>
    <row r="112" spans="1:96" hidden="1"/>
    <row r="113" spans="1:89" s="52" customFormat="1" ht="54" hidden="1" customHeight="1">
      <c r="B113" s="51" t="s">
        <v>1909</v>
      </c>
      <c r="C113" s="51"/>
      <c r="F113" s="491"/>
      <c r="G113" s="197"/>
      <c r="H113" s="268"/>
      <c r="I113" s="37"/>
      <c r="AX113" s="265"/>
      <c r="AY113" s="265"/>
      <c r="AZ113" s="265"/>
      <c r="BB113" s="265"/>
    </row>
    <row r="114" spans="1:89" hidden="1"/>
    <row r="115" spans="1:89" s="551" customFormat="1" ht="39" hidden="1" customHeight="1">
      <c r="A115" s="643" t="s">
        <v>12</v>
      </c>
      <c r="B115" s="637" t="s">
        <v>2415</v>
      </c>
      <c r="C115" s="635" t="s">
        <v>1671</v>
      </c>
      <c r="D115" s="638" t="s">
        <v>14</v>
      </c>
      <c r="E115" s="506"/>
      <c r="F115" s="638" t="s">
        <v>1617</v>
      </c>
      <c r="G115" s="638" t="s">
        <v>1618</v>
      </c>
      <c r="H115" s="657" t="s">
        <v>299</v>
      </c>
      <c r="I115" s="638" t="s">
        <v>298</v>
      </c>
      <c r="J115" s="635" t="s">
        <v>1357</v>
      </c>
      <c r="K115" s="635" t="s">
        <v>1556</v>
      </c>
      <c r="L115" s="635" t="s">
        <v>1557</v>
      </c>
      <c r="M115" s="635"/>
      <c r="N115" s="635"/>
      <c r="O115" s="888"/>
      <c r="P115" s="888"/>
      <c r="Q115" s="637" t="s">
        <v>11</v>
      </c>
      <c r="R115" s="637" t="s">
        <v>1014</v>
      </c>
    </row>
    <row r="116" spans="1:89" ht="21.75" hidden="1" customHeight="1">
      <c r="A116" s="385" t="s">
        <v>72</v>
      </c>
      <c r="B116" s="592" t="s">
        <v>160</v>
      </c>
      <c r="C116" s="505">
        <v>3548</v>
      </c>
      <c r="D116" s="486">
        <v>42524</v>
      </c>
      <c r="E116" s="860"/>
      <c r="F116" s="332" t="s">
        <v>1599</v>
      </c>
      <c r="G116" s="29">
        <v>34663</v>
      </c>
      <c r="H116" s="464" t="s">
        <v>329</v>
      </c>
      <c r="I116" s="299" t="s">
        <v>328</v>
      </c>
      <c r="J116" s="53">
        <v>0</v>
      </c>
      <c r="K116" s="53">
        <v>0</v>
      </c>
      <c r="L116" s="53">
        <v>0</v>
      </c>
      <c r="M116" s="53">
        <v>0</v>
      </c>
      <c r="N116" s="53">
        <v>0</v>
      </c>
      <c r="O116" s="854"/>
      <c r="P116" s="854"/>
      <c r="Q116" s="89"/>
      <c r="R116" s="89"/>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89" ht="21.75" hidden="1" customHeight="1">
      <c r="A117" s="385" t="s">
        <v>103</v>
      </c>
      <c r="B117" s="592" t="s">
        <v>1369</v>
      </c>
      <c r="C117" s="505">
        <v>11381</v>
      </c>
      <c r="D117" s="487">
        <v>44762</v>
      </c>
      <c r="E117" s="416"/>
      <c r="F117" s="332" t="s">
        <v>1599</v>
      </c>
      <c r="G117" s="29">
        <v>44774</v>
      </c>
      <c r="H117" s="464" t="s">
        <v>1371</v>
      </c>
      <c r="I117" s="299" t="s">
        <v>1370</v>
      </c>
      <c r="J117" s="53">
        <v>0</v>
      </c>
      <c r="K117" s="53">
        <v>0</v>
      </c>
      <c r="L117" s="53">
        <v>0</v>
      </c>
      <c r="M117" s="53">
        <v>0</v>
      </c>
      <c r="N117" s="53">
        <v>0</v>
      </c>
      <c r="O117" s="854"/>
      <c r="P117" s="854"/>
      <c r="Q117" s="89"/>
      <c r="R117" s="89"/>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89" ht="21.75" hidden="1" customHeight="1">
      <c r="A118" s="385" t="s">
        <v>63</v>
      </c>
      <c r="B118" s="592" t="s">
        <v>143</v>
      </c>
      <c r="C118" s="505">
        <v>3145</v>
      </c>
      <c r="D118" s="485">
        <v>41408</v>
      </c>
      <c r="E118" s="416"/>
      <c r="F118" s="332" t="s">
        <v>343</v>
      </c>
      <c r="G118" s="29">
        <v>41662</v>
      </c>
      <c r="H118" s="458" t="s">
        <v>505</v>
      </c>
      <c r="I118" s="299" t="s">
        <v>504</v>
      </c>
      <c r="J118" s="53">
        <v>0</v>
      </c>
      <c r="K118" s="53">
        <v>0</v>
      </c>
      <c r="L118" s="53">
        <v>0</v>
      </c>
      <c r="M118" s="53">
        <v>0</v>
      </c>
      <c r="N118" s="53">
        <v>0</v>
      </c>
      <c r="O118" s="854"/>
      <c r="P118" s="854"/>
      <c r="Q118" s="89"/>
      <c r="R118" s="89"/>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89" s="91" customFormat="1" ht="21.75" hidden="1" customHeight="1">
      <c r="A119" s="385" t="s">
        <v>17</v>
      </c>
      <c r="B119" s="592" t="s">
        <v>100</v>
      </c>
      <c r="C119" s="505">
        <v>1917</v>
      </c>
      <c r="D119" s="487">
        <v>41880</v>
      </c>
      <c r="E119" s="416"/>
      <c r="F119" s="332" t="s">
        <v>1408</v>
      </c>
      <c r="G119" s="29">
        <v>15981</v>
      </c>
      <c r="H119" s="464" t="s">
        <v>1688</v>
      </c>
      <c r="I119" s="299" t="s">
        <v>507</v>
      </c>
      <c r="J119" s="53">
        <v>1</v>
      </c>
      <c r="K119" s="53">
        <v>1</v>
      </c>
      <c r="L119" s="53">
        <v>1</v>
      </c>
      <c r="M119" s="53">
        <v>1</v>
      </c>
      <c r="N119" s="53">
        <v>2</v>
      </c>
      <c r="O119" s="854"/>
      <c r="P119" s="854"/>
      <c r="Q119" s="89"/>
      <c r="R119" s="89"/>
    </row>
    <row r="120" spans="1:89" ht="21.75" hidden="1" customHeight="1">
      <c r="A120" s="385" t="s">
        <v>106</v>
      </c>
      <c r="B120" s="592" t="s">
        <v>1428</v>
      </c>
      <c r="C120" s="505">
        <v>11397</v>
      </c>
      <c r="D120" s="486">
        <v>44927</v>
      </c>
      <c r="E120" s="416"/>
      <c r="F120" s="332" t="s">
        <v>1408</v>
      </c>
      <c r="G120" s="29">
        <v>44883</v>
      </c>
      <c r="H120" s="457" t="s">
        <v>1430</v>
      </c>
      <c r="I120" s="299" t="s">
        <v>1429</v>
      </c>
      <c r="J120" s="53">
        <v>0</v>
      </c>
      <c r="K120" s="53">
        <v>0</v>
      </c>
      <c r="L120" s="53">
        <v>0</v>
      </c>
      <c r="M120" s="53">
        <v>0</v>
      </c>
      <c r="N120" s="53">
        <v>0</v>
      </c>
      <c r="O120" s="854"/>
      <c r="P120" s="854"/>
      <c r="Q120" s="89"/>
      <c r="R120" s="89"/>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row>
    <row r="121" spans="1:89" ht="21.75" hidden="1" customHeight="1">
      <c r="A121" s="385" t="s">
        <v>80</v>
      </c>
      <c r="B121" s="36" t="s">
        <v>1122</v>
      </c>
      <c r="C121" s="332" t="s">
        <v>1748</v>
      </c>
      <c r="D121" s="485">
        <v>43991</v>
      </c>
      <c r="E121" s="860"/>
      <c r="F121" s="332" t="s">
        <v>1599</v>
      </c>
      <c r="G121" s="29">
        <v>44244</v>
      </c>
      <c r="H121" s="458" t="s">
        <v>1124</v>
      </c>
      <c r="I121" s="299" t="s">
        <v>1123</v>
      </c>
      <c r="J121" s="53">
        <v>0</v>
      </c>
      <c r="K121" s="53">
        <v>0</v>
      </c>
      <c r="L121" s="53">
        <v>0</v>
      </c>
      <c r="M121" s="53">
        <v>0</v>
      </c>
      <c r="N121" s="53">
        <v>0</v>
      </c>
      <c r="O121" s="854"/>
      <c r="P121" s="854"/>
      <c r="Q121" s="89"/>
      <c r="R121" s="89"/>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row>
    <row r="122" spans="1:89" hidden="1"/>
    <row r="123" spans="1:89" s="52" customFormat="1" ht="54" hidden="1" customHeight="1">
      <c r="B123" s="51" t="s">
        <v>1884</v>
      </c>
      <c r="C123" s="51"/>
      <c r="F123" s="491"/>
      <c r="G123" s="197"/>
      <c r="H123" s="268"/>
      <c r="I123" s="37"/>
      <c r="AX123" s="265"/>
      <c r="AY123" s="265"/>
      <c r="AZ123" s="265"/>
      <c r="BB123" s="265"/>
    </row>
    <row r="124" spans="1:89" hidden="1"/>
    <row r="125" spans="1:89" s="551" customFormat="1" ht="39" hidden="1" customHeight="1">
      <c r="A125" s="643" t="s">
        <v>12</v>
      </c>
      <c r="B125" s="637" t="s">
        <v>2415</v>
      </c>
      <c r="C125" s="635" t="s">
        <v>1671</v>
      </c>
      <c r="D125" s="638" t="s">
        <v>14</v>
      </c>
      <c r="E125" s="506"/>
      <c r="F125" s="638" t="s">
        <v>1617</v>
      </c>
      <c r="G125" s="638" t="s">
        <v>1618</v>
      </c>
      <c r="H125" s="657" t="s">
        <v>299</v>
      </c>
      <c r="I125" s="638" t="s">
        <v>298</v>
      </c>
      <c r="J125" s="635" t="s">
        <v>1357</v>
      </c>
      <c r="K125" s="635" t="s">
        <v>1556</v>
      </c>
      <c r="L125" s="635" t="s">
        <v>1557</v>
      </c>
      <c r="M125" s="635"/>
      <c r="N125" s="635"/>
      <c r="O125" s="888"/>
      <c r="P125" s="888"/>
      <c r="Q125" s="637" t="s">
        <v>11</v>
      </c>
      <c r="R125" s="637" t="s">
        <v>1014</v>
      </c>
    </row>
    <row r="126" spans="1:89" ht="21.75" hidden="1" customHeight="1">
      <c r="A126" s="385" t="s">
        <v>79</v>
      </c>
      <c r="B126" s="673" t="s">
        <v>1274</v>
      </c>
      <c r="C126" s="505">
        <v>11138</v>
      </c>
      <c r="D126" s="487">
        <v>43986</v>
      </c>
      <c r="E126" s="416"/>
      <c r="F126" s="332" t="s">
        <v>343</v>
      </c>
      <c r="G126" s="29">
        <v>44580</v>
      </c>
      <c r="H126" s="641" t="s">
        <v>1276</v>
      </c>
      <c r="I126" s="409" t="s">
        <v>1275</v>
      </c>
      <c r="J126" s="53">
        <v>0</v>
      </c>
      <c r="K126" s="53">
        <v>0</v>
      </c>
      <c r="L126" s="53">
        <v>0</v>
      </c>
      <c r="M126" s="53"/>
      <c r="N126" s="53"/>
      <c r="O126" s="854"/>
      <c r="P126" s="854"/>
      <c r="Q126" s="89"/>
      <c r="R126" s="89"/>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row>
    <row r="127" spans="1:89" s="91" customFormat="1" ht="21.75" hidden="1" customHeight="1">
      <c r="A127" s="385" t="s">
        <v>21</v>
      </c>
      <c r="B127" s="673" t="s">
        <v>41</v>
      </c>
      <c r="C127" s="505">
        <v>365</v>
      </c>
      <c r="D127" s="487">
        <v>31533</v>
      </c>
      <c r="E127" s="416"/>
      <c r="F127" s="332" t="s">
        <v>343</v>
      </c>
      <c r="G127" s="29">
        <v>25118</v>
      </c>
      <c r="H127" s="464" t="s">
        <v>577</v>
      </c>
      <c r="I127" s="299" t="s">
        <v>576</v>
      </c>
      <c r="J127" s="53">
        <v>0</v>
      </c>
      <c r="K127" s="53">
        <v>0</v>
      </c>
      <c r="L127" s="53">
        <v>0</v>
      </c>
      <c r="M127" s="53"/>
      <c r="N127" s="53"/>
      <c r="O127" s="854"/>
      <c r="P127" s="854"/>
      <c r="Q127" s="89"/>
      <c r="R127" s="89"/>
    </row>
    <row r="128" spans="1:89" hidden="1"/>
    <row r="129" spans="1:89" s="52" customFormat="1" ht="54" hidden="1" customHeight="1">
      <c r="B129" s="51" t="s">
        <v>1885</v>
      </c>
      <c r="F129" s="491"/>
      <c r="H129" s="268"/>
      <c r="I129" s="37"/>
      <c r="AW129" s="265"/>
      <c r="AX129" s="265"/>
      <c r="AY129" s="265"/>
      <c r="BA129" s="265"/>
    </row>
    <row r="130" spans="1:89" hidden="1"/>
    <row r="131" spans="1:89" s="551" customFormat="1" ht="39" hidden="1" customHeight="1">
      <c r="A131" s="643" t="s">
        <v>12</v>
      </c>
      <c r="B131" s="637" t="s">
        <v>2415</v>
      </c>
      <c r="C131" s="635" t="s">
        <v>1671</v>
      </c>
      <c r="D131" s="638" t="s">
        <v>14</v>
      </c>
      <c r="E131" s="506"/>
      <c r="F131" s="638" t="s">
        <v>1617</v>
      </c>
      <c r="G131" s="638" t="s">
        <v>1618</v>
      </c>
      <c r="H131" s="657" t="s">
        <v>299</v>
      </c>
      <c r="I131" s="638" t="s">
        <v>298</v>
      </c>
      <c r="J131" s="635" t="s">
        <v>1357</v>
      </c>
      <c r="K131" s="635" t="s">
        <v>1556</v>
      </c>
      <c r="L131" s="635" t="s">
        <v>1557</v>
      </c>
      <c r="M131" s="635"/>
      <c r="N131" s="635"/>
      <c r="O131" s="888"/>
      <c r="P131" s="888"/>
      <c r="Q131" s="637" t="s">
        <v>11</v>
      </c>
      <c r="R131" s="637" t="s">
        <v>1014</v>
      </c>
    </row>
    <row r="132" spans="1:89" ht="21.75" hidden="1" customHeight="1">
      <c r="A132" s="385" t="s">
        <v>87</v>
      </c>
      <c r="B132" s="36" t="s">
        <v>1882</v>
      </c>
      <c r="C132" s="505">
        <v>11421</v>
      </c>
      <c r="D132" s="486">
        <v>44317</v>
      </c>
      <c r="E132" s="860"/>
      <c r="F132" s="332" t="s">
        <v>1599</v>
      </c>
      <c r="G132" s="29">
        <v>45316</v>
      </c>
      <c r="H132" s="457" t="s">
        <v>1690</v>
      </c>
      <c r="I132" s="299" t="s">
        <v>1690</v>
      </c>
      <c r="J132" s="53">
        <v>0</v>
      </c>
      <c r="K132" s="53">
        <v>0</v>
      </c>
      <c r="L132" s="53">
        <v>0</v>
      </c>
      <c r="M132" s="53"/>
      <c r="N132" s="53"/>
      <c r="O132" s="854"/>
      <c r="P132" s="854"/>
      <c r="Q132" s="89"/>
      <c r="R132" s="89"/>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row>
    <row r="133" spans="1:89" hidden="1"/>
    <row r="134" spans="1:89" s="216" customFormat="1" ht="53.25" hidden="1" customHeight="1">
      <c r="B134" s="51" t="s">
        <v>1695</v>
      </c>
      <c r="C134" s="51"/>
      <c r="D134" s="666"/>
      <c r="E134" s="219"/>
      <c r="F134" s="217"/>
      <c r="G134" s="217"/>
      <c r="H134" s="219"/>
      <c r="I134" s="217"/>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Y134" s="219"/>
    </row>
    <row r="135" spans="1:89" hidden="1"/>
    <row r="136" spans="1:89" s="71" customFormat="1" ht="39.6" hidden="1" customHeight="1">
      <c r="A136" s="515" t="s">
        <v>12</v>
      </c>
      <c r="B136" s="389" t="s">
        <v>1502</v>
      </c>
      <c r="C136" s="506"/>
      <c r="D136" s="366" t="s">
        <v>14</v>
      </c>
      <c r="E136" s="506"/>
      <c r="F136" s="303" t="s">
        <v>1617</v>
      </c>
      <c r="G136" s="267" t="s">
        <v>1618</v>
      </c>
      <c r="H136" s="657"/>
      <c r="I136" s="303"/>
      <c r="J136" s="300" t="s">
        <v>1357</v>
      </c>
      <c r="K136" s="300" t="s">
        <v>1556</v>
      </c>
      <c r="L136" s="300" t="s">
        <v>1557</v>
      </c>
      <c r="M136" s="300"/>
      <c r="N136" s="300"/>
      <c r="O136" s="951"/>
      <c r="P136" s="951"/>
      <c r="Q136" s="352" t="s">
        <v>1486</v>
      </c>
    </row>
    <row r="137" spans="1:89" s="91" customFormat="1" ht="22.15" hidden="1" customHeight="1">
      <c r="A137" s="385" t="s">
        <v>16</v>
      </c>
      <c r="B137" s="592" t="s">
        <v>1173</v>
      </c>
      <c r="C137" s="518"/>
      <c r="D137" s="486">
        <v>26406</v>
      </c>
      <c r="E137" s="416"/>
      <c r="F137" s="332" t="s">
        <v>749</v>
      </c>
      <c r="G137" s="29">
        <v>36271</v>
      </c>
      <c r="H137" s="634"/>
      <c r="I137" s="332"/>
      <c r="J137" s="53">
        <v>0</v>
      </c>
      <c r="K137" s="53">
        <v>0</v>
      </c>
      <c r="L137" s="53">
        <v>0</v>
      </c>
      <c r="M137" s="53"/>
      <c r="N137" s="53"/>
      <c r="O137" s="854"/>
      <c r="P137" s="854"/>
      <c r="Q137" s="1022"/>
    </row>
    <row r="138" spans="1:89" s="91" customFormat="1" ht="22.15" hidden="1" customHeight="1">
      <c r="A138" s="385" t="s">
        <v>19</v>
      </c>
      <c r="B138" s="592" t="s">
        <v>1235</v>
      </c>
      <c r="C138" s="518"/>
      <c r="D138" s="485">
        <v>31154</v>
      </c>
      <c r="E138" s="416"/>
      <c r="F138" s="332" t="s">
        <v>749</v>
      </c>
      <c r="G138" s="29">
        <v>40995</v>
      </c>
      <c r="H138" s="634"/>
      <c r="I138" s="332"/>
      <c r="J138" s="53">
        <v>0</v>
      </c>
      <c r="K138" s="53">
        <v>0</v>
      </c>
      <c r="L138" s="53">
        <v>0</v>
      </c>
      <c r="M138" s="53"/>
      <c r="N138" s="53"/>
      <c r="O138" s="854"/>
      <c r="P138" s="854"/>
      <c r="Q138" s="1022"/>
    </row>
    <row r="139" spans="1:89" s="91" customFormat="1" ht="22.15" hidden="1" customHeight="1">
      <c r="A139" s="385" t="s">
        <v>21</v>
      </c>
      <c r="B139" s="36" t="s">
        <v>1157</v>
      </c>
      <c r="C139" s="519"/>
      <c r="D139" s="486">
        <v>31432</v>
      </c>
      <c r="E139" s="416"/>
      <c r="F139" s="332" t="s">
        <v>749</v>
      </c>
      <c r="G139" s="29">
        <v>21448</v>
      </c>
      <c r="H139" s="634"/>
      <c r="I139" s="332"/>
      <c r="J139" s="53">
        <v>0</v>
      </c>
      <c r="K139" s="53">
        <v>0</v>
      </c>
      <c r="L139" s="53">
        <v>0</v>
      </c>
      <c r="M139" s="53"/>
      <c r="N139" s="53"/>
      <c r="O139" s="854"/>
      <c r="P139" s="854"/>
      <c r="Q139" s="1022"/>
    </row>
    <row r="140" spans="1:89" s="91" customFormat="1" ht="22.15" hidden="1" customHeight="1">
      <c r="A140" s="385" t="s">
        <v>27</v>
      </c>
      <c r="B140" s="592" t="s">
        <v>1128</v>
      </c>
      <c r="C140" s="518"/>
      <c r="D140" s="487">
        <v>33633</v>
      </c>
      <c r="E140" s="416"/>
      <c r="F140" s="299" t="s">
        <v>749</v>
      </c>
      <c r="G140" s="26">
        <v>43516</v>
      </c>
      <c r="H140" s="634"/>
      <c r="I140" s="299"/>
      <c r="J140" s="53">
        <v>0</v>
      </c>
      <c r="K140" s="53">
        <v>0</v>
      </c>
      <c r="L140" s="53">
        <v>0</v>
      </c>
      <c r="M140" s="53"/>
      <c r="N140" s="53"/>
      <c r="O140" s="854"/>
      <c r="P140" s="854"/>
      <c r="Q140" s="1022"/>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CG140" s="86"/>
      <c r="CH140" s="86"/>
    </row>
    <row r="141" spans="1:89" s="91" customFormat="1" ht="22.15" hidden="1" customHeight="1">
      <c r="A141" s="385" t="s">
        <v>34</v>
      </c>
      <c r="B141" s="592" t="s">
        <v>1068</v>
      </c>
      <c r="C141" s="518"/>
      <c r="D141" s="487">
        <v>36207</v>
      </c>
      <c r="E141" s="416"/>
      <c r="F141" s="332" t="s">
        <v>749</v>
      </c>
      <c r="G141" s="29">
        <v>21808</v>
      </c>
      <c r="H141" s="634"/>
      <c r="I141" s="332"/>
      <c r="J141" s="53">
        <v>0</v>
      </c>
      <c r="K141" s="53">
        <v>0</v>
      </c>
      <c r="L141" s="53">
        <v>0</v>
      </c>
      <c r="M141" s="53"/>
      <c r="N141" s="53"/>
      <c r="O141" s="854"/>
      <c r="P141" s="854"/>
      <c r="Q141" s="1022"/>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row>
    <row r="142" spans="1:89" s="91" customFormat="1" ht="22.15" hidden="1" customHeight="1">
      <c r="A142" s="385" t="s">
        <v>35</v>
      </c>
      <c r="B142" s="592" t="s">
        <v>1231</v>
      </c>
      <c r="C142" s="518"/>
      <c r="D142" s="485">
        <v>36489</v>
      </c>
      <c r="E142" s="416"/>
      <c r="F142" s="332" t="s">
        <v>749</v>
      </c>
      <c r="G142" s="29">
        <v>22108</v>
      </c>
      <c r="H142" s="634"/>
      <c r="I142" s="332"/>
      <c r="J142" s="53">
        <v>0</v>
      </c>
      <c r="K142" s="53">
        <v>0</v>
      </c>
      <c r="L142" s="53">
        <v>0</v>
      </c>
      <c r="M142" s="53"/>
      <c r="N142" s="53"/>
      <c r="O142" s="854"/>
      <c r="P142" s="854"/>
      <c r="Q142" s="1022"/>
    </row>
    <row r="143" spans="1:89" s="91" customFormat="1" ht="22.15" hidden="1" customHeight="1">
      <c r="A143" s="385" t="s">
        <v>36</v>
      </c>
      <c r="B143" s="592" t="s">
        <v>218</v>
      </c>
      <c r="C143" s="518"/>
      <c r="D143" s="485">
        <v>36726</v>
      </c>
      <c r="E143" s="416"/>
      <c r="F143" s="332" t="s">
        <v>749</v>
      </c>
      <c r="G143" s="29">
        <v>36803</v>
      </c>
      <c r="H143" s="634"/>
      <c r="I143" s="332"/>
      <c r="J143" s="53">
        <v>0</v>
      </c>
      <c r="K143" s="53">
        <v>0</v>
      </c>
      <c r="L143" s="53">
        <v>0</v>
      </c>
      <c r="M143" s="53"/>
      <c r="N143" s="53"/>
      <c r="O143" s="854"/>
      <c r="P143" s="854"/>
      <c r="Q143" s="1022"/>
    </row>
    <row r="144" spans="1:89" s="91" customFormat="1" ht="22.15" hidden="1" customHeight="1">
      <c r="A144" s="385" t="s">
        <v>56</v>
      </c>
      <c r="B144" s="592" t="s">
        <v>1097</v>
      </c>
      <c r="C144" s="518"/>
      <c r="D144" s="485">
        <v>38726</v>
      </c>
      <c r="E144" s="416"/>
      <c r="F144" s="332" t="s">
        <v>749</v>
      </c>
      <c r="G144" s="29">
        <v>39182</v>
      </c>
      <c r="H144" s="634"/>
      <c r="I144" s="332"/>
      <c r="J144" s="53">
        <v>0</v>
      </c>
      <c r="K144" s="53">
        <v>0</v>
      </c>
      <c r="L144" s="53">
        <v>0</v>
      </c>
      <c r="M144" s="53"/>
      <c r="N144" s="53"/>
      <c r="O144" s="854"/>
      <c r="P144" s="854"/>
      <c r="Q144" s="1022"/>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row>
    <row r="145" spans="1:82" s="91" customFormat="1" ht="22.15" hidden="1" customHeight="1">
      <c r="A145" s="385" t="s">
        <v>58</v>
      </c>
      <c r="B145" s="592" t="s">
        <v>233</v>
      </c>
      <c r="C145" s="518"/>
      <c r="D145" s="486">
        <v>38805</v>
      </c>
      <c r="E145" s="416"/>
      <c r="F145" s="332" t="s">
        <v>749</v>
      </c>
      <c r="G145" s="29">
        <v>21257</v>
      </c>
      <c r="H145" s="634"/>
      <c r="I145" s="332"/>
      <c r="J145" s="53">
        <v>0</v>
      </c>
      <c r="K145" s="53">
        <v>0</v>
      </c>
      <c r="L145" s="53">
        <v>0</v>
      </c>
      <c r="M145" s="53"/>
      <c r="N145" s="53"/>
      <c r="O145" s="854"/>
      <c r="P145" s="854"/>
      <c r="Q145" s="1022"/>
    </row>
    <row r="146" spans="1:82" s="91" customFormat="1" ht="22.15" hidden="1" customHeight="1">
      <c r="A146" s="385" t="s">
        <v>63</v>
      </c>
      <c r="B146" s="592" t="s">
        <v>1237</v>
      </c>
      <c r="C146" s="518"/>
      <c r="D146" s="485">
        <v>39264</v>
      </c>
      <c r="E146" s="416"/>
      <c r="F146" s="332" t="s">
        <v>749</v>
      </c>
      <c r="G146" s="29">
        <v>39493</v>
      </c>
      <c r="H146" s="634"/>
      <c r="I146" s="332"/>
      <c r="J146" s="53">
        <v>0</v>
      </c>
      <c r="K146" s="53">
        <v>0</v>
      </c>
      <c r="L146" s="53">
        <v>0</v>
      </c>
      <c r="M146" s="53"/>
      <c r="N146" s="53"/>
      <c r="O146" s="854"/>
      <c r="P146" s="854"/>
      <c r="Q146" s="1022"/>
    </row>
    <row r="147" spans="1:82" s="91" customFormat="1" ht="22.15" hidden="1" customHeight="1">
      <c r="A147" s="385" t="s">
        <v>68</v>
      </c>
      <c r="B147" s="592" t="s">
        <v>78</v>
      </c>
      <c r="C147" s="518"/>
      <c r="D147" s="487">
        <v>40126</v>
      </c>
      <c r="E147" s="416"/>
      <c r="F147" s="332" t="s">
        <v>749</v>
      </c>
      <c r="G147" s="29">
        <v>37761</v>
      </c>
      <c r="H147" s="634"/>
      <c r="I147" s="332"/>
      <c r="J147" s="53">
        <v>0</v>
      </c>
      <c r="K147" s="53">
        <v>0</v>
      </c>
      <c r="L147" s="53">
        <v>0</v>
      </c>
      <c r="M147" s="53"/>
      <c r="N147" s="53"/>
      <c r="O147" s="854"/>
      <c r="P147" s="854"/>
      <c r="Q147" s="1022"/>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row>
    <row r="148" spans="1:82" s="91" customFormat="1" ht="22.15" hidden="1" customHeight="1">
      <c r="A148" s="385" t="s">
        <v>70</v>
      </c>
      <c r="B148" s="592" t="s">
        <v>1177</v>
      </c>
      <c r="C148" s="518"/>
      <c r="D148" s="486">
        <v>40547</v>
      </c>
      <c r="E148" s="416"/>
      <c r="F148" s="332" t="s">
        <v>749</v>
      </c>
      <c r="G148" s="29">
        <v>40571</v>
      </c>
      <c r="H148" s="634"/>
      <c r="I148" s="332"/>
      <c r="J148" s="53">
        <v>0</v>
      </c>
      <c r="K148" s="53">
        <v>0</v>
      </c>
      <c r="L148" s="53">
        <v>0</v>
      </c>
      <c r="M148" s="53"/>
      <c r="N148" s="53"/>
      <c r="O148" s="854"/>
      <c r="P148" s="854"/>
      <c r="Q148" s="1022"/>
    </row>
    <row r="149" spans="1:82" s="91" customFormat="1" ht="22.15" hidden="1" customHeight="1">
      <c r="A149" s="385" t="s">
        <v>80</v>
      </c>
      <c r="B149" s="592" t="s">
        <v>1163</v>
      </c>
      <c r="C149" s="518"/>
      <c r="D149" s="485">
        <v>41551</v>
      </c>
      <c r="E149" s="416"/>
      <c r="F149" s="332" t="s">
        <v>749</v>
      </c>
      <c r="G149" s="29">
        <v>23229</v>
      </c>
      <c r="H149" s="634"/>
      <c r="I149" s="332"/>
      <c r="J149" s="53">
        <v>0</v>
      </c>
      <c r="K149" s="53">
        <v>0</v>
      </c>
      <c r="L149" s="53">
        <v>0</v>
      </c>
      <c r="M149" s="53"/>
      <c r="N149" s="53"/>
      <c r="O149" s="854"/>
      <c r="P149" s="854"/>
      <c r="Q149" s="1022"/>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row>
    <row r="150" spans="1:82" s="91" customFormat="1" ht="22.15" hidden="1" customHeight="1">
      <c r="A150" s="385" t="s">
        <v>81</v>
      </c>
      <c r="B150" s="592" t="s">
        <v>1164</v>
      </c>
      <c r="C150" s="518"/>
      <c r="D150" s="486">
        <v>41551</v>
      </c>
      <c r="E150" s="416"/>
      <c r="F150" s="332" t="s">
        <v>749</v>
      </c>
      <c r="G150" s="29">
        <v>28780</v>
      </c>
      <c r="H150" s="634"/>
      <c r="I150" s="332"/>
      <c r="J150" s="53">
        <v>0</v>
      </c>
      <c r="K150" s="53">
        <v>0</v>
      </c>
      <c r="L150" s="53">
        <v>0</v>
      </c>
      <c r="M150" s="53"/>
      <c r="N150" s="53"/>
      <c r="O150" s="854"/>
      <c r="P150" s="854"/>
      <c r="Q150" s="1022"/>
    </row>
    <row r="151" spans="1:82" s="91" customFormat="1" ht="22.15" hidden="1" customHeight="1">
      <c r="A151" s="385" t="s">
        <v>87</v>
      </c>
      <c r="B151" s="592" t="s">
        <v>1182</v>
      </c>
      <c r="C151" s="518"/>
      <c r="D151" s="485">
        <v>42051</v>
      </c>
      <c r="E151" s="416"/>
      <c r="F151" s="332" t="s">
        <v>749</v>
      </c>
      <c r="G151" s="29">
        <v>27723</v>
      </c>
      <c r="H151" s="634"/>
      <c r="I151" s="332"/>
      <c r="J151" s="53">
        <v>0</v>
      </c>
      <c r="K151" s="53">
        <v>0</v>
      </c>
      <c r="L151" s="53">
        <v>0</v>
      </c>
      <c r="M151" s="53"/>
      <c r="N151" s="53"/>
      <c r="O151" s="854"/>
      <c r="P151" s="854"/>
      <c r="Q151" s="1022"/>
    </row>
    <row r="152" spans="1:82" s="91" customFormat="1" ht="22.15" hidden="1" customHeight="1">
      <c r="A152" s="385" t="s">
        <v>89</v>
      </c>
      <c r="B152" s="592" t="s">
        <v>1183</v>
      </c>
      <c r="C152" s="518"/>
      <c r="D152" s="485">
        <v>42051</v>
      </c>
      <c r="E152" s="416"/>
      <c r="F152" s="332" t="s">
        <v>749</v>
      </c>
      <c r="G152" s="29">
        <v>43052</v>
      </c>
      <c r="H152" s="634"/>
      <c r="I152" s="332"/>
      <c r="J152" s="53">
        <v>0</v>
      </c>
      <c r="K152" s="53">
        <v>0</v>
      </c>
      <c r="L152" s="53">
        <v>0</v>
      </c>
      <c r="M152" s="53"/>
      <c r="N152" s="53"/>
      <c r="O152" s="854"/>
      <c r="P152" s="854"/>
      <c r="Q152" s="1022"/>
    </row>
    <row r="153" spans="1:82" s="91" customFormat="1" ht="22.15" hidden="1" customHeight="1">
      <c r="A153" s="385" t="s">
        <v>92</v>
      </c>
      <c r="B153" s="592" t="s">
        <v>953</v>
      </c>
      <c r="C153" s="518"/>
      <c r="D153" s="487">
        <v>42172</v>
      </c>
      <c r="E153" s="416"/>
      <c r="F153" s="332" t="s">
        <v>749</v>
      </c>
      <c r="G153" s="29">
        <v>40308</v>
      </c>
      <c r="H153" s="634"/>
      <c r="I153" s="332"/>
      <c r="J153" s="53">
        <v>0</v>
      </c>
      <c r="K153" s="53">
        <v>0</v>
      </c>
      <c r="L153" s="53">
        <v>0</v>
      </c>
      <c r="M153" s="53"/>
      <c r="N153" s="53"/>
      <c r="O153" s="854"/>
      <c r="P153" s="854"/>
      <c r="Q153" s="1022"/>
    </row>
    <row r="154" spans="1:82" s="91" customFormat="1" ht="22.15" hidden="1" customHeight="1">
      <c r="A154" s="385" t="s">
        <v>94</v>
      </c>
      <c r="B154" s="592" t="s">
        <v>1148</v>
      </c>
      <c r="C154" s="518"/>
      <c r="D154" s="487">
        <v>42278</v>
      </c>
      <c r="E154" s="416"/>
      <c r="F154" s="332" t="s">
        <v>749</v>
      </c>
      <c r="G154" s="29">
        <v>42570</v>
      </c>
      <c r="H154" s="634"/>
      <c r="I154" s="332"/>
      <c r="J154" s="53">
        <v>0</v>
      </c>
      <c r="K154" s="53">
        <v>0</v>
      </c>
      <c r="L154" s="53">
        <v>0</v>
      </c>
      <c r="M154" s="53"/>
      <c r="N154" s="53"/>
      <c r="O154" s="854"/>
      <c r="P154" s="854"/>
      <c r="Q154" s="1022"/>
    </row>
    <row r="155" spans="1:82" s="91" customFormat="1" ht="22.15" hidden="1" customHeight="1">
      <c r="A155" s="385" t="s">
        <v>96</v>
      </c>
      <c r="B155" s="592" t="s">
        <v>181</v>
      </c>
      <c r="C155" s="518"/>
      <c r="D155" s="486">
        <v>42875</v>
      </c>
      <c r="E155" s="416"/>
      <c r="F155" s="332" t="s">
        <v>749</v>
      </c>
      <c r="G155" s="29">
        <v>42867</v>
      </c>
      <c r="H155" s="634"/>
      <c r="I155" s="332"/>
      <c r="J155" s="53">
        <v>0</v>
      </c>
      <c r="K155" s="53">
        <v>0</v>
      </c>
      <c r="L155" s="53">
        <v>0</v>
      </c>
      <c r="M155" s="53"/>
      <c r="N155" s="53"/>
      <c r="O155" s="854"/>
      <c r="P155" s="854"/>
      <c r="Q155" s="1022"/>
    </row>
    <row r="156" spans="1:82" s="91" customFormat="1" ht="22.15" hidden="1" customHeight="1">
      <c r="A156" s="385" t="s">
        <v>98</v>
      </c>
      <c r="B156" s="592" t="s">
        <v>1101</v>
      </c>
      <c r="C156" s="518"/>
      <c r="D156" s="485">
        <v>43109</v>
      </c>
      <c r="E156" s="416"/>
      <c r="F156" s="332" t="s">
        <v>749</v>
      </c>
      <c r="G156" s="29">
        <v>43124</v>
      </c>
      <c r="H156" s="634"/>
      <c r="I156" s="332"/>
      <c r="J156" s="53">
        <v>0</v>
      </c>
      <c r="K156" s="53">
        <v>0</v>
      </c>
      <c r="L156" s="53">
        <v>0</v>
      </c>
      <c r="M156" s="53"/>
      <c r="N156" s="53"/>
      <c r="O156" s="854"/>
      <c r="P156" s="854"/>
      <c r="Q156" s="1022"/>
    </row>
    <row r="157" spans="1:82" s="91" customFormat="1" ht="22.15" hidden="1" customHeight="1">
      <c r="A157" s="385" t="s">
        <v>99</v>
      </c>
      <c r="B157" s="592" t="s">
        <v>189</v>
      </c>
      <c r="C157" s="518"/>
      <c r="D157" s="487">
        <v>43259</v>
      </c>
      <c r="E157" s="416"/>
      <c r="F157" s="332" t="s">
        <v>749</v>
      </c>
      <c r="G157" s="29">
        <v>22790</v>
      </c>
      <c r="H157" s="634"/>
      <c r="I157" s="332"/>
      <c r="J157" s="53">
        <v>0</v>
      </c>
      <c r="K157" s="53">
        <v>0</v>
      </c>
      <c r="L157" s="53">
        <v>0</v>
      </c>
      <c r="M157" s="53"/>
      <c r="N157" s="53"/>
      <c r="O157" s="854"/>
      <c r="P157" s="854"/>
      <c r="Q157" s="1022"/>
    </row>
    <row r="158" spans="1:82" hidden="1"/>
    <row r="159" spans="1:82" s="51" customFormat="1" ht="54" hidden="1" customHeight="1">
      <c r="B159" s="51" t="s">
        <v>1696</v>
      </c>
      <c r="D159" s="432"/>
      <c r="F159" s="665"/>
      <c r="G159" s="37"/>
      <c r="I159" s="665"/>
      <c r="BZ159" s="39"/>
      <c r="CA159" s="39"/>
      <c r="CB159" s="39"/>
      <c r="CD159" s="39"/>
    </row>
    <row r="160" spans="1:82" hidden="1"/>
    <row r="161" spans="1:89" s="71" customFormat="1" ht="39.6" hidden="1" customHeight="1">
      <c r="A161" s="515" t="s">
        <v>12</v>
      </c>
      <c r="B161" s="389" t="s">
        <v>1502</v>
      </c>
      <c r="C161" s="506"/>
      <c r="D161" s="366" t="s">
        <v>14</v>
      </c>
      <c r="E161" s="506"/>
      <c r="F161" s="303" t="s">
        <v>1617</v>
      </c>
      <c r="G161" s="267" t="s">
        <v>1618</v>
      </c>
      <c r="H161" s="657"/>
      <c r="I161" s="303"/>
      <c r="J161" s="300" t="s">
        <v>1357</v>
      </c>
      <c r="K161" s="300" t="s">
        <v>1556</v>
      </c>
      <c r="L161" s="300" t="s">
        <v>1557</v>
      </c>
      <c r="M161" s="300"/>
      <c r="N161" s="300"/>
      <c r="O161" s="951"/>
      <c r="P161" s="951"/>
      <c r="Q161" s="352" t="s">
        <v>1486</v>
      </c>
    </row>
    <row r="162" spans="1:89" ht="21.75" hidden="1" customHeight="1">
      <c r="A162" s="385" t="s">
        <v>87</v>
      </c>
      <c r="B162" s="592" t="s">
        <v>1316</v>
      </c>
      <c r="C162" s="505">
        <v>11380</v>
      </c>
      <c r="D162" s="486">
        <v>44517</v>
      </c>
      <c r="E162" s="416"/>
      <c r="F162" s="332" t="s">
        <v>343</v>
      </c>
      <c r="G162" s="29">
        <v>44517</v>
      </c>
      <c r="H162" s="457" t="s">
        <v>1318</v>
      </c>
      <c r="I162" s="299" t="s">
        <v>1317</v>
      </c>
      <c r="J162" s="53">
        <v>0</v>
      </c>
      <c r="K162" s="53">
        <v>0</v>
      </c>
      <c r="L162" s="53">
        <v>0</v>
      </c>
      <c r="M162" s="53"/>
      <c r="N162" s="53"/>
      <c r="O162" s="854"/>
      <c r="P162" s="854"/>
      <c r="Q162" s="89"/>
      <c r="R162" s="89"/>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row>
    <row r="163" spans="1:89" ht="21.75" hidden="1" customHeight="1">
      <c r="A163" s="385" t="s">
        <v>101</v>
      </c>
      <c r="B163" s="36" t="s">
        <v>1155</v>
      </c>
      <c r="C163" s="519"/>
      <c r="D163" s="486">
        <v>43677</v>
      </c>
      <c r="E163" s="416"/>
      <c r="F163" s="332" t="s">
        <v>749</v>
      </c>
      <c r="G163" s="29">
        <v>44239</v>
      </c>
      <c r="H163" s="634"/>
      <c r="I163" s="332"/>
      <c r="J163" s="53">
        <v>0</v>
      </c>
      <c r="K163" s="53">
        <v>0</v>
      </c>
      <c r="L163" s="53">
        <v>0</v>
      </c>
      <c r="M163" s="53"/>
      <c r="N163" s="53"/>
      <c r="O163" s="854"/>
      <c r="P163" s="854"/>
      <c r="Q163" s="1022"/>
      <c r="R163" s="312"/>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row>
    <row r="164" spans="1:89" ht="21.75" hidden="1" customHeight="1">
      <c r="A164" s="385" t="s">
        <v>59</v>
      </c>
      <c r="B164" s="592" t="s">
        <v>252</v>
      </c>
      <c r="C164" s="505">
        <v>421</v>
      </c>
      <c r="D164" s="487">
        <v>41044</v>
      </c>
      <c r="E164" s="416"/>
      <c r="F164" s="332" t="s">
        <v>1408</v>
      </c>
      <c r="G164" s="29">
        <v>15767</v>
      </c>
      <c r="H164" s="464" t="s">
        <v>495</v>
      </c>
      <c r="I164" s="299" t="s">
        <v>494</v>
      </c>
      <c r="J164" s="53">
        <v>0</v>
      </c>
      <c r="K164" s="53">
        <v>0</v>
      </c>
      <c r="L164" s="53">
        <v>0</v>
      </c>
      <c r="M164" s="53"/>
      <c r="N164" s="53"/>
      <c r="O164" s="854"/>
      <c r="P164" s="854"/>
      <c r="Q164" s="89"/>
      <c r="R164" s="89"/>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row>
    <row r="165" spans="1:89" ht="21.75" hidden="1" customHeight="1">
      <c r="A165" s="385" t="s">
        <v>61</v>
      </c>
      <c r="B165" s="592" t="s">
        <v>246</v>
      </c>
      <c r="C165" s="505">
        <v>266</v>
      </c>
      <c r="D165" s="487">
        <v>41047</v>
      </c>
      <c r="E165" s="416"/>
      <c r="F165" s="332" t="s">
        <v>343</v>
      </c>
      <c r="G165" s="29">
        <v>37000</v>
      </c>
      <c r="H165" s="464" t="s">
        <v>1387</v>
      </c>
      <c r="I165" s="299" t="s">
        <v>1386</v>
      </c>
      <c r="J165" s="53">
        <v>0</v>
      </c>
      <c r="K165" s="53">
        <v>0</v>
      </c>
      <c r="L165" s="53">
        <v>0</v>
      </c>
      <c r="M165" s="53"/>
      <c r="N165" s="53"/>
      <c r="O165" s="854"/>
      <c r="P165" s="854"/>
      <c r="Q165" s="89"/>
      <c r="R165" s="89"/>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row>
    <row r="166" spans="1:89" ht="21.75" hidden="1" customHeight="1">
      <c r="A166" s="385" t="s">
        <v>96</v>
      </c>
      <c r="B166" s="592" t="s">
        <v>1365</v>
      </c>
      <c r="C166" s="505">
        <v>11394</v>
      </c>
      <c r="D166" s="486">
        <v>44680</v>
      </c>
      <c r="E166" s="416"/>
      <c r="F166" s="332" t="s">
        <v>343</v>
      </c>
      <c r="G166" s="29">
        <v>44679</v>
      </c>
      <c r="H166" s="457" t="s">
        <v>1367</v>
      </c>
      <c r="I166" s="299" t="s">
        <v>1366</v>
      </c>
      <c r="J166" s="53">
        <v>0</v>
      </c>
      <c r="K166" s="53">
        <v>0</v>
      </c>
      <c r="L166" s="53">
        <v>0</v>
      </c>
      <c r="M166" s="53"/>
      <c r="N166" s="53"/>
      <c r="O166" s="854"/>
      <c r="P166" s="854"/>
      <c r="Q166" s="89"/>
      <c r="R166" s="89"/>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row>
    <row r="167" spans="1:89" s="91" customFormat="1" ht="22.15" hidden="1" customHeight="1">
      <c r="A167" s="385" t="s">
        <v>36</v>
      </c>
      <c r="B167" s="592" t="s">
        <v>280</v>
      </c>
      <c r="C167" s="505">
        <v>9944</v>
      </c>
      <c r="D167" s="485">
        <v>38651</v>
      </c>
      <c r="E167" s="416"/>
      <c r="F167" s="332" t="s">
        <v>1408</v>
      </c>
      <c r="G167" s="29">
        <v>35828</v>
      </c>
      <c r="H167" s="457" t="s">
        <v>744</v>
      </c>
      <c r="I167" s="299" t="s">
        <v>743</v>
      </c>
      <c r="J167" s="53">
        <v>0</v>
      </c>
      <c r="K167" s="53">
        <v>0</v>
      </c>
      <c r="L167" s="53">
        <v>0</v>
      </c>
      <c r="M167" s="53"/>
      <c r="N167" s="53"/>
      <c r="O167" s="854"/>
      <c r="P167" s="854"/>
      <c r="Q167" s="89"/>
      <c r="R167" s="103"/>
    </row>
    <row r="168" spans="1:89" s="91" customFormat="1" ht="22.15" hidden="1" customHeight="1">
      <c r="A168" s="385" t="s">
        <v>111</v>
      </c>
      <c r="B168" s="592" t="s">
        <v>1206</v>
      </c>
      <c r="C168" s="518"/>
      <c r="D168" s="485">
        <v>44323</v>
      </c>
      <c r="E168" s="416"/>
      <c r="F168" s="332" t="s">
        <v>749</v>
      </c>
      <c r="G168" s="29">
        <v>44313</v>
      </c>
      <c r="H168" s="634"/>
      <c r="I168" s="332"/>
      <c r="J168" s="53">
        <v>0</v>
      </c>
      <c r="K168" s="53">
        <v>0</v>
      </c>
      <c r="L168" s="53">
        <v>0</v>
      </c>
      <c r="M168" s="53"/>
      <c r="N168" s="53"/>
      <c r="O168" s="854"/>
      <c r="P168" s="854"/>
      <c r="Q168" s="1022"/>
    </row>
    <row r="169" spans="1:89" hidden="1"/>
    <row r="170" spans="1:89" s="51" customFormat="1" ht="44.25" hidden="1" customHeight="1">
      <c r="B170" s="224" t="s">
        <v>1485</v>
      </c>
      <c r="D170" s="432"/>
      <c r="F170" s="665"/>
      <c r="G170" s="37"/>
      <c r="I170" s="665"/>
      <c r="U170" s="39"/>
    </row>
    <row r="171" spans="1:89" hidden="1"/>
    <row r="172" spans="1:89" s="71" customFormat="1" ht="39.6" hidden="1" customHeight="1">
      <c r="A172" s="515" t="s">
        <v>12</v>
      </c>
      <c r="B172" s="389" t="s">
        <v>1502</v>
      </c>
      <c r="C172" s="506"/>
      <c r="D172" s="366" t="s">
        <v>14</v>
      </c>
      <c r="E172" s="506"/>
      <c r="F172" s="303" t="s">
        <v>1617</v>
      </c>
      <c r="G172" s="267" t="s">
        <v>1618</v>
      </c>
      <c r="H172" s="657"/>
      <c r="I172" s="303"/>
      <c r="J172" s="300" t="s">
        <v>1357</v>
      </c>
      <c r="K172" s="300" t="s">
        <v>1556</v>
      </c>
      <c r="L172" s="300" t="s">
        <v>1557</v>
      </c>
      <c r="M172" s="300"/>
      <c r="N172" s="300"/>
      <c r="O172" s="951"/>
      <c r="P172" s="951"/>
      <c r="Q172" s="352" t="s">
        <v>1486</v>
      </c>
    </row>
    <row r="173" spans="1:89" s="91" customFormat="1" ht="22.15" hidden="1" customHeight="1">
      <c r="A173" s="385" t="s">
        <v>108</v>
      </c>
      <c r="B173" s="592" t="s">
        <v>1195</v>
      </c>
      <c r="C173" s="518"/>
      <c r="D173" s="485">
        <v>44321</v>
      </c>
      <c r="E173" s="416"/>
      <c r="F173" s="332" t="s">
        <v>749</v>
      </c>
      <c r="G173" s="29">
        <v>44327</v>
      </c>
      <c r="H173" s="634"/>
      <c r="I173" s="332"/>
      <c r="J173" s="53">
        <v>0</v>
      </c>
      <c r="K173" s="53">
        <v>0</v>
      </c>
      <c r="L173" s="53">
        <v>0</v>
      </c>
      <c r="M173" s="53"/>
      <c r="N173" s="53"/>
      <c r="O173" s="854"/>
      <c r="P173" s="854"/>
      <c r="Q173" s="1022"/>
    </row>
    <row r="174" spans="1:89" s="91" customFormat="1" ht="22.15" hidden="1" customHeight="1">
      <c r="A174" s="385" t="s">
        <v>113</v>
      </c>
      <c r="B174" s="592" t="s">
        <v>1252</v>
      </c>
      <c r="C174" s="518"/>
      <c r="D174" s="485">
        <v>44347</v>
      </c>
      <c r="E174" s="416"/>
      <c r="F174" s="332" t="s">
        <v>749</v>
      </c>
      <c r="G174" s="29">
        <v>44326</v>
      </c>
      <c r="H174" s="634"/>
      <c r="I174" s="332"/>
      <c r="J174" s="53">
        <v>0</v>
      </c>
      <c r="K174" s="53">
        <v>0</v>
      </c>
      <c r="L174" s="53">
        <v>0</v>
      </c>
      <c r="M174" s="53"/>
      <c r="N174" s="53"/>
      <c r="O174" s="854"/>
      <c r="P174" s="854"/>
      <c r="Q174" s="1022"/>
    </row>
    <row r="175" spans="1:89" hidden="1"/>
    <row r="176" spans="1:89" s="216" customFormat="1" ht="53.25" hidden="1" customHeight="1">
      <c r="B176" s="51" t="s">
        <v>1698</v>
      </c>
      <c r="C176" s="51"/>
      <c r="D176" s="666"/>
      <c r="E176" s="219"/>
      <c r="F176" s="217"/>
      <c r="G176" s="217"/>
      <c r="H176" s="219"/>
      <c r="I176" s="217"/>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Y176" s="219"/>
    </row>
    <row r="177" spans="1:86" hidden="1"/>
    <row r="178" spans="1:86" s="71" customFormat="1" ht="39.6" hidden="1" customHeight="1">
      <c r="A178" s="515" t="s">
        <v>12</v>
      </c>
      <c r="B178" s="389" t="s">
        <v>1094</v>
      </c>
      <c r="C178" s="506"/>
      <c r="D178" s="366" t="s">
        <v>14</v>
      </c>
      <c r="E178" s="506"/>
      <c r="F178" s="331" t="s">
        <v>297</v>
      </c>
      <c r="G178" s="267" t="s">
        <v>15</v>
      </c>
      <c r="H178" s="657"/>
      <c r="I178" s="331"/>
      <c r="J178" s="300" t="s">
        <v>1357</v>
      </c>
      <c r="K178" s="300"/>
      <c r="L178" s="300"/>
      <c r="M178" s="300"/>
      <c r="N178" s="300"/>
      <c r="O178" s="951"/>
      <c r="P178" s="951"/>
      <c r="Q178" s="352"/>
    </row>
    <row r="179" spans="1:86" ht="22.15" hidden="1" customHeight="1">
      <c r="A179" s="385" t="s">
        <v>58</v>
      </c>
      <c r="B179" s="592" t="s">
        <v>278</v>
      </c>
      <c r="C179" s="518"/>
      <c r="D179" s="487">
        <v>38927</v>
      </c>
      <c r="E179" s="416"/>
      <c r="F179" s="332" t="s">
        <v>926</v>
      </c>
      <c r="G179" s="29">
        <v>25062</v>
      </c>
      <c r="H179" s="634"/>
      <c r="I179" s="332"/>
      <c r="J179" s="53">
        <v>0</v>
      </c>
      <c r="K179" s="53"/>
      <c r="L179" s="53"/>
      <c r="M179" s="53"/>
      <c r="N179" s="53"/>
      <c r="O179" s="854"/>
      <c r="P179" s="854"/>
      <c r="Q179" s="1022"/>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row>
    <row r="180" spans="1:86" s="91" customFormat="1" ht="22.15" hidden="1" customHeight="1">
      <c r="A180" s="385" t="s">
        <v>79</v>
      </c>
      <c r="B180" s="592" t="s">
        <v>104</v>
      </c>
      <c r="C180" s="518"/>
      <c r="D180" s="487">
        <v>41914</v>
      </c>
      <c r="E180" s="416"/>
      <c r="F180" s="332" t="s">
        <v>926</v>
      </c>
      <c r="G180" s="29">
        <v>39856</v>
      </c>
      <c r="H180" s="634"/>
      <c r="I180" s="332"/>
      <c r="J180" s="53">
        <v>0</v>
      </c>
      <c r="K180" s="53"/>
      <c r="L180" s="53"/>
      <c r="M180" s="53"/>
      <c r="N180" s="53"/>
      <c r="O180" s="854"/>
      <c r="P180" s="854"/>
      <c r="Q180" s="1022"/>
    </row>
    <row r="181" spans="1:86" s="91" customFormat="1" ht="22.15" hidden="1" customHeight="1">
      <c r="A181" s="385" t="s">
        <v>68</v>
      </c>
      <c r="B181" s="592" t="s">
        <v>243</v>
      </c>
      <c r="C181" s="518"/>
      <c r="D181" s="487">
        <v>40866</v>
      </c>
      <c r="E181" s="416"/>
      <c r="F181" s="719" t="s">
        <v>926</v>
      </c>
      <c r="G181" s="29">
        <v>41159</v>
      </c>
      <c r="H181" s="634"/>
      <c r="I181" s="719"/>
      <c r="J181" s="53">
        <v>0</v>
      </c>
      <c r="K181" s="53"/>
      <c r="L181" s="53"/>
      <c r="M181" s="53"/>
      <c r="N181" s="53"/>
      <c r="O181" s="854"/>
      <c r="P181" s="854"/>
      <c r="Q181" s="1022"/>
    </row>
    <row r="182" spans="1:86" s="91" customFormat="1" ht="22.15" hidden="1" customHeight="1">
      <c r="A182" s="385" t="s">
        <v>81</v>
      </c>
      <c r="B182" s="592" t="s">
        <v>107</v>
      </c>
      <c r="C182" s="518"/>
      <c r="D182" s="487">
        <v>42048</v>
      </c>
      <c r="E182" s="416"/>
      <c r="F182" s="299" t="s">
        <v>926</v>
      </c>
      <c r="G182" s="26">
        <v>27285</v>
      </c>
      <c r="H182" s="634"/>
      <c r="I182" s="299"/>
      <c r="J182" s="53">
        <v>0</v>
      </c>
      <c r="K182" s="53"/>
      <c r="L182" s="53"/>
      <c r="M182" s="53"/>
      <c r="N182" s="53"/>
      <c r="O182" s="854"/>
      <c r="P182" s="854"/>
      <c r="Q182" s="1022"/>
    </row>
    <row r="183" spans="1:86" s="91" customFormat="1" ht="22.15" hidden="1" customHeight="1">
      <c r="A183" s="385" t="s">
        <v>16</v>
      </c>
      <c r="B183" s="592" t="s">
        <v>946</v>
      </c>
      <c r="C183" s="518"/>
      <c r="D183" s="487">
        <v>38309</v>
      </c>
      <c r="E183" s="416"/>
      <c r="F183" s="332" t="s">
        <v>258</v>
      </c>
      <c r="G183" s="29">
        <v>29881</v>
      </c>
      <c r="H183" s="634"/>
      <c r="I183" s="332"/>
      <c r="J183" s="53">
        <v>0</v>
      </c>
      <c r="K183" s="53"/>
      <c r="L183" s="53"/>
      <c r="M183" s="53"/>
      <c r="N183" s="53"/>
      <c r="O183" s="854"/>
      <c r="P183" s="854"/>
      <c r="Q183" s="1022"/>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row>
    <row r="184" spans="1:86" s="91" customFormat="1" ht="22.15" hidden="1" customHeight="1">
      <c r="A184" s="385" t="s">
        <v>50</v>
      </c>
      <c r="B184" s="592" t="s">
        <v>945</v>
      </c>
      <c r="C184" s="518"/>
      <c r="D184" s="487">
        <v>38309</v>
      </c>
      <c r="E184" s="416"/>
      <c r="F184" s="332" t="s">
        <v>926</v>
      </c>
      <c r="G184" s="29">
        <v>29881</v>
      </c>
      <c r="H184" s="634"/>
      <c r="I184" s="332"/>
      <c r="J184" s="53">
        <v>0</v>
      </c>
      <c r="K184" s="53"/>
      <c r="L184" s="53"/>
      <c r="M184" s="53"/>
      <c r="N184" s="53"/>
      <c r="O184" s="854"/>
      <c r="P184" s="854"/>
      <c r="Q184" s="1022"/>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row>
    <row r="185" spans="1:86" ht="22.15" hidden="1" customHeight="1">
      <c r="A185" s="385" t="s">
        <v>98</v>
      </c>
      <c r="B185" s="592" t="s">
        <v>1043</v>
      </c>
      <c r="C185" s="518"/>
      <c r="D185" s="487">
        <v>43141</v>
      </c>
      <c r="E185" s="416"/>
      <c r="F185" s="299" t="s">
        <v>926</v>
      </c>
      <c r="G185" s="26">
        <v>43844</v>
      </c>
      <c r="H185" s="634"/>
      <c r="I185" s="299"/>
      <c r="J185" s="53">
        <v>0</v>
      </c>
      <c r="K185" s="53"/>
      <c r="L185" s="53"/>
      <c r="M185" s="53"/>
      <c r="N185" s="53"/>
      <c r="O185" s="854"/>
      <c r="P185" s="854"/>
      <c r="Q185" s="1022"/>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row>
    <row r="186" spans="1:86" s="91" customFormat="1" ht="22.15" hidden="1" customHeight="1">
      <c r="A186" s="385" t="s">
        <v>77</v>
      </c>
      <c r="B186" s="592" t="s">
        <v>132</v>
      </c>
      <c r="C186" s="518"/>
      <c r="D186" s="485">
        <v>41880</v>
      </c>
      <c r="E186" s="416"/>
      <c r="F186" s="332" t="s">
        <v>926</v>
      </c>
      <c r="G186" s="29">
        <v>21930</v>
      </c>
      <c r="H186" s="634"/>
      <c r="I186" s="332"/>
      <c r="J186" s="53">
        <v>0</v>
      </c>
      <c r="K186" s="53"/>
      <c r="L186" s="53"/>
      <c r="M186" s="53"/>
      <c r="N186" s="53"/>
      <c r="O186" s="854"/>
      <c r="P186" s="854"/>
      <c r="Q186" s="1022"/>
    </row>
    <row r="187" spans="1:86" s="91" customFormat="1" ht="22.15" hidden="1" customHeight="1">
      <c r="A187" s="385" t="s">
        <v>36</v>
      </c>
      <c r="B187" s="592" t="s">
        <v>57</v>
      </c>
      <c r="C187" s="518"/>
      <c r="D187" s="486">
        <v>37408</v>
      </c>
      <c r="E187" s="416"/>
      <c r="F187" s="332" t="s">
        <v>258</v>
      </c>
      <c r="G187" s="29">
        <v>36222</v>
      </c>
      <c r="H187" s="634"/>
      <c r="I187" s="332"/>
      <c r="J187" s="53">
        <v>0</v>
      </c>
      <c r="K187" s="53"/>
      <c r="L187" s="53"/>
      <c r="M187" s="53"/>
      <c r="N187" s="53"/>
      <c r="O187" s="854"/>
      <c r="P187" s="854"/>
      <c r="Q187" s="1022"/>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row>
    <row r="188" spans="1:86" s="91" customFormat="1" ht="22.15" hidden="1" customHeight="1">
      <c r="A188" s="385" t="s">
        <v>94</v>
      </c>
      <c r="B188" s="592" t="s">
        <v>1095</v>
      </c>
      <c r="C188" s="518"/>
      <c r="D188" s="486">
        <v>42818</v>
      </c>
      <c r="E188" s="416"/>
      <c r="F188" s="332" t="s">
        <v>926</v>
      </c>
      <c r="G188" s="29">
        <v>42811</v>
      </c>
      <c r="H188" s="634"/>
      <c r="I188" s="332"/>
      <c r="J188" s="53">
        <v>0</v>
      </c>
      <c r="K188" s="53"/>
      <c r="L188" s="53"/>
      <c r="M188" s="53"/>
      <c r="N188" s="53"/>
      <c r="O188" s="854"/>
      <c r="P188" s="854"/>
      <c r="Q188" s="1022"/>
    </row>
    <row r="189" spans="1:86" s="91" customFormat="1" ht="22.15" hidden="1" customHeight="1">
      <c r="A189" s="385" t="s">
        <v>99</v>
      </c>
      <c r="B189" s="592" t="s">
        <v>999</v>
      </c>
      <c r="C189" s="518"/>
      <c r="D189" s="486">
        <v>43237</v>
      </c>
      <c r="E189" s="416"/>
      <c r="F189" s="332" t="s">
        <v>926</v>
      </c>
      <c r="G189" s="29">
        <v>21348</v>
      </c>
      <c r="H189" s="634"/>
      <c r="I189" s="332"/>
      <c r="J189" s="53">
        <v>0</v>
      </c>
      <c r="K189" s="53"/>
      <c r="L189" s="53"/>
      <c r="M189" s="53"/>
      <c r="N189" s="53"/>
      <c r="O189" s="854"/>
      <c r="P189" s="854"/>
      <c r="Q189" s="1022"/>
    </row>
    <row r="190" spans="1:86" s="91" customFormat="1" ht="22.15" hidden="1" customHeight="1">
      <c r="A190" s="385" t="s">
        <v>106</v>
      </c>
      <c r="B190" s="592" t="s">
        <v>1030</v>
      </c>
      <c r="C190" s="518"/>
      <c r="D190" s="487">
        <v>43838</v>
      </c>
      <c r="E190" s="416"/>
      <c r="F190" s="299" t="s">
        <v>926</v>
      </c>
      <c r="G190" s="26">
        <v>41950</v>
      </c>
      <c r="H190" s="634"/>
      <c r="I190" s="299"/>
      <c r="J190" s="53">
        <v>0</v>
      </c>
      <c r="K190" s="53"/>
      <c r="L190" s="53"/>
      <c r="M190" s="53"/>
      <c r="N190" s="53"/>
      <c r="O190" s="854"/>
      <c r="P190" s="854"/>
      <c r="Q190" s="1022"/>
    </row>
    <row r="191" spans="1:86" hidden="1"/>
    <row r="192" spans="1:86" s="51" customFormat="1" ht="54" hidden="1" customHeight="1">
      <c r="B192" s="51" t="s">
        <v>1699</v>
      </c>
      <c r="D192" s="432"/>
      <c r="F192" s="665"/>
      <c r="G192" s="37"/>
      <c r="I192" s="665"/>
      <c r="BZ192" s="39"/>
      <c r="CA192" s="39"/>
      <c r="CB192" s="39"/>
      <c r="CD192" s="39"/>
    </row>
    <row r="193" spans="1:21" hidden="1"/>
    <row r="194" spans="1:21" s="71" customFormat="1" ht="39.6" hidden="1" customHeight="1">
      <c r="A194" s="515" t="s">
        <v>12</v>
      </c>
      <c r="B194" s="389" t="s">
        <v>1094</v>
      </c>
      <c r="C194" s="506"/>
      <c r="D194" s="366" t="s">
        <v>14</v>
      </c>
      <c r="E194" s="506"/>
      <c r="F194" s="331" t="s">
        <v>297</v>
      </c>
      <c r="G194" s="267" t="s">
        <v>15</v>
      </c>
      <c r="H194" s="657"/>
      <c r="I194" s="331"/>
      <c r="J194" s="300" t="s">
        <v>1357</v>
      </c>
      <c r="K194" s="300"/>
      <c r="L194" s="300"/>
      <c r="M194" s="300"/>
      <c r="N194" s="300"/>
      <c r="O194" s="951"/>
      <c r="P194" s="951"/>
      <c r="Q194" s="352"/>
    </row>
    <row r="195" spans="1:21" s="91" customFormat="1" ht="22.15" hidden="1" customHeight="1">
      <c r="A195" s="385" t="s">
        <v>89</v>
      </c>
      <c r="B195" s="592" t="s">
        <v>160</v>
      </c>
      <c r="C195" s="518"/>
      <c r="D195" s="485">
        <v>42442</v>
      </c>
      <c r="E195" s="416"/>
      <c r="F195" s="332" t="s">
        <v>343</v>
      </c>
      <c r="G195" s="29">
        <v>34663</v>
      </c>
      <c r="H195" s="634"/>
      <c r="I195" s="332"/>
      <c r="J195" s="53">
        <v>0</v>
      </c>
      <c r="K195" s="53"/>
      <c r="L195" s="53"/>
      <c r="M195" s="53"/>
      <c r="N195" s="53"/>
      <c r="O195" s="854"/>
      <c r="P195" s="854"/>
      <c r="Q195" s="1022"/>
    </row>
    <row r="196" spans="1:21" hidden="1"/>
    <row r="197" spans="1:21" hidden="1"/>
    <row r="198" spans="1:21" s="51" customFormat="1" ht="44.25" hidden="1" customHeight="1">
      <c r="B198" s="224" t="s">
        <v>1485</v>
      </c>
      <c r="D198" s="432"/>
      <c r="F198" s="665"/>
      <c r="G198" s="37"/>
      <c r="I198" s="665"/>
      <c r="U198" s="39"/>
    </row>
    <row r="199" spans="1:21" s="47" customFormat="1" ht="15.75" hidden="1" customHeight="1">
      <c r="A199" s="59"/>
      <c r="C199" s="197"/>
      <c r="D199" s="491"/>
      <c r="E199" s="197"/>
      <c r="F199" s="268"/>
      <c r="G199" s="37"/>
      <c r="I199" s="268"/>
      <c r="U199" s="86"/>
    </row>
    <row r="200" spans="1:21" s="71" customFormat="1" ht="39.6" hidden="1" customHeight="1">
      <c r="A200" s="515" t="s">
        <v>12</v>
      </c>
      <c r="B200" s="389" t="s">
        <v>1094</v>
      </c>
      <c r="C200" s="506"/>
      <c r="D200" s="366" t="s">
        <v>14</v>
      </c>
      <c r="E200" s="506"/>
      <c r="F200" s="331" t="s">
        <v>297</v>
      </c>
      <c r="G200" s="267" t="s">
        <v>15</v>
      </c>
      <c r="H200" s="657"/>
      <c r="I200" s="331"/>
      <c r="J200" s="300" t="s">
        <v>1357</v>
      </c>
      <c r="K200" s="300"/>
      <c r="L200" s="300"/>
      <c r="M200" s="300"/>
      <c r="N200" s="300"/>
      <c r="O200" s="951"/>
      <c r="P200" s="951"/>
      <c r="Q200" s="352"/>
    </row>
    <row r="201" spans="1:21" s="91" customFormat="1" ht="22.15" hidden="1" customHeight="1">
      <c r="A201" s="385" t="s">
        <v>103</v>
      </c>
      <c r="B201" s="592" t="s">
        <v>1047</v>
      </c>
      <c r="C201" s="518"/>
      <c r="D201" s="487">
        <v>43663</v>
      </c>
      <c r="E201" s="416"/>
      <c r="F201" s="332" t="s">
        <v>926</v>
      </c>
      <c r="G201" s="29">
        <v>43662</v>
      </c>
      <c r="H201" s="634"/>
      <c r="I201" s="332"/>
      <c r="J201" s="53"/>
      <c r="K201" s="53"/>
      <c r="L201" s="53"/>
      <c r="M201" s="53"/>
      <c r="N201" s="53"/>
      <c r="O201" s="854"/>
      <c r="P201" s="854"/>
      <c r="Q201" s="1022"/>
    </row>
    <row r="202" spans="1:21" hidden="1"/>
  </sheetData>
  <sortState xmlns:xlrd2="http://schemas.microsoft.com/office/spreadsheetml/2017/richdata2" ref="A5:CR34">
    <sortCondition descending="1" ref="E5:E34"/>
    <sortCondition ref="D5:D34"/>
  </sortState>
  <phoneticPr fontId="62" type="noConversion"/>
  <pageMargins left="0.39370078740157483" right="0.39370078740157483" top="0.78740157480314965" bottom="0.59055118110236227" header="0.31496062992125984" footer="0.11811023622047245"/>
  <pageSetup paperSize="9" scale="85" orientation="portrait" r:id="rId1"/>
  <headerFooter>
    <oddHeader>&amp;LALLEGATO "22"</oddHeader>
    <oddFooter>&amp;L&amp;D&amp;C&amp;P di &amp;N&amp;R&amp;A</oddFooter>
  </headerFooter>
  <rowBreaks count="1" manualBreakCount="1">
    <brk id="37"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34"/>
  <sheetViews>
    <sheetView zoomScale="60" zoomScaleNormal="60" zoomScaleSheetLayoutView="70" workbookViewId="0">
      <selection activeCell="B5" sqref="B5"/>
    </sheetView>
  </sheetViews>
  <sheetFormatPr defaultColWidth="7.44140625" defaultRowHeight="18" outlineLevelCol="1"/>
  <cols>
    <col min="1" max="1" width="6.77734375" style="91" customWidth="1"/>
    <col min="2" max="2" width="30.44140625" style="86" customWidth="1"/>
    <col min="3" max="3" width="11.77734375" style="256" customWidth="1"/>
    <col min="4" max="4" width="11.77734375" style="548" customWidth="1"/>
    <col min="5" max="5" width="11.77734375" style="256" customWidth="1"/>
    <col min="6" max="6" width="13.21875" style="324" hidden="1" customWidth="1" outlineLevel="1"/>
    <col min="7" max="7" width="13.21875" style="252" hidden="1" customWidth="1" outlineLevel="1"/>
    <col min="8" max="8" width="17.77734375" style="86" hidden="1" customWidth="1" outlineLevel="1"/>
    <col min="9" max="9" width="14.77734375" style="324" hidden="1" customWidth="1" outlineLevel="1"/>
    <col min="10" max="16" width="8.6640625" style="86" hidden="1" customWidth="1" outlineLevel="1"/>
    <col min="17" max="17" width="8.21875" style="360" customWidth="1" collapsed="1"/>
    <col min="18" max="18" width="8.21875" style="360" customWidth="1"/>
    <col min="19" max="28" width="7.44140625" style="86"/>
    <col min="29" max="29" width="9.33203125" style="86" bestFit="1" customWidth="1"/>
    <col min="30" max="16384" width="7.44140625" style="86"/>
  </cols>
  <sheetData>
    <row r="1" spans="1:98" ht="46.15" customHeight="1"/>
    <row r="2" spans="1:98" ht="33.75" customHeight="1">
      <c r="A2" s="248"/>
      <c r="B2" s="394"/>
      <c r="C2" s="517"/>
      <c r="D2" s="499"/>
      <c r="E2" s="574"/>
      <c r="F2" s="313"/>
      <c r="G2" s="245"/>
      <c r="H2" s="4"/>
      <c r="I2" s="313"/>
      <c r="J2" s="182"/>
      <c r="K2" s="182"/>
      <c r="L2" s="182"/>
      <c r="M2" s="182"/>
      <c r="N2" s="182"/>
      <c r="O2" s="182"/>
      <c r="P2" s="182"/>
      <c r="Q2" s="361"/>
      <c r="R2" s="361"/>
    </row>
    <row r="3" spans="1:98" ht="33.75" customHeight="1">
      <c r="A3" s="529"/>
      <c r="B3" s="310"/>
      <c r="C3" s="530"/>
      <c r="D3" s="531"/>
      <c r="E3" s="574"/>
      <c r="F3" s="325"/>
      <c r="G3" s="253"/>
      <c r="H3" s="4"/>
      <c r="I3" s="325"/>
      <c r="J3" s="182"/>
      <c r="K3" s="182"/>
      <c r="L3" s="182"/>
      <c r="M3" s="182"/>
      <c r="N3" s="182"/>
      <c r="O3" s="182"/>
      <c r="P3" s="182"/>
      <c r="Q3" s="361"/>
      <c r="R3" s="361"/>
    </row>
    <row r="4" spans="1:98" s="562" customFormat="1" ht="39.6" customHeight="1">
      <c r="A4" s="636" t="s">
        <v>12</v>
      </c>
      <c r="B4" s="635" t="s">
        <v>2216</v>
      </c>
      <c r="C4" s="635" t="s">
        <v>1671</v>
      </c>
      <c r="D4" s="638" t="s">
        <v>14</v>
      </c>
      <c r="E4" s="506" t="s">
        <v>2286</v>
      </c>
      <c r="F4" s="638" t="s">
        <v>1617</v>
      </c>
      <c r="G4" s="638" t="s">
        <v>1618</v>
      </c>
      <c r="H4" s="635" t="s">
        <v>299</v>
      </c>
      <c r="I4" s="638" t="s">
        <v>298</v>
      </c>
      <c r="J4" s="508" t="s">
        <v>1357</v>
      </c>
      <c r="K4" s="549" t="s">
        <v>1556</v>
      </c>
      <c r="L4" s="508" t="s">
        <v>1557</v>
      </c>
      <c r="M4" s="549" t="s">
        <v>1767</v>
      </c>
      <c r="N4" s="508" t="s">
        <v>1768</v>
      </c>
      <c r="O4" s="549" t="s">
        <v>2285</v>
      </c>
      <c r="P4" s="508" t="s">
        <v>2286</v>
      </c>
      <c r="Q4" s="508" t="s">
        <v>2217</v>
      </c>
      <c r="R4" s="508" t="s">
        <v>1014</v>
      </c>
    </row>
    <row r="5" spans="1:98" s="91" customFormat="1" ht="21.75" customHeight="1">
      <c r="A5" s="385" t="s">
        <v>16</v>
      </c>
      <c r="B5" s="592" t="s">
        <v>1101</v>
      </c>
      <c r="C5" s="505">
        <v>6658</v>
      </c>
      <c r="D5" s="487">
        <v>43109</v>
      </c>
      <c r="E5" s="416">
        <v>2</v>
      </c>
      <c r="F5" s="332" t="s">
        <v>1837</v>
      </c>
      <c r="G5" s="29">
        <v>43124</v>
      </c>
      <c r="H5" s="464" t="s">
        <v>1638</v>
      </c>
      <c r="I5" s="299" t="s">
        <v>1102</v>
      </c>
      <c r="J5" s="53">
        <v>1</v>
      </c>
      <c r="K5" s="400">
        <v>0</v>
      </c>
      <c r="L5" s="53">
        <v>1</v>
      </c>
      <c r="M5" s="400">
        <v>0</v>
      </c>
      <c r="N5" s="53">
        <v>1</v>
      </c>
      <c r="O5" s="400">
        <v>1</v>
      </c>
      <c r="P5" s="53">
        <v>2</v>
      </c>
      <c r="Q5" s="89"/>
      <c r="R5" s="321"/>
      <c r="S5" s="256"/>
      <c r="CH5" s="86"/>
      <c r="CI5" s="86"/>
      <c r="CJ5" s="86"/>
      <c r="CK5" s="86"/>
    </row>
    <row r="6" spans="1:98" ht="21.75" customHeight="1">
      <c r="A6" s="385" t="s">
        <v>17</v>
      </c>
      <c r="B6" s="137" t="s">
        <v>1030</v>
      </c>
      <c r="C6" s="505">
        <v>9664</v>
      </c>
      <c r="D6" s="486">
        <v>43838</v>
      </c>
      <c r="E6" s="860">
        <v>1</v>
      </c>
      <c r="F6" s="299" t="s">
        <v>1837</v>
      </c>
      <c r="G6" s="26">
        <v>22889</v>
      </c>
      <c r="H6" s="458" t="s">
        <v>1031</v>
      </c>
      <c r="I6" s="136" t="s">
        <v>1031</v>
      </c>
      <c r="J6" s="53">
        <v>0</v>
      </c>
      <c r="K6" s="400">
        <v>0</v>
      </c>
      <c r="L6" s="53">
        <v>0</v>
      </c>
      <c r="M6" s="400">
        <v>0</v>
      </c>
      <c r="N6" s="53">
        <v>0</v>
      </c>
      <c r="O6" s="400">
        <v>1</v>
      </c>
      <c r="P6" s="53">
        <v>1</v>
      </c>
      <c r="Q6" s="362"/>
      <c r="R6" s="362"/>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91"/>
      <c r="CI6" s="91"/>
      <c r="CJ6" s="91"/>
      <c r="CK6" s="91"/>
    </row>
    <row r="7" spans="1:98" ht="21.75" customHeight="1">
      <c r="A7" s="385" t="s">
        <v>19</v>
      </c>
      <c r="B7" s="592" t="s">
        <v>102</v>
      </c>
      <c r="C7" s="505">
        <v>1700</v>
      </c>
      <c r="D7" s="487">
        <v>34494</v>
      </c>
      <c r="E7" s="416">
        <v>0</v>
      </c>
      <c r="F7" s="332" t="s">
        <v>1599</v>
      </c>
      <c r="G7" s="29">
        <v>35626</v>
      </c>
      <c r="H7" s="464" t="s">
        <v>429</v>
      </c>
      <c r="I7" s="299" t="s">
        <v>428</v>
      </c>
      <c r="J7" s="53">
        <v>0</v>
      </c>
      <c r="K7" s="400">
        <v>0</v>
      </c>
      <c r="L7" s="53">
        <v>0</v>
      </c>
      <c r="M7" s="400">
        <v>0</v>
      </c>
      <c r="N7" s="53">
        <v>0</v>
      </c>
      <c r="O7" s="400">
        <v>0</v>
      </c>
      <c r="P7" s="53">
        <v>0</v>
      </c>
      <c r="Q7" s="362"/>
      <c r="R7" s="362"/>
      <c r="S7" s="256"/>
      <c r="T7" s="91"/>
      <c r="U7" s="91"/>
      <c r="V7" s="91"/>
      <c r="W7" s="91"/>
      <c r="X7" s="91"/>
      <c r="Y7" s="91"/>
      <c r="Z7" s="797"/>
      <c r="AA7" s="43"/>
      <c r="AB7" s="798"/>
      <c r="AC7" s="498"/>
      <c r="AD7" s="799"/>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256"/>
      <c r="CI7" s="256"/>
      <c r="CJ7" s="91"/>
      <c r="CK7" s="91"/>
      <c r="CL7" s="256"/>
      <c r="CM7" s="256"/>
      <c r="CN7" s="256"/>
      <c r="CO7" s="256"/>
      <c r="CP7" s="256"/>
      <c r="CQ7" s="256"/>
      <c r="CR7" s="256"/>
      <c r="CS7" s="256"/>
      <c r="CT7" s="256"/>
    </row>
    <row r="8" spans="1:98" ht="21.75" customHeight="1">
      <c r="A8" s="385" t="s">
        <v>21</v>
      </c>
      <c r="B8" s="592" t="s">
        <v>210</v>
      </c>
      <c r="C8" s="438">
        <v>261</v>
      </c>
      <c r="D8" s="486">
        <v>35219</v>
      </c>
      <c r="E8" s="860">
        <v>0</v>
      </c>
      <c r="F8" s="332" t="s">
        <v>1837</v>
      </c>
      <c r="G8" s="29">
        <v>17683</v>
      </c>
      <c r="H8" s="464" t="s">
        <v>515</v>
      </c>
      <c r="I8" s="299" t="s">
        <v>514</v>
      </c>
      <c r="J8" s="53">
        <v>0</v>
      </c>
      <c r="K8" s="400">
        <v>0</v>
      </c>
      <c r="L8" s="53">
        <v>0</v>
      </c>
      <c r="M8" s="400">
        <v>0</v>
      </c>
      <c r="N8" s="53">
        <v>0</v>
      </c>
      <c r="O8" s="400">
        <v>0</v>
      </c>
      <c r="P8" s="53">
        <v>0</v>
      </c>
      <c r="Q8" s="362"/>
      <c r="R8" s="362"/>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91"/>
      <c r="CI8" s="91"/>
      <c r="CJ8" s="91"/>
      <c r="CK8" s="91"/>
    </row>
    <row r="9" spans="1:98" ht="21.75" customHeight="1">
      <c r="A9" s="385" t="s">
        <v>23</v>
      </c>
      <c r="B9" s="592" t="s">
        <v>67</v>
      </c>
      <c r="C9" s="505">
        <v>293</v>
      </c>
      <c r="D9" s="485">
        <v>35937</v>
      </c>
      <c r="E9" s="860">
        <v>0</v>
      </c>
      <c r="F9" s="332" t="s">
        <v>1599</v>
      </c>
      <c r="G9" s="29">
        <v>35836</v>
      </c>
      <c r="H9" s="458" t="s">
        <v>545</v>
      </c>
      <c r="I9" s="299" t="s">
        <v>544</v>
      </c>
      <c r="J9" s="53">
        <v>0</v>
      </c>
      <c r="K9" s="400">
        <v>0</v>
      </c>
      <c r="L9" s="53">
        <v>0</v>
      </c>
      <c r="M9" s="400">
        <v>0</v>
      </c>
      <c r="N9" s="53">
        <v>0</v>
      </c>
      <c r="O9" s="400">
        <v>0</v>
      </c>
      <c r="P9" s="53">
        <v>0</v>
      </c>
      <c r="Q9" s="362"/>
      <c r="R9" s="362"/>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91"/>
      <c r="CI9" s="91"/>
      <c r="CJ9" s="91"/>
      <c r="CK9" s="91"/>
      <c r="CL9" s="91"/>
      <c r="CM9" s="91"/>
      <c r="CN9" s="91"/>
      <c r="CO9" s="91"/>
      <c r="CP9" s="91"/>
      <c r="CQ9" s="91"/>
      <c r="CR9" s="91"/>
      <c r="CS9" s="91"/>
      <c r="CT9" s="91"/>
    </row>
    <row r="10" spans="1:98" ht="21.75" customHeight="1">
      <c r="A10" s="385" t="s">
        <v>25</v>
      </c>
      <c r="B10" s="592" t="s">
        <v>226</v>
      </c>
      <c r="C10" s="505">
        <v>535</v>
      </c>
      <c r="D10" s="487">
        <v>37767</v>
      </c>
      <c r="E10" s="416">
        <v>0</v>
      </c>
      <c r="F10" s="332" t="s">
        <v>1599</v>
      </c>
      <c r="G10" s="29">
        <v>36438</v>
      </c>
      <c r="H10" s="464" t="s">
        <v>711</v>
      </c>
      <c r="I10" s="299" t="s">
        <v>710</v>
      </c>
      <c r="J10" s="53">
        <v>0</v>
      </c>
      <c r="K10" s="400">
        <v>0</v>
      </c>
      <c r="L10" s="53">
        <v>0</v>
      </c>
      <c r="M10" s="400">
        <v>0</v>
      </c>
      <c r="N10" s="53">
        <v>0</v>
      </c>
      <c r="O10" s="400">
        <v>0</v>
      </c>
      <c r="P10" s="53">
        <v>0</v>
      </c>
      <c r="Q10" s="362"/>
      <c r="R10" s="362"/>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91"/>
      <c r="CK10" s="91"/>
    </row>
    <row r="11" spans="1:98" ht="21.75" customHeight="1">
      <c r="A11" s="385" t="s">
        <v>27</v>
      </c>
      <c r="B11" s="36" t="s">
        <v>177</v>
      </c>
      <c r="C11" s="505">
        <v>11393</v>
      </c>
      <c r="D11" s="486">
        <v>38274</v>
      </c>
      <c r="E11" s="860">
        <v>0</v>
      </c>
      <c r="F11" s="332" t="s">
        <v>1599</v>
      </c>
      <c r="G11" s="29">
        <v>40736</v>
      </c>
      <c r="H11" s="457" t="s">
        <v>549</v>
      </c>
      <c r="I11" s="299" t="s">
        <v>548</v>
      </c>
      <c r="J11" s="53">
        <v>0</v>
      </c>
      <c r="K11" s="400">
        <v>0</v>
      </c>
      <c r="L11" s="53">
        <v>0</v>
      </c>
      <c r="M11" s="400">
        <v>0</v>
      </c>
      <c r="N11" s="53">
        <v>0</v>
      </c>
      <c r="O11" s="400">
        <v>0</v>
      </c>
      <c r="P11" s="53">
        <v>0</v>
      </c>
      <c r="Q11" s="362"/>
      <c r="R11" s="362"/>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91"/>
      <c r="CI11" s="91"/>
      <c r="CJ11" s="91"/>
      <c r="CK11" s="91"/>
    </row>
    <row r="12" spans="1:98" ht="21.75" customHeight="1">
      <c r="A12" s="385" t="s">
        <v>29</v>
      </c>
      <c r="B12" s="36" t="s">
        <v>2089</v>
      </c>
      <c r="C12" s="505">
        <v>523</v>
      </c>
      <c r="D12" s="486">
        <v>38803</v>
      </c>
      <c r="E12" s="860">
        <v>0</v>
      </c>
      <c r="F12" s="332" t="s">
        <v>1837</v>
      </c>
      <c r="G12" s="29">
        <v>23320</v>
      </c>
      <c r="H12" s="457" t="s">
        <v>2090</v>
      </c>
      <c r="I12" s="299" t="s">
        <v>2091</v>
      </c>
      <c r="J12" s="53">
        <v>0</v>
      </c>
      <c r="K12" s="400">
        <v>0</v>
      </c>
      <c r="L12" s="53">
        <v>0</v>
      </c>
      <c r="M12" s="400">
        <v>0</v>
      </c>
      <c r="N12" s="53">
        <v>0</v>
      </c>
      <c r="O12" s="400">
        <v>0</v>
      </c>
      <c r="P12" s="53">
        <v>0</v>
      </c>
      <c r="Q12" s="362"/>
      <c r="R12" s="362"/>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91"/>
      <c r="CI12" s="91"/>
      <c r="CJ12" s="91"/>
      <c r="CK12" s="91"/>
    </row>
    <row r="13" spans="1:98" ht="21.75" customHeight="1">
      <c r="A13" s="385" t="s">
        <v>31</v>
      </c>
      <c r="B13" s="592" t="s">
        <v>1675</v>
      </c>
      <c r="C13" s="505">
        <v>513</v>
      </c>
      <c r="D13" s="485">
        <v>39190</v>
      </c>
      <c r="E13" s="416">
        <v>0</v>
      </c>
      <c r="F13" s="332" t="s">
        <v>2330</v>
      </c>
      <c r="G13" s="29">
        <v>39230</v>
      </c>
      <c r="H13" s="634" t="s">
        <v>1676</v>
      </c>
      <c r="I13" s="299" t="s">
        <v>1677</v>
      </c>
      <c r="J13" s="53">
        <v>0</v>
      </c>
      <c r="K13" s="400">
        <v>0</v>
      </c>
      <c r="L13" s="53">
        <v>0</v>
      </c>
      <c r="M13" s="400">
        <v>0</v>
      </c>
      <c r="N13" s="53">
        <v>0</v>
      </c>
      <c r="O13" s="400">
        <v>0</v>
      </c>
      <c r="P13" s="53">
        <v>0</v>
      </c>
      <c r="Q13" s="362"/>
      <c r="R13" s="362"/>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91"/>
      <c r="CI13" s="91"/>
      <c r="CJ13" s="91"/>
      <c r="CK13" s="91"/>
    </row>
    <row r="14" spans="1:98" ht="21.75" customHeight="1">
      <c r="A14" s="385" t="s">
        <v>32</v>
      </c>
      <c r="B14" s="592" t="s">
        <v>449</v>
      </c>
      <c r="C14" s="505">
        <v>175</v>
      </c>
      <c r="D14" s="487">
        <v>40107</v>
      </c>
      <c r="E14" s="860">
        <v>0</v>
      </c>
      <c r="F14" s="332" t="s">
        <v>1599</v>
      </c>
      <c r="G14" s="29">
        <v>36733</v>
      </c>
      <c r="H14" s="464" t="s">
        <v>451</v>
      </c>
      <c r="I14" s="299" t="s">
        <v>450</v>
      </c>
      <c r="J14" s="53">
        <v>0</v>
      </c>
      <c r="K14" s="400">
        <v>0</v>
      </c>
      <c r="L14" s="53">
        <v>0</v>
      </c>
      <c r="M14" s="400">
        <v>0</v>
      </c>
      <c r="N14" s="53">
        <v>0</v>
      </c>
      <c r="O14" s="400">
        <v>0</v>
      </c>
      <c r="P14" s="53">
        <v>0</v>
      </c>
      <c r="Q14" s="362"/>
      <c r="R14" s="362"/>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91"/>
      <c r="CI14" s="91"/>
      <c r="CJ14" s="91"/>
      <c r="CK14" s="91"/>
    </row>
    <row r="15" spans="1:98" ht="21.75" customHeight="1">
      <c r="A15" s="385" t="s">
        <v>33</v>
      </c>
      <c r="B15" s="36" t="s">
        <v>1865</v>
      </c>
      <c r="C15" s="505">
        <v>4513</v>
      </c>
      <c r="D15" s="489">
        <v>40210</v>
      </c>
      <c r="E15" s="860">
        <v>0</v>
      </c>
      <c r="F15" s="332" t="s">
        <v>1837</v>
      </c>
      <c r="G15" s="29">
        <v>39899</v>
      </c>
      <c r="H15" s="464" t="s">
        <v>1866</v>
      </c>
      <c r="I15" s="299" t="s">
        <v>1867</v>
      </c>
      <c r="J15" s="53">
        <v>0</v>
      </c>
      <c r="K15" s="400">
        <v>0</v>
      </c>
      <c r="L15" s="53">
        <v>0</v>
      </c>
      <c r="M15" s="400">
        <v>0</v>
      </c>
      <c r="N15" s="53">
        <v>0</v>
      </c>
      <c r="O15" s="400">
        <v>0</v>
      </c>
      <c r="P15" s="53">
        <v>0</v>
      </c>
      <c r="Q15" s="362"/>
      <c r="R15" s="362"/>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91"/>
      <c r="CI15" s="91"/>
      <c r="CJ15" s="91"/>
      <c r="CK15" s="91"/>
    </row>
    <row r="16" spans="1:98" ht="21.75" customHeight="1">
      <c r="A16" s="385" t="s">
        <v>34</v>
      </c>
      <c r="B16" s="36" t="s">
        <v>1816</v>
      </c>
      <c r="C16" s="505">
        <v>331</v>
      </c>
      <c r="D16" s="486">
        <v>40626</v>
      </c>
      <c r="E16" s="860">
        <v>0</v>
      </c>
      <c r="F16" s="332" t="s">
        <v>1599</v>
      </c>
      <c r="G16" s="29">
        <v>16877</v>
      </c>
      <c r="H16" s="464" t="s">
        <v>1819</v>
      </c>
      <c r="I16" s="299" t="s">
        <v>1820</v>
      </c>
      <c r="J16" s="53">
        <v>0</v>
      </c>
      <c r="K16" s="400">
        <v>0</v>
      </c>
      <c r="L16" s="53">
        <v>0</v>
      </c>
      <c r="M16" s="400">
        <v>0</v>
      </c>
      <c r="N16" s="53">
        <v>0</v>
      </c>
      <c r="O16" s="400">
        <v>0</v>
      </c>
      <c r="P16" s="53">
        <v>0</v>
      </c>
      <c r="Q16" s="362"/>
      <c r="R16" s="362"/>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91"/>
      <c r="CI16" s="91"/>
      <c r="CJ16" s="91"/>
      <c r="CK16" s="91"/>
    </row>
    <row r="17" spans="1:89" ht="21.75" customHeight="1">
      <c r="A17" s="385" t="s">
        <v>35</v>
      </c>
      <c r="B17" s="592" t="s">
        <v>114</v>
      </c>
      <c r="C17" s="505">
        <v>1524</v>
      </c>
      <c r="D17" s="487">
        <v>40808</v>
      </c>
      <c r="E17" s="860">
        <v>0</v>
      </c>
      <c r="F17" s="332" t="s">
        <v>1837</v>
      </c>
      <c r="G17" s="29">
        <v>40808</v>
      </c>
      <c r="H17" s="464" t="s">
        <v>454</v>
      </c>
      <c r="I17" s="299" t="s">
        <v>453</v>
      </c>
      <c r="J17" s="53">
        <v>0</v>
      </c>
      <c r="K17" s="400">
        <v>0</v>
      </c>
      <c r="L17" s="53">
        <v>0</v>
      </c>
      <c r="M17" s="400">
        <v>0</v>
      </c>
      <c r="N17" s="53">
        <v>0</v>
      </c>
      <c r="O17" s="400">
        <v>0</v>
      </c>
      <c r="P17" s="53">
        <v>0</v>
      </c>
      <c r="Q17" s="362"/>
      <c r="R17" s="362"/>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91"/>
      <c r="CI17" s="91"/>
      <c r="CJ17" s="91"/>
      <c r="CK17" s="91"/>
    </row>
    <row r="18" spans="1:89" ht="21.75" customHeight="1">
      <c r="A18" s="385" t="s">
        <v>36</v>
      </c>
      <c r="B18" s="592" t="s">
        <v>1091</v>
      </c>
      <c r="C18" s="505">
        <v>6258</v>
      </c>
      <c r="D18" s="485">
        <v>41551</v>
      </c>
      <c r="E18" s="860">
        <v>0</v>
      </c>
      <c r="F18" s="332" t="s">
        <v>1599</v>
      </c>
      <c r="G18" s="29">
        <v>37930</v>
      </c>
      <c r="H18" s="458" t="s">
        <v>652</v>
      </c>
      <c r="I18" s="299" t="s">
        <v>651</v>
      </c>
      <c r="J18" s="53">
        <v>0</v>
      </c>
      <c r="K18" s="400">
        <v>0</v>
      </c>
      <c r="L18" s="53">
        <v>0</v>
      </c>
      <c r="M18" s="400">
        <v>0</v>
      </c>
      <c r="N18" s="53">
        <v>0</v>
      </c>
      <c r="O18" s="400">
        <v>0</v>
      </c>
      <c r="P18" s="53">
        <v>0</v>
      </c>
      <c r="Q18" s="362"/>
      <c r="R18" s="362"/>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91"/>
      <c r="CI18" s="91"/>
      <c r="CJ18" s="91"/>
      <c r="CK18" s="91"/>
    </row>
    <row r="19" spans="1:89" ht="21.75" customHeight="1">
      <c r="A19" s="385" t="s">
        <v>38</v>
      </c>
      <c r="B19" s="36" t="s">
        <v>2251</v>
      </c>
      <c r="C19" s="505">
        <v>3224</v>
      </c>
      <c r="D19" s="485">
        <v>41831</v>
      </c>
      <c r="E19" s="860">
        <v>0</v>
      </c>
      <c r="F19" s="332" t="s">
        <v>1837</v>
      </c>
      <c r="G19" s="29">
        <v>21466</v>
      </c>
      <c r="H19" s="458" t="s">
        <v>2252</v>
      </c>
      <c r="I19" s="299" t="s">
        <v>2253</v>
      </c>
      <c r="J19" s="53">
        <v>0</v>
      </c>
      <c r="K19" s="400">
        <v>0</v>
      </c>
      <c r="L19" s="53">
        <v>0</v>
      </c>
      <c r="M19" s="400">
        <v>0</v>
      </c>
      <c r="N19" s="53">
        <v>0</v>
      </c>
      <c r="O19" s="400">
        <v>0</v>
      </c>
      <c r="P19" s="53">
        <v>0</v>
      </c>
      <c r="Q19" s="362"/>
      <c r="R19" s="362"/>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91"/>
      <c r="CI19" s="91"/>
      <c r="CJ19" s="91"/>
      <c r="CK19" s="91"/>
    </row>
    <row r="20" spans="1:89" ht="21.75" customHeight="1">
      <c r="A20" s="385" t="s">
        <v>50</v>
      </c>
      <c r="B20" s="592" t="s">
        <v>100</v>
      </c>
      <c r="C20" s="505">
        <v>1917</v>
      </c>
      <c r="D20" s="487">
        <v>41880</v>
      </c>
      <c r="E20" s="416">
        <v>0</v>
      </c>
      <c r="F20" s="332" t="s">
        <v>1837</v>
      </c>
      <c r="G20" s="29">
        <v>15981</v>
      </c>
      <c r="H20" s="464" t="s">
        <v>1688</v>
      </c>
      <c r="I20" s="299" t="s">
        <v>507</v>
      </c>
      <c r="J20" s="53">
        <v>0</v>
      </c>
      <c r="K20" s="400">
        <v>0</v>
      </c>
      <c r="L20" s="53">
        <v>0</v>
      </c>
      <c r="M20" s="400">
        <v>0</v>
      </c>
      <c r="N20" s="53">
        <v>0</v>
      </c>
      <c r="O20" s="400">
        <v>0</v>
      </c>
      <c r="P20" s="53">
        <v>0</v>
      </c>
      <c r="Q20" s="362"/>
      <c r="R20" s="362"/>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91"/>
      <c r="CI20" s="91"/>
      <c r="CJ20" s="91"/>
      <c r="CK20" s="91"/>
    </row>
    <row r="21" spans="1:89" ht="21.75" customHeight="1">
      <c r="A21" s="385" t="s">
        <v>52</v>
      </c>
      <c r="B21" s="592" t="s">
        <v>132</v>
      </c>
      <c r="C21" s="505">
        <v>1917</v>
      </c>
      <c r="D21" s="487">
        <v>41880</v>
      </c>
      <c r="E21" s="416">
        <v>0</v>
      </c>
      <c r="F21" s="332" t="s">
        <v>1837</v>
      </c>
      <c r="G21" s="29">
        <v>21930</v>
      </c>
      <c r="H21" s="464" t="s">
        <v>1688</v>
      </c>
      <c r="I21" s="299" t="s">
        <v>507</v>
      </c>
      <c r="J21" s="53">
        <v>0</v>
      </c>
      <c r="K21" s="400">
        <v>0</v>
      </c>
      <c r="L21" s="53">
        <v>0</v>
      </c>
      <c r="M21" s="400">
        <v>0</v>
      </c>
      <c r="N21" s="53">
        <v>0</v>
      </c>
      <c r="O21" s="400">
        <v>0</v>
      </c>
      <c r="P21" s="53">
        <v>0</v>
      </c>
      <c r="Q21" s="362"/>
      <c r="R21" s="362"/>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91"/>
      <c r="CI21" s="91"/>
      <c r="CJ21" s="91"/>
      <c r="CK21" s="91"/>
    </row>
    <row r="22" spans="1:89" ht="21.75" customHeight="1">
      <c r="A22" s="385" t="s">
        <v>54</v>
      </c>
      <c r="B22" s="592" t="s">
        <v>1182</v>
      </c>
      <c r="C22" s="505">
        <v>2409</v>
      </c>
      <c r="D22" s="485">
        <v>42051</v>
      </c>
      <c r="E22" s="860">
        <v>0</v>
      </c>
      <c r="F22" s="332" t="s">
        <v>1837</v>
      </c>
      <c r="G22" s="29">
        <v>43052</v>
      </c>
      <c r="H22" s="464" t="s">
        <v>638</v>
      </c>
      <c r="I22" s="299" t="s">
        <v>638</v>
      </c>
      <c r="J22" s="53">
        <v>0</v>
      </c>
      <c r="K22" s="400">
        <v>0</v>
      </c>
      <c r="L22" s="53">
        <v>0</v>
      </c>
      <c r="M22" s="400">
        <v>0</v>
      </c>
      <c r="N22" s="53">
        <v>0</v>
      </c>
      <c r="O22" s="400">
        <v>0</v>
      </c>
      <c r="P22" s="53">
        <v>0</v>
      </c>
      <c r="Q22" s="362"/>
      <c r="R22" s="362"/>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91"/>
      <c r="CI22" s="91"/>
      <c r="CJ22" s="91"/>
      <c r="CK22" s="91"/>
    </row>
    <row r="23" spans="1:89" ht="21.75" customHeight="1">
      <c r="A23" s="385" t="s">
        <v>56</v>
      </c>
      <c r="B23" s="36" t="s">
        <v>1827</v>
      </c>
      <c r="C23" s="505">
        <v>8683</v>
      </c>
      <c r="D23" s="486">
        <v>43237</v>
      </c>
      <c r="E23" s="860">
        <v>0</v>
      </c>
      <c r="F23" s="332" t="s">
        <v>1599</v>
      </c>
      <c r="G23" s="29">
        <v>45215</v>
      </c>
      <c r="H23" s="457" t="s">
        <v>1001</v>
      </c>
      <c r="I23" s="299" t="s">
        <v>1000</v>
      </c>
      <c r="J23" s="53">
        <v>0</v>
      </c>
      <c r="K23" s="400">
        <v>0</v>
      </c>
      <c r="L23" s="53">
        <v>0</v>
      </c>
      <c r="M23" s="400">
        <v>0</v>
      </c>
      <c r="N23" s="53">
        <v>0</v>
      </c>
      <c r="O23" s="400">
        <v>0</v>
      </c>
      <c r="P23" s="53">
        <v>0</v>
      </c>
      <c r="Q23" s="362"/>
      <c r="R23" s="362"/>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91"/>
      <c r="CI23" s="91"/>
      <c r="CJ23" s="91"/>
      <c r="CK23" s="91"/>
    </row>
    <row r="24" spans="1:89" ht="21.75" customHeight="1">
      <c r="A24" s="385" t="s">
        <v>58</v>
      </c>
      <c r="B24" s="592" t="s">
        <v>1689</v>
      </c>
      <c r="C24" s="505">
        <v>11420</v>
      </c>
      <c r="D24" s="486">
        <v>44035</v>
      </c>
      <c r="E24" s="860">
        <v>0</v>
      </c>
      <c r="F24" s="332" t="s">
        <v>1599</v>
      </c>
      <c r="G24" s="29"/>
      <c r="H24" s="457" t="s">
        <v>1692</v>
      </c>
      <c r="I24" s="299" t="s">
        <v>1693</v>
      </c>
      <c r="J24" s="53">
        <v>0</v>
      </c>
      <c r="K24" s="400">
        <v>0</v>
      </c>
      <c r="L24" s="53">
        <v>0</v>
      </c>
      <c r="M24" s="400">
        <v>0</v>
      </c>
      <c r="N24" s="53">
        <v>0</v>
      </c>
      <c r="O24" s="400">
        <v>0</v>
      </c>
      <c r="P24" s="53">
        <v>0</v>
      </c>
      <c r="Q24" s="362"/>
      <c r="R24" s="362"/>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256"/>
      <c r="CI24" s="256"/>
      <c r="CJ24" s="91"/>
      <c r="CK24" s="91"/>
    </row>
    <row r="25" spans="1:89" ht="21.75" customHeight="1">
      <c r="A25" s="385" t="s">
        <v>59</v>
      </c>
      <c r="B25" s="592" t="s">
        <v>1668</v>
      </c>
      <c r="C25" s="505">
        <v>10704</v>
      </c>
      <c r="D25" s="487">
        <v>44237</v>
      </c>
      <c r="E25" s="416">
        <v>0</v>
      </c>
      <c r="F25" s="332" t="s">
        <v>1837</v>
      </c>
      <c r="G25" s="29">
        <v>36516</v>
      </c>
      <c r="H25" s="640" t="s">
        <v>1161</v>
      </c>
      <c r="I25" s="410" t="s">
        <v>1160</v>
      </c>
      <c r="J25" s="53">
        <v>0</v>
      </c>
      <c r="K25" s="400">
        <v>0</v>
      </c>
      <c r="L25" s="53">
        <v>0</v>
      </c>
      <c r="M25" s="400">
        <v>0</v>
      </c>
      <c r="N25" s="53">
        <v>0</v>
      </c>
      <c r="O25" s="400">
        <v>0</v>
      </c>
      <c r="P25" s="53">
        <v>0</v>
      </c>
      <c r="Q25" s="362"/>
      <c r="R25" s="362"/>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91"/>
      <c r="CI25" s="91"/>
      <c r="CJ25" s="91"/>
      <c r="CK25" s="91"/>
    </row>
    <row r="26" spans="1:89" ht="21.75" customHeight="1">
      <c r="A26" s="385" t="s">
        <v>61</v>
      </c>
      <c r="B26" s="592" t="s">
        <v>1210</v>
      </c>
      <c r="C26" s="505">
        <v>10923</v>
      </c>
      <c r="D26" s="486">
        <v>44350</v>
      </c>
      <c r="E26" s="416">
        <v>0</v>
      </c>
      <c r="F26" s="332" t="s">
        <v>1599</v>
      </c>
      <c r="G26" s="29">
        <v>44342</v>
      </c>
      <c r="H26" s="457" t="s">
        <v>1212</v>
      </c>
      <c r="I26" s="299" t="s">
        <v>1211</v>
      </c>
      <c r="J26" s="53">
        <v>0</v>
      </c>
      <c r="K26" s="400">
        <v>0</v>
      </c>
      <c r="L26" s="53">
        <v>0</v>
      </c>
      <c r="M26" s="400">
        <v>0</v>
      </c>
      <c r="N26" s="53">
        <v>0</v>
      </c>
      <c r="O26" s="400">
        <v>0</v>
      </c>
      <c r="P26" s="53">
        <v>0</v>
      </c>
      <c r="Q26" s="362"/>
      <c r="R26" s="362"/>
      <c r="S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row>
    <row r="27" spans="1:89" ht="21.75" customHeight="1">
      <c r="A27" s="385" t="s">
        <v>63</v>
      </c>
      <c r="B27" s="36" t="s">
        <v>1334</v>
      </c>
      <c r="C27" s="505">
        <v>10923</v>
      </c>
      <c r="D27" s="486">
        <v>44350</v>
      </c>
      <c r="E27" s="860">
        <v>0</v>
      </c>
      <c r="F27" s="332" t="s">
        <v>1599</v>
      </c>
      <c r="G27" s="29">
        <v>31951</v>
      </c>
      <c r="H27" s="457" t="s">
        <v>1212</v>
      </c>
      <c r="I27" s="299" t="s">
        <v>1211</v>
      </c>
      <c r="J27" s="53">
        <v>0</v>
      </c>
      <c r="K27" s="400">
        <v>0</v>
      </c>
      <c r="L27" s="53">
        <v>0</v>
      </c>
      <c r="M27" s="400">
        <v>0</v>
      </c>
      <c r="N27" s="53">
        <v>0</v>
      </c>
      <c r="O27" s="400">
        <v>0</v>
      </c>
      <c r="P27" s="53">
        <v>0</v>
      </c>
      <c r="Q27" s="362"/>
      <c r="R27" s="362"/>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256"/>
      <c r="CI27" s="256"/>
      <c r="CJ27" s="91"/>
      <c r="CK27" s="91"/>
    </row>
    <row r="28" spans="1:89" ht="21.75" customHeight="1">
      <c r="A28" s="385" t="s">
        <v>64</v>
      </c>
      <c r="B28" s="36" t="s">
        <v>2296</v>
      </c>
      <c r="C28" s="505">
        <v>11201</v>
      </c>
      <c r="D28" s="487">
        <v>44608</v>
      </c>
      <c r="E28" s="860">
        <v>0</v>
      </c>
      <c r="F28" s="332" t="s">
        <v>1837</v>
      </c>
      <c r="G28" s="29">
        <v>44635</v>
      </c>
      <c r="H28" s="464" t="s">
        <v>2298</v>
      </c>
      <c r="I28" s="299" t="s">
        <v>2298</v>
      </c>
      <c r="J28" s="53">
        <v>0</v>
      </c>
      <c r="K28" s="400">
        <v>0</v>
      </c>
      <c r="L28" s="53">
        <v>0</v>
      </c>
      <c r="M28" s="400">
        <v>0</v>
      </c>
      <c r="N28" s="53">
        <v>0</v>
      </c>
      <c r="O28" s="400">
        <v>0</v>
      </c>
      <c r="P28" s="53">
        <v>0</v>
      </c>
      <c r="Q28" s="362"/>
      <c r="R28" s="362"/>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91"/>
      <c r="CI28" s="91"/>
      <c r="CJ28" s="91"/>
      <c r="CK28" s="91"/>
    </row>
    <row r="29" spans="1:89" ht="21.75" customHeight="1">
      <c r="A29" s="385" t="s">
        <v>66</v>
      </c>
      <c r="B29" s="592" t="s">
        <v>1603</v>
      </c>
      <c r="C29" s="505">
        <v>11371</v>
      </c>
      <c r="D29" s="486">
        <v>44614</v>
      </c>
      <c r="E29" s="416">
        <v>0</v>
      </c>
      <c r="F29" s="332" t="s">
        <v>1599</v>
      </c>
      <c r="G29" s="29">
        <v>36775</v>
      </c>
      <c r="H29" s="458" t="s">
        <v>1605</v>
      </c>
      <c r="I29" s="299" t="s">
        <v>1604</v>
      </c>
      <c r="J29" s="53">
        <v>0</v>
      </c>
      <c r="K29" s="400">
        <v>0</v>
      </c>
      <c r="L29" s="53">
        <v>0</v>
      </c>
      <c r="M29" s="400">
        <v>0</v>
      </c>
      <c r="N29" s="53">
        <v>0</v>
      </c>
      <c r="O29" s="400">
        <v>0</v>
      </c>
      <c r="P29" s="53">
        <v>0</v>
      </c>
      <c r="Q29" s="362"/>
      <c r="R29" s="362"/>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91"/>
      <c r="CI29" s="91"/>
      <c r="CJ29" s="91"/>
      <c r="CK29" s="91"/>
    </row>
    <row r="30" spans="1:89" ht="21.75" customHeight="1">
      <c r="A30" s="385" t="s">
        <v>68</v>
      </c>
      <c r="B30" s="592" t="s">
        <v>1523</v>
      </c>
      <c r="C30" s="505">
        <v>11184</v>
      </c>
      <c r="D30" s="486">
        <v>44623</v>
      </c>
      <c r="E30" s="860">
        <v>0</v>
      </c>
      <c r="F30" s="332" t="s">
        <v>1599</v>
      </c>
      <c r="G30" s="29"/>
      <c r="H30" s="457" t="s">
        <v>1525</v>
      </c>
      <c r="I30" s="299" t="s">
        <v>1524</v>
      </c>
      <c r="J30" s="53">
        <v>0</v>
      </c>
      <c r="K30" s="400">
        <v>0</v>
      </c>
      <c r="L30" s="53">
        <v>0</v>
      </c>
      <c r="M30" s="400">
        <v>0</v>
      </c>
      <c r="N30" s="53">
        <v>0</v>
      </c>
      <c r="O30" s="400">
        <v>0</v>
      </c>
      <c r="P30" s="53">
        <v>0</v>
      </c>
      <c r="Q30" s="362"/>
      <c r="R30" s="362"/>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91"/>
      <c r="CI30" s="91"/>
      <c r="CJ30" s="91"/>
      <c r="CK30" s="91"/>
    </row>
    <row r="31" spans="1:89" ht="21.75" customHeight="1">
      <c r="A31" s="385" t="s">
        <v>70</v>
      </c>
      <c r="B31" s="36" t="s">
        <v>1821</v>
      </c>
      <c r="C31" s="505">
        <v>11319</v>
      </c>
      <c r="D31" s="488">
        <v>45196</v>
      </c>
      <c r="E31" s="860">
        <v>0</v>
      </c>
      <c r="F31" s="332" t="s">
        <v>1599</v>
      </c>
      <c r="G31" s="29">
        <v>15767</v>
      </c>
      <c r="H31" s="458" t="s">
        <v>1822</v>
      </c>
      <c r="I31" s="299" t="s">
        <v>1823</v>
      </c>
      <c r="J31" s="53">
        <v>0</v>
      </c>
      <c r="K31" s="400">
        <v>0</v>
      </c>
      <c r="L31" s="53">
        <v>0</v>
      </c>
      <c r="M31" s="400">
        <v>0</v>
      </c>
      <c r="N31" s="53">
        <v>0</v>
      </c>
      <c r="O31" s="400">
        <v>0</v>
      </c>
      <c r="P31" s="53">
        <v>0</v>
      </c>
      <c r="Q31" s="362"/>
      <c r="R31" s="362"/>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91"/>
      <c r="CI31" s="91"/>
      <c r="CJ31" s="91"/>
      <c r="CK31" s="91"/>
    </row>
    <row r="32" spans="1:89" ht="21.75" customHeight="1">
      <c r="A32" s="385" t="s">
        <v>72</v>
      </c>
      <c r="B32" s="36" t="s">
        <v>2279</v>
      </c>
      <c r="C32" s="505">
        <v>11751</v>
      </c>
      <c r="D32" s="485">
        <v>45706</v>
      </c>
      <c r="E32" s="860">
        <v>0</v>
      </c>
      <c r="F32" s="332" t="s">
        <v>1837</v>
      </c>
      <c r="G32" s="29">
        <v>45831</v>
      </c>
      <c r="H32" s="457" t="s">
        <v>2280</v>
      </c>
      <c r="I32" s="299" t="s">
        <v>2281</v>
      </c>
      <c r="J32" s="53">
        <v>0</v>
      </c>
      <c r="K32" s="400">
        <v>0</v>
      </c>
      <c r="L32" s="53">
        <v>0</v>
      </c>
      <c r="M32" s="400">
        <v>0</v>
      </c>
      <c r="N32" s="53">
        <v>0</v>
      </c>
      <c r="O32" s="400">
        <v>0</v>
      </c>
      <c r="P32" s="53">
        <v>0</v>
      </c>
      <c r="Q32" s="362"/>
      <c r="R32" s="362"/>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91"/>
      <c r="CI32" s="91"/>
      <c r="CJ32" s="91"/>
      <c r="CK32" s="91"/>
    </row>
    <row r="33" spans="1:89" ht="21.75" customHeight="1">
      <c r="A33" s="385" t="s">
        <v>74</v>
      </c>
      <c r="B33" s="36" t="s">
        <v>2294</v>
      </c>
      <c r="C33" s="505">
        <v>11773</v>
      </c>
      <c r="D33" s="487">
        <v>45758</v>
      </c>
      <c r="E33" s="860">
        <v>0</v>
      </c>
      <c r="F33" s="332" t="s">
        <v>1837</v>
      </c>
      <c r="G33" s="29"/>
      <c r="H33" s="464" t="s">
        <v>2290</v>
      </c>
      <c r="I33" s="299" t="s">
        <v>2291</v>
      </c>
      <c r="J33" s="53">
        <v>0</v>
      </c>
      <c r="K33" s="400">
        <v>0</v>
      </c>
      <c r="L33" s="53">
        <v>0</v>
      </c>
      <c r="M33" s="400">
        <v>0</v>
      </c>
      <c r="N33" s="53">
        <v>0</v>
      </c>
      <c r="O33" s="400">
        <v>0</v>
      </c>
      <c r="P33" s="53">
        <v>0</v>
      </c>
      <c r="Q33" s="362"/>
      <c r="R33" s="362"/>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91"/>
      <c r="CI33" s="91"/>
      <c r="CJ33" s="91"/>
      <c r="CK33" s="91"/>
    </row>
    <row r="34" spans="1:89" ht="21.75" customHeight="1">
      <c r="A34" s="385"/>
      <c r="B34" s="592"/>
      <c r="C34" s="505"/>
      <c r="D34" s="487"/>
      <c r="E34" s="860">
        <v>0</v>
      </c>
      <c r="F34" s="332"/>
      <c r="G34" s="29"/>
      <c r="H34" s="464"/>
      <c r="I34" s="299"/>
      <c r="J34" s="53">
        <v>0</v>
      </c>
      <c r="K34" s="400">
        <v>0</v>
      </c>
      <c r="L34" s="53">
        <v>0</v>
      </c>
      <c r="M34" s="400">
        <v>0</v>
      </c>
      <c r="N34" s="53">
        <v>0</v>
      </c>
      <c r="O34" s="400">
        <v>0</v>
      </c>
      <c r="P34" s="53">
        <v>0</v>
      </c>
      <c r="Q34" s="362"/>
      <c r="R34" s="362"/>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91"/>
      <c r="CI34" s="91"/>
      <c r="CJ34" s="91"/>
      <c r="CK34" s="91"/>
    </row>
    <row r="35" spans="1:89" ht="27.75">
      <c r="Q35" s="363"/>
      <c r="R35" s="363"/>
    </row>
    <row r="36" spans="1:89" ht="27.75">
      <c r="Q36" s="363"/>
      <c r="R36" s="363"/>
    </row>
    <row r="37" spans="1:89" ht="15" customHeight="1">
      <c r="Q37" s="363"/>
      <c r="R37" s="363"/>
    </row>
    <row r="38" spans="1:89" ht="15" customHeight="1">
      <c r="Q38" s="363"/>
      <c r="R38" s="363"/>
    </row>
    <row r="39" spans="1:89" ht="15" hidden="1" customHeight="1">
      <c r="Q39" s="363"/>
      <c r="R39" s="363"/>
    </row>
    <row r="40" spans="1:89" ht="15" hidden="1" customHeight="1">
      <c r="Q40" s="363"/>
      <c r="R40" s="363"/>
    </row>
    <row r="41" spans="1:89" ht="15" hidden="1" customHeight="1">
      <c r="Q41" s="363"/>
      <c r="R41" s="363"/>
    </row>
    <row r="42" spans="1:89" ht="15" hidden="1" customHeight="1">
      <c r="Q42" s="363"/>
      <c r="R42" s="363"/>
    </row>
    <row r="43" spans="1:89" ht="15" hidden="1" customHeight="1">
      <c r="Q43" s="363"/>
      <c r="R43" s="363"/>
    </row>
    <row r="44" spans="1:89" ht="15" hidden="1" customHeight="1">
      <c r="Q44" s="363"/>
      <c r="R44" s="363"/>
    </row>
    <row r="45" spans="1:89" ht="15" hidden="1" customHeight="1">
      <c r="Q45" s="363"/>
      <c r="R45" s="363"/>
    </row>
    <row r="46" spans="1:89" ht="15" hidden="1" customHeight="1">
      <c r="Q46" s="363"/>
      <c r="R46" s="363"/>
    </row>
    <row r="47" spans="1:89" ht="15" hidden="1" customHeight="1">
      <c r="Q47" s="363"/>
      <c r="R47" s="363"/>
    </row>
    <row r="48" spans="1:89" ht="15" hidden="1" customHeight="1">
      <c r="Q48" s="363"/>
      <c r="R48" s="363"/>
    </row>
    <row r="49" spans="17:18" ht="15" hidden="1" customHeight="1">
      <c r="Q49" s="363"/>
      <c r="R49" s="363"/>
    </row>
    <row r="50" spans="17:18" ht="15" hidden="1" customHeight="1">
      <c r="Q50" s="363"/>
      <c r="R50" s="363"/>
    </row>
    <row r="51" spans="17:18" ht="15" hidden="1" customHeight="1">
      <c r="Q51" s="363"/>
      <c r="R51" s="363"/>
    </row>
    <row r="52" spans="17:18" ht="15" hidden="1" customHeight="1">
      <c r="Q52" s="363"/>
      <c r="R52" s="363"/>
    </row>
    <row r="53" spans="17:18" ht="15" hidden="1" customHeight="1">
      <c r="Q53" s="363"/>
      <c r="R53" s="363"/>
    </row>
    <row r="54" spans="17:18" ht="15" hidden="1" customHeight="1">
      <c r="Q54" s="363"/>
      <c r="R54" s="363"/>
    </row>
    <row r="55" spans="17:18" ht="15" hidden="1" customHeight="1">
      <c r="Q55" s="363"/>
      <c r="R55" s="363"/>
    </row>
    <row r="56" spans="17:18" ht="15" hidden="1" customHeight="1">
      <c r="Q56" s="363"/>
      <c r="R56" s="363"/>
    </row>
    <row r="57" spans="17:18" ht="15" hidden="1" customHeight="1">
      <c r="Q57" s="363"/>
      <c r="R57" s="363"/>
    </row>
    <row r="58" spans="17:18" ht="15" hidden="1" customHeight="1">
      <c r="Q58" s="363"/>
      <c r="R58" s="363"/>
    </row>
    <row r="59" spans="17:18" ht="15" hidden="1" customHeight="1">
      <c r="Q59" s="363"/>
      <c r="R59" s="363"/>
    </row>
    <row r="60" spans="17:18" ht="15" hidden="1" customHeight="1">
      <c r="Q60" s="363"/>
      <c r="R60" s="363"/>
    </row>
    <row r="61" spans="17:18" ht="15" hidden="1" customHeight="1">
      <c r="Q61" s="363"/>
      <c r="R61" s="363"/>
    </row>
    <row r="62" spans="17:18" ht="15" hidden="1" customHeight="1">
      <c r="Q62" s="363"/>
      <c r="R62" s="363"/>
    </row>
    <row r="63" spans="17:18" ht="15" hidden="1" customHeight="1">
      <c r="Q63" s="363"/>
      <c r="R63" s="363"/>
    </row>
    <row r="64" spans="17:18" ht="15" hidden="1" customHeight="1">
      <c r="Q64" s="363"/>
      <c r="R64" s="363"/>
    </row>
    <row r="65" spans="1:98" s="52" customFormat="1" ht="54" hidden="1" customHeight="1">
      <c r="B65" s="51" t="s">
        <v>2334</v>
      </c>
      <c r="C65" s="51"/>
      <c r="F65" s="493"/>
      <c r="G65" s="197"/>
      <c r="H65" s="268"/>
      <c r="I65" s="37"/>
      <c r="BB65" s="265"/>
      <c r="BC65" s="265"/>
      <c r="BD65" s="265"/>
    </row>
    <row r="66" spans="1:98" ht="15" hidden="1" customHeight="1">
      <c r="Q66" s="363"/>
      <c r="R66" s="363"/>
    </row>
    <row r="67" spans="1:98" s="562" customFormat="1" ht="39.6" hidden="1" customHeight="1">
      <c r="A67" s="636" t="s">
        <v>12</v>
      </c>
      <c r="B67" s="635" t="s">
        <v>2216</v>
      </c>
      <c r="C67" s="635" t="s">
        <v>1671</v>
      </c>
      <c r="D67" s="638" t="s">
        <v>14</v>
      </c>
      <c r="E67" s="506" t="s">
        <v>2286</v>
      </c>
      <c r="F67" s="638" t="s">
        <v>1617</v>
      </c>
      <c r="G67" s="638" t="s">
        <v>1618</v>
      </c>
      <c r="H67" s="635" t="s">
        <v>299</v>
      </c>
      <c r="I67" s="638" t="s">
        <v>298</v>
      </c>
      <c r="J67" s="635" t="s">
        <v>1357</v>
      </c>
      <c r="K67" s="635" t="s">
        <v>1556</v>
      </c>
      <c r="L67" s="635" t="s">
        <v>1557</v>
      </c>
      <c r="M67" s="635" t="s">
        <v>1767</v>
      </c>
      <c r="N67" s="635" t="s">
        <v>1768</v>
      </c>
      <c r="O67" s="635" t="s">
        <v>2285</v>
      </c>
      <c r="P67" s="635" t="s">
        <v>2286</v>
      </c>
      <c r="Q67" s="635" t="s">
        <v>2217</v>
      </c>
      <c r="R67" s="635" t="s">
        <v>1014</v>
      </c>
    </row>
    <row r="68" spans="1:98" ht="21.75" hidden="1" customHeight="1">
      <c r="A68" s="385" t="s">
        <v>19</v>
      </c>
      <c r="B68" s="592" t="s">
        <v>186</v>
      </c>
      <c r="C68" s="505">
        <v>9224</v>
      </c>
      <c r="D68" s="485">
        <v>29953</v>
      </c>
      <c r="E68" s="416">
        <v>0</v>
      </c>
      <c r="F68" s="332" t="s">
        <v>1408</v>
      </c>
      <c r="G68" s="29">
        <v>27822</v>
      </c>
      <c r="H68" s="458" t="s">
        <v>485</v>
      </c>
      <c r="I68" s="299" t="s">
        <v>484</v>
      </c>
      <c r="J68" s="53">
        <v>0</v>
      </c>
      <c r="K68" s="400">
        <v>0</v>
      </c>
      <c r="L68" s="53">
        <v>0</v>
      </c>
      <c r="M68" s="400">
        <v>0</v>
      </c>
      <c r="N68" s="53">
        <v>0</v>
      </c>
      <c r="O68" s="400">
        <v>0</v>
      </c>
      <c r="P68" s="53">
        <v>0</v>
      </c>
      <c r="Q68" s="89"/>
      <c r="R68" s="321"/>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c r="CJ68" s="91"/>
      <c r="CK68" s="91"/>
      <c r="CL68" s="91"/>
      <c r="CM68" s="91"/>
      <c r="CN68" s="91"/>
      <c r="CO68" s="91"/>
      <c r="CP68" s="91"/>
      <c r="CQ68" s="91"/>
      <c r="CR68" s="91"/>
      <c r="CS68" s="91"/>
      <c r="CT68" s="91"/>
    </row>
    <row r="69" spans="1:98" ht="21.75" hidden="1" customHeight="1">
      <c r="A69" s="385" t="s">
        <v>23</v>
      </c>
      <c r="B69" s="592" t="s">
        <v>1590</v>
      </c>
      <c r="C69" s="505">
        <v>9604</v>
      </c>
      <c r="D69" s="486">
        <v>35583</v>
      </c>
      <c r="E69" s="416">
        <v>0</v>
      </c>
      <c r="F69" s="332" t="s">
        <v>1408</v>
      </c>
      <c r="G69" s="29">
        <v>21685</v>
      </c>
      <c r="H69" s="464" t="s">
        <v>1592</v>
      </c>
      <c r="I69" s="299" t="s">
        <v>1591</v>
      </c>
      <c r="J69" s="53">
        <v>0</v>
      </c>
      <c r="K69" s="400">
        <v>0</v>
      </c>
      <c r="L69" s="53">
        <v>0</v>
      </c>
      <c r="M69" s="400">
        <v>0</v>
      </c>
      <c r="N69" s="53">
        <v>0</v>
      </c>
      <c r="O69" s="400">
        <v>0</v>
      </c>
      <c r="P69" s="53">
        <v>0</v>
      </c>
      <c r="Q69" s="362"/>
      <c r="R69" s="362"/>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91"/>
      <c r="CI69" s="91"/>
      <c r="CJ69" s="91"/>
      <c r="CK69" s="91"/>
      <c r="CL69" s="91"/>
      <c r="CM69" s="91"/>
      <c r="CN69" s="91"/>
      <c r="CO69" s="91"/>
      <c r="CP69" s="91"/>
      <c r="CQ69" s="91"/>
      <c r="CR69" s="91"/>
      <c r="CS69" s="91"/>
      <c r="CT69" s="91"/>
    </row>
    <row r="70" spans="1:98" ht="21.75" hidden="1" customHeight="1">
      <c r="A70" s="385" t="s">
        <v>27</v>
      </c>
      <c r="B70" s="592" t="s">
        <v>1576</v>
      </c>
      <c r="C70" s="505">
        <v>71</v>
      </c>
      <c r="D70" s="487">
        <v>36510</v>
      </c>
      <c r="E70" s="416">
        <v>0</v>
      </c>
      <c r="F70" s="332" t="s">
        <v>1408</v>
      </c>
      <c r="G70" s="29">
        <v>39720</v>
      </c>
      <c r="H70" s="464" t="s">
        <v>1577</v>
      </c>
      <c r="I70" s="299" t="s">
        <v>1620</v>
      </c>
      <c r="J70" s="53">
        <v>0</v>
      </c>
      <c r="K70" s="400">
        <v>0</v>
      </c>
      <c r="L70" s="53">
        <v>0</v>
      </c>
      <c r="M70" s="400">
        <v>0</v>
      </c>
      <c r="N70" s="53">
        <v>0</v>
      </c>
      <c r="O70" s="400">
        <v>0</v>
      </c>
      <c r="P70" s="53">
        <v>0</v>
      </c>
      <c r="Q70" s="362"/>
      <c r="R70" s="362"/>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91"/>
      <c r="CI70" s="91"/>
      <c r="CJ70" s="91"/>
      <c r="CK70" s="91"/>
    </row>
    <row r="71" spans="1:98" ht="21.75" hidden="1" customHeight="1">
      <c r="A71" s="385" t="s">
        <v>56</v>
      </c>
      <c r="B71" s="592" t="s">
        <v>1053</v>
      </c>
      <c r="C71" s="505">
        <v>1674</v>
      </c>
      <c r="D71" s="486">
        <v>41394</v>
      </c>
      <c r="E71" s="416">
        <v>0</v>
      </c>
      <c r="F71" s="332" t="s">
        <v>1408</v>
      </c>
      <c r="G71" s="29">
        <v>17158</v>
      </c>
      <c r="H71" s="457" t="s">
        <v>1052</v>
      </c>
      <c r="I71" s="299" t="s">
        <v>1051</v>
      </c>
      <c r="J71" s="53">
        <v>0</v>
      </c>
      <c r="K71" s="400">
        <v>0</v>
      </c>
      <c r="L71" s="53">
        <v>0</v>
      </c>
      <c r="M71" s="400">
        <v>0</v>
      </c>
      <c r="N71" s="53">
        <v>0</v>
      </c>
      <c r="O71" s="400">
        <v>0</v>
      </c>
      <c r="P71" s="53">
        <v>0</v>
      </c>
      <c r="Q71" s="362"/>
      <c r="R71" s="362"/>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91"/>
      <c r="CI71" s="91"/>
      <c r="CJ71" s="91"/>
      <c r="CK71" s="91"/>
    </row>
    <row r="72" spans="1:98" ht="21.75" hidden="1" customHeight="1">
      <c r="A72" s="385" t="s">
        <v>66</v>
      </c>
      <c r="B72" s="592" t="s">
        <v>71</v>
      </c>
      <c r="C72" s="505">
        <v>4210</v>
      </c>
      <c r="D72" s="485">
        <v>42419</v>
      </c>
      <c r="E72" s="416">
        <v>0</v>
      </c>
      <c r="F72" s="332" t="s">
        <v>1408</v>
      </c>
      <c r="G72" s="29" t="s">
        <v>1582</v>
      </c>
      <c r="H72" s="634" t="s">
        <v>1581</v>
      </c>
      <c r="I72" s="299" t="s">
        <v>1580</v>
      </c>
      <c r="J72" s="53">
        <v>0</v>
      </c>
      <c r="K72" s="400">
        <v>0</v>
      </c>
      <c r="L72" s="53">
        <v>0</v>
      </c>
      <c r="M72" s="400">
        <v>0</v>
      </c>
      <c r="N72" s="53">
        <v>0</v>
      </c>
      <c r="O72" s="400">
        <v>0</v>
      </c>
      <c r="P72" s="53">
        <v>0</v>
      </c>
      <c r="Q72" s="362"/>
      <c r="R72" s="362"/>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91"/>
      <c r="CI72" s="91"/>
      <c r="CJ72" s="91"/>
      <c r="CK72" s="91"/>
    </row>
    <row r="73" spans="1:98" ht="21.75" hidden="1" customHeight="1">
      <c r="A73" s="385" t="s">
        <v>68</v>
      </c>
      <c r="B73" s="592" t="s">
        <v>1537</v>
      </c>
      <c r="C73" s="505">
        <v>11368</v>
      </c>
      <c r="D73" s="486">
        <v>43005</v>
      </c>
      <c r="E73" s="416">
        <v>0</v>
      </c>
      <c r="F73" s="332" t="s">
        <v>1408</v>
      </c>
      <c r="G73" s="29">
        <v>34907</v>
      </c>
      <c r="H73" s="457" t="s">
        <v>1538</v>
      </c>
      <c r="I73" s="299" t="s">
        <v>1541</v>
      </c>
      <c r="J73" s="53">
        <v>0</v>
      </c>
      <c r="K73" s="400">
        <v>0</v>
      </c>
      <c r="L73" s="53">
        <v>0</v>
      </c>
      <c r="M73" s="400">
        <v>0</v>
      </c>
      <c r="N73" s="53">
        <v>0</v>
      </c>
      <c r="O73" s="400">
        <v>0</v>
      </c>
      <c r="P73" s="53">
        <v>0</v>
      </c>
      <c r="Q73" s="362"/>
      <c r="R73" s="362"/>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91"/>
      <c r="CI73" s="91"/>
      <c r="CJ73" s="91"/>
      <c r="CK73" s="91"/>
    </row>
    <row r="74" spans="1:98" ht="21.75" hidden="1" customHeight="1">
      <c r="A74" s="385" t="s">
        <v>72</v>
      </c>
      <c r="B74" s="592" t="s">
        <v>1020</v>
      </c>
      <c r="C74" s="505">
        <v>9964</v>
      </c>
      <c r="D74" s="486">
        <v>43892</v>
      </c>
      <c r="E74" s="416">
        <v>0</v>
      </c>
      <c r="F74" s="332" t="s">
        <v>1408</v>
      </c>
      <c r="G74" s="29">
        <v>39317</v>
      </c>
      <c r="H74" s="464" t="s">
        <v>1019</v>
      </c>
      <c r="I74" s="299" t="s">
        <v>1018</v>
      </c>
      <c r="J74" s="53">
        <v>0</v>
      </c>
      <c r="K74" s="400">
        <v>0</v>
      </c>
      <c r="L74" s="53">
        <v>0</v>
      </c>
      <c r="M74" s="400">
        <v>0</v>
      </c>
      <c r="N74" s="53">
        <v>0</v>
      </c>
      <c r="O74" s="400">
        <v>0</v>
      </c>
      <c r="P74" s="53">
        <v>0</v>
      </c>
      <c r="Q74" s="362"/>
      <c r="R74" s="362"/>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91"/>
      <c r="CI74" s="91"/>
      <c r="CJ74" s="256"/>
      <c r="CK74" s="256"/>
    </row>
    <row r="75" spans="1:98" ht="21.75" hidden="1" customHeight="1">
      <c r="A75" s="385" t="s">
        <v>79</v>
      </c>
      <c r="B75" s="592" t="s">
        <v>1409</v>
      </c>
      <c r="C75" s="505">
        <v>11121</v>
      </c>
      <c r="D75" s="486">
        <v>44321</v>
      </c>
      <c r="E75" s="416">
        <v>0</v>
      </c>
      <c r="F75" s="332" t="s">
        <v>1408</v>
      </c>
      <c r="G75" s="29">
        <v>37021</v>
      </c>
      <c r="H75" s="457" t="s">
        <v>1411</v>
      </c>
      <c r="I75" s="299" t="s">
        <v>1410</v>
      </c>
      <c r="J75" s="53">
        <v>0</v>
      </c>
      <c r="K75" s="400">
        <v>0</v>
      </c>
      <c r="L75" s="53">
        <v>0</v>
      </c>
      <c r="M75" s="400">
        <v>0</v>
      </c>
      <c r="N75" s="53">
        <v>0</v>
      </c>
      <c r="O75" s="400">
        <v>0</v>
      </c>
      <c r="P75" s="53">
        <v>0</v>
      </c>
      <c r="Q75" s="362"/>
      <c r="R75" s="362"/>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row>
    <row r="76" spans="1:98" ht="21.75" hidden="1" customHeight="1">
      <c r="A76" s="385" t="s">
        <v>87</v>
      </c>
      <c r="B76" s="592" t="s">
        <v>1425</v>
      </c>
      <c r="C76" s="505">
        <v>10988</v>
      </c>
      <c r="D76" s="487">
        <v>44636</v>
      </c>
      <c r="E76" s="416">
        <v>0</v>
      </c>
      <c r="F76" s="332" t="s">
        <v>1408</v>
      </c>
      <c r="G76" s="29">
        <v>21759</v>
      </c>
      <c r="H76" s="464" t="s">
        <v>1427</v>
      </c>
      <c r="I76" s="299" t="s">
        <v>1426</v>
      </c>
      <c r="J76" s="53">
        <v>0</v>
      </c>
      <c r="K76" s="400">
        <v>0</v>
      </c>
      <c r="L76" s="53">
        <v>0</v>
      </c>
      <c r="M76" s="400">
        <v>0</v>
      </c>
      <c r="N76" s="53">
        <v>0</v>
      </c>
      <c r="O76" s="400">
        <v>0</v>
      </c>
      <c r="P76" s="53">
        <v>0</v>
      </c>
      <c r="Q76" s="362"/>
      <c r="R76" s="362"/>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91"/>
      <c r="CK76" s="91"/>
    </row>
    <row r="77" spans="1:98" ht="21.75" hidden="1" customHeight="1">
      <c r="A77" s="385" t="s">
        <v>89</v>
      </c>
      <c r="B77" s="592" t="s">
        <v>1499</v>
      </c>
      <c r="C77" s="505">
        <v>11331</v>
      </c>
      <c r="D77" s="487">
        <v>44686</v>
      </c>
      <c r="E77" s="416">
        <v>0</v>
      </c>
      <c r="F77" s="623" t="s">
        <v>1408</v>
      </c>
      <c r="G77" s="29">
        <v>44959</v>
      </c>
      <c r="H77" s="464" t="s">
        <v>1497</v>
      </c>
      <c r="I77" s="299" t="s">
        <v>1496</v>
      </c>
      <c r="J77" s="53">
        <v>0</v>
      </c>
      <c r="K77" s="400">
        <v>0</v>
      </c>
      <c r="L77" s="53">
        <v>0</v>
      </c>
      <c r="M77" s="400">
        <v>0</v>
      </c>
      <c r="N77" s="53">
        <v>0</v>
      </c>
      <c r="O77" s="400">
        <v>0</v>
      </c>
      <c r="P77" s="53">
        <v>0</v>
      </c>
      <c r="Q77" s="362"/>
      <c r="R77" s="362"/>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91"/>
      <c r="CK77" s="91"/>
    </row>
    <row r="78" spans="1:98" ht="21.75" hidden="1" customHeight="1">
      <c r="A78" s="385" t="s">
        <v>91</v>
      </c>
      <c r="B78" s="592" t="s">
        <v>1377</v>
      </c>
      <c r="C78" s="505">
        <v>11168</v>
      </c>
      <c r="D78" s="485">
        <v>44768</v>
      </c>
      <c r="E78" s="416">
        <v>0</v>
      </c>
      <c r="F78" s="332" t="s">
        <v>1408</v>
      </c>
      <c r="G78" s="29">
        <v>44776</v>
      </c>
      <c r="H78" s="458" t="s">
        <v>1378</v>
      </c>
      <c r="I78" s="299" t="s">
        <v>1376</v>
      </c>
      <c r="J78" s="53">
        <v>0</v>
      </c>
      <c r="K78" s="400">
        <v>0</v>
      </c>
      <c r="L78" s="53">
        <v>0</v>
      </c>
      <c r="M78" s="400">
        <v>0</v>
      </c>
      <c r="N78" s="53">
        <v>0</v>
      </c>
      <c r="O78" s="400">
        <v>0</v>
      </c>
      <c r="P78" s="53">
        <v>0</v>
      </c>
      <c r="Q78" s="362"/>
      <c r="R78" s="362"/>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J78" s="91"/>
      <c r="CK78" s="91"/>
    </row>
    <row r="79" spans="1:98" ht="15" hidden="1" customHeight="1"/>
    <row r="80" spans="1:98" s="52" customFormat="1" ht="54" hidden="1" customHeight="1">
      <c r="B80" s="51" t="s">
        <v>2412</v>
      </c>
      <c r="D80" s="51"/>
      <c r="E80" s="188"/>
      <c r="F80" s="493"/>
      <c r="H80" s="268"/>
      <c r="I80" s="37"/>
      <c r="J80" s="629"/>
      <c r="K80" s="268"/>
      <c r="BS80" s="265"/>
      <c r="BT80" s="265"/>
      <c r="BU80" s="265"/>
      <c r="BW80" s="265"/>
    </row>
    <row r="81" spans="1:98" ht="15" hidden="1" customHeight="1"/>
    <row r="82" spans="1:98" s="562" customFormat="1" ht="39.6" hidden="1" customHeight="1">
      <c r="A82" s="636" t="s">
        <v>12</v>
      </c>
      <c r="B82" s="635" t="s">
        <v>2216</v>
      </c>
      <c r="C82" s="635" t="s">
        <v>1671</v>
      </c>
      <c r="D82" s="638" t="s">
        <v>14</v>
      </c>
      <c r="E82" s="506" t="s">
        <v>2286</v>
      </c>
      <c r="F82" s="638" t="s">
        <v>1617</v>
      </c>
      <c r="G82" s="638" t="s">
        <v>1618</v>
      </c>
      <c r="H82" s="635" t="s">
        <v>299</v>
      </c>
      <c r="I82" s="638" t="s">
        <v>298</v>
      </c>
      <c r="J82" s="635" t="s">
        <v>1357</v>
      </c>
      <c r="K82" s="635" t="s">
        <v>1556</v>
      </c>
      <c r="L82" s="635" t="s">
        <v>1557</v>
      </c>
      <c r="M82" s="635" t="s">
        <v>1767</v>
      </c>
      <c r="N82" s="635" t="s">
        <v>1768</v>
      </c>
      <c r="O82" s="635" t="s">
        <v>2285</v>
      </c>
      <c r="P82" s="635" t="s">
        <v>2286</v>
      </c>
      <c r="Q82" s="635" t="s">
        <v>2217</v>
      </c>
      <c r="R82" s="635" t="s">
        <v>1014</v>
      </c>
    </row>
    <row r="83" spans="1:98" ht="21.75" hidden="1" customHeight="1">
      <c r="A83" s="385" t="s">
        <v>75</v>
      </c>
      <c r="B83" s="592" t="s">
        <v>1739</v>
      </c>
      <c r="C83" s="505">
        <v>11459</v>
      </c>
      <c r="D83" s="485">
        <v>45315</v>
      </c>
      <c r="E83" s="860">
        <v>0</v>
      </c>
      <c r="F83" s="332" t="s">
        <v>1599</v>
      </c>
      <c r="G83" s="29">
        <v>45317</v>
      </c>
      <c r="H83" s="458" t="s">
        <v>1744</v>
      </c>
      <c r="I83" s="299" t="s">
        <v>1741</v>
      </c>
      <c r="J83" s="53">
        <v>0</v>
      </c>
      <c r="K83" s="400">
        <v>0</v>
      </c>
      <c r="L83" s="53">
        <v>0</v>
      </c>
      <c r="M83" s="400">
        <v>0</v>
      </c>
      <c r="N83" s="53">
        <v>0</v>
      </c>
      <c r="O83" s="400">
        <v>0</v>
      </c>
      <c r="P83" s="53">
        <v>0</v>
      </c>
      <c r="Q83" s="362"/>
      <c r="R83" s="362"/>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91"/>
      <c r="CI83" s="91"/>
      <c r="CJ83" s="91"/>
      <c r="CK83" s="91"/>
    </row>
    <row r="84" spans="1:98" ht="21.75" hidden="1" customHeight="1">
      <c r="A84" s="385" t="s">
        <v>36</v>
      </c>
      <c r="B84" s="36" t="s">
        <v>246</v>
      </c>
      <c r="C84" s="505">
        <v>266</v>
      </c>
      <c r="D84" s="486">
        <v>41047</v>
      </c>
      <c r="E84" s="860">
        <v>0</v>
      </c>
      <c r="F84" s="332" t="s">
        <v>1837</v>
      </c>
      <c r="G84" s="29">
        <v>26378</v>
      </c>
      <c r="H84" s="457" t="s">
        <v>1387</v>
      </c>
      <c r="I84" s="299" t="s">
        <v>1386</v>
      </c>
      <c r="J84" s="53">
        <v>0</v>
      </c>
      <c r="K84" s="400">
        <v>0</v>
      </c>
      <c r="L84" s="53">
        <v>0</v>
      </c>
      <c r="M84" s="400">
        <v>0</v>
      </c>
      <c r="N84" s="53">
        <v>0</v>
      </c>
      <c r="O84" s="400">
        <v>0</v>
      </c>
      <c r="P84" s="53">
        <v>0</v>
      </c>
      <c r="Q84" s="362"/>
      <c r="R84" s="362"/>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91"/>
      <c r="CI84" s="91"/>
      <c r="CJ84" s="91"/>
      <c r="CK84" s="91"/>
    </row>
    <row r="85" spans="1:98" ht="21.75" hidden="1" customHeight="1">
      <c r="A85" s="385" t="s">
        <v>38</v>
      </c>
      <c r="B85" s="592" t="s">
        <v>1611</v>
      </c>
      <c r="C85" s="505">
        <v>3867</v>
      </c>
      <c r="D85" s="485">
        <v>41100</v>
      </c>
      <c r="E85" s="416">
        <v>0</v>
      </c>
      <c r="F85" s="332" t="s">
        <v>1599</v>
      </c>
      <c r="G85" s="29">
        <v>41243</v>
      </c>
      <c r="H85" s="458" t="s">
        <v>1613</v>
      </c>
      <c r="I85" s="299" t="s">
        <v>1612</v>
      </c>
      <c r="J85" s="854">
        <v>0</v>
      </c>
      <c r="K85" s="855">
        <v>0</v>
      </c>
      <c r="L85" s="854">
        <v>0</v>
      </c>
      <c r="M85" s="855">
        <v>0</v>
      </c>
      <c r="N85" s="854">
        <v>0</v>
      </c>
      <c r="O85" s="400">
        <v>0</v>
      </c>
      <c r="P85" s="53">
        <v>0</v>
      </c>
      <c r="Q85" s="857"/>
      <c r="R85" s="857"/>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91"/>
      <c r="CI85" s="91"/>
      <c r="CJ85" s="91"/>
      <c r="CK85" s="91"/>
    </row>
    <row r="86" spans="1:98" ht="21.75" hidden="1" customHeight="1">
      <c r="A86" s="385" t="s">
        <v>32</v>
      </c>
      <c r="B86" s="592" t="s">
        <v>280</v>
      </c>
      <c r="C86" s="505">
        <v>9944</v>
      </c>
      <c r="D86" s="485">
        <v>38651</v>
      </c>
      <c r="E86" s="860">
        <v>0</v>
      </c>
      <c r="F86" s="332" t="s">
        <v>1408</v>
      </c>
      <c r="G86" s="29">
        <v>35828</v>
      </c>
      <c r="H86" s="457" t="s">
        <v>744</v>
      </c>
      <c r="I86" s="299" t="s">
        <v>743</v>
      </c>
      <c r="J86" s="53">
        <v>0</v>
      </c>
      <c r="K86" s="400">
        <v>0</v>
      </c>
      <c r="L86" s="53">
        <v>0</v>
      </c>
      <c r="M86" s="400">
        <v>0</v>
      </c>
      <c r="N86" s="53">
        <v>0</v>
      </c>
      <c r="O86" s="400">
        <v>0</v>
      </c>
      <c r="P86" s="53">
        <v>0</v>
      </c>
      <c r="Q86" s="362"/>
      <c r="R86" s="362"/>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91"/>
      <c r="CI86" s="91"/>
      <c r="CJ86" s="91"/>
      <c r="CK86" s="91"/>
    </row>
    <row r="87" spans="1:98" ht="21.75" hidden="1" customHeight="1">
      <c r="A87" s="385" t="s">
        <v>77</v>
      </c>
      <c r="B87" s="592" t="s">
        <v>1413</v>
      </c>
      <c r="C87" s="505">
        <v>10915</v>
      </c>
      <c r="D87" s="486">
        <v>44272</v>
      </c>
      <c r="E87" s="416">
        <v>0</v>
      </c>
      <c r="F87" s="332" t="s">
        <v>1408</v>
      </c>
      <c r="G87" s="29">
        <v>38474</v>
      </c>
      <c r="H87" s="457" t="s">
        <v>1415</v>
      </c>
      <c r="I87" s="299" t="s">
        <v>1414</v>
      </c>
      <c r="J87" s="53">
        <v>0</v>
      </c>
      <c r="K87" s="400">
        <v>0</v>
      </c>
      <c r="L87" s="53">
        <v>0</v>
      </c>
      <c r="M87" s="400">
        <v>0</v>
      </c>
      <c r="N87" s="53">
        <v>0</v>
      </c>
      <c r="O87" s="400">
        <v>0</v>
      </c>
      <c r="P87" s="53">
        <v>0</v>
      </c>
      <c r="Q87" s="362"/>
      <c r="R87" s="362"/>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91"/>
      <c r="CI87" s="91"/>
      <c r="CJ87" s="256"/>
      <c r="CK87" s="256"/>
    </row>
    <row r="88" spans="1:98" ht="15" hidden="1" customHeight="1"/>
    <row r="89" spans="1:98" s="52" customFormat="1" ht="54" hidden="1" customHeight="1">
      <c r="B89" s="51" t="s">
        <v>1886</v>
      </c>
      <c r="C89" s="51"/>
      <c r="F89" s="493"/>
      <c r="G89" s="197"/>
      <c r="H89" s="268"/>
      <c r="I89" s="37"/>
      <c r="BB89" s="265"/>
      <c r="BC89" s="265"/>
      <c r="BD89" s="265"/>
    </row>
    <row r="90" spans="1:98" ht="15" hidden="1" customHeight="1"/>
    <row r="91" spans="1:98" s="551" customFormat="1" ht="39.6" hidden="1" customHeight="1">
      <c r="A91" s="643" t="s">
        <v>12</v>
      </c>
      <c r="B91" s="637" t="s">
        <v>39</v>
      </c>
      <c r="C91" s="635" t="s">
        <v>1671</v>
      </c>
      <c r="D91" s="638" t="s">
        <v>14</v>
      </c>
      <c r="E91" s="506"/>
      <c r="F91" s="638" t="s">
        <v>1617</v>
      </c>
      <c r="G91" s="638" t="s">
        <v>1618</v>
      </c>
      <c r="H91" s="635" t="s">
        <v>299</v>
      </c>
      <c r="I91" s="638" t="s">
        <v>298</v>
      </c>
      <c r="J91" s="635" t="s">
        <v>1357</v>
      </c>
      <c r="K91" s="635" t="s">
        <v>1556</v>
      </c>
      <c r="L91" s="635" t="s">
        <v>1557</v>
      </c>
      <c r="M91" s="635" t="s">
        <v>1767</v>
      </c>
      <c r="N91" s="635" t="s">
        <v>1768</v>
      </c>
      <c r="O91" s="635"/>
      <c r="P91" s="635"/>
      <c r="Q91" s="637" t="s">
        <v>11</v>
      </c>
      <c r="R91" s="637" t="s">
        <v>1014</v>
      </c>
    </row>
    <row r="92" spans="1:98" s="91" customFormat="1" ht="21.75" hidden="1" customHeight="1">
      <c r="A92" s="385" t="s">
        <v>38</v>
      </c>
      <c r="B92" s="592" t="s">
        <v>57</v>
      </c>
      <c r="C92" s="505">
        <v>326</v>
      </c>
      <c r="D92" s="486">
        <v>37408</v>
      </c>
      <c r="E92" s="576"/>
      <c r="F92" s="332" t="s">
        <v>258</v>
      </c>
      <c r="G92" s="29">
        <v>36222</v>
      </c>
      <c r="H92" s="457" t="s">
        <v>1492</v>
      </c>
      <c r="I92" s="299" t="s">
        <v>555</v>
      </c>
      <c r="J92" s="53">
        <v>0</v>
      </c>
      <c r="K92" s="53">
        <v>0</v>
      </c>
      <c r="L92" s="53">
        <v>0</v>
      </c>
      <c r="M92" s="53">
        <v>0</v>
      </c>
      <c r="N92" s="53">
        <v>0</v>
      </c>
      <c r="O92" s="53"/>
      <c r="P92" s="53"/>
      <c r="Q92" s="362"/>
      <c r="R92" s="362"/>
      <c r="S92" s="256"/>
      <c r="T92" s="256"/>
      <c r="U92" s="256"/>
      <c r="V92" s="256"/>
      <c r="W92" s="256"/>
      <c r="X92" s="25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256"/>
      <c r="CI92" s="256"/>
      <c r="CL92" s="86"/>
      <c r="CM92" s="86"/>
      <c r="CN92" s="86"/>
      <c r="CO92" s="86"/>
      <c r="CP92" s="86"/>
      <c r="CQ92" s="86"/>
      <c r="CR92" s="86"/>
      <c r="CS92" s="86"/>
      <c r="CT92" s="86"/>
    </row>
    <row r="93" spans="1:98" s="91" customFormat="1" ht="21.75" hidden="1" customHeight="1">
      <c r="A93" s="385" t="s">
        <v>52</v>
      </c>
      <c r="B93" s="592" t="s">
        <v>945</v>
      </c>
      <c r="C93" s="505">
        <v>8603</v>
      </c>
      <c r="D93" s="487">
        <v>38309</v>
      </c>
      <c r="E93" s="576"/>
      <c r="F93" s="332" t="s">
        <v>926</v>
      </c>
      <c r="G93" s="29">
        <v>29881</v>
      </c>
      <c r="H93" s="464" t="s">
        <v>944</v>
      </c>
      <c r="I93" s="299" t="s">
        <v>943</v>
      </c>
      <c r="J93" s="53">
        <v>0</v>
      </c>
      <c r="K93" s="53">
        <v>0</v>
      </c>
      <c r="L93" s="53">
        <v>0</v>
      </c>
      <c r="M93" s="53">
        <v>0</v>
      </c>
      <c r="N93" s="53">
        <v>0</v>
      </c>
      <c r="O93" s="53"/>
      <c r="P93" s="53"/>
      <c r="Q93" s="362"/>
      <c r="R93" s="362"/>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L93" s="86"/>
      <c r="CM93" s="86"/>
      <c r="CN93" s="86"/>
      <c r="CO93" s="86"/>
      <c r="CP93" s="86"/>
      <c r="CQ93" s="86"/>
      <c r="CR93" s="86"/>
      <c r="CS93" s="86"/>
      <c r="CT93" s="86"/>
    </row>
    <row r="94" spans="1:98" s="91" customFormat="1" ht="21.75" hidden="1" customHeight="1">
      <c r="A94" s="385" t="s">
        <v>68</v>
      </c>
      <c r="B94" s="592" t="s">
        <v>243</v>
      </c>
      <c r="C94" s="505">
        <v>11378</v>
      </c>
      <c r="D94" s="485">
        <v>40866</v>
      </c>
      <c r="E94" s="576"/>
      <c r="F94" s="332" t="s">
        <v>926</v>
      </c>
      <c r="G94" s="29">
        <v>41159</v>
      </c>
      <c r="H94" s="458" t="s">
        <v>435</v>
      </c>
      <c r="I94" s="299" t="s">
        <v>434</v>
      </c>
      <c r="J94" s="53">
        <v>0</v>
      </c>
      <c r="K94" s="53">
        <v>0</v>
      </c>
      <c r="L94" s="53">
        <v>0</v>
      </c>
      <c r="M94" s="53">
        <v>0</v>
      </c>
      <c r="N94" s="53">
        <v>0</v>
      </c>
      <c r="O94" s="53"/>
      <c r="P94" s="53"/>
      <c r="Q94" s="362"/>
      <c r="R94" s="362"/>
      <c r="S94" s="86"/>
      <c r="CL94" s="86"/>
      <c r="CM94" s="86"/>
      <c r="CN94" s="86"/>
      <c r="CO94" s="86"/>
      <c r="CP94" s="86"/>
      <c r="CQ94" s="86"/>
      <c r="CR94" s="86"/>
      <c r="CS94" s="86"/>
      <c r="CT94" s="86"/>
    </row>
    <row r="95" spans="1:98" s="256" customFormat="1" ht="21.75" hidden="1" customHeight="1">
      <c r="A95" s="385" t="s">
        <v>91</v>
      </c>
      <c r="B95" s="36" t="s">
        <v>107</v>
      </c>
      <c r="C95" s="505">
        <v>5483</v>
      </c>
      <c r="D95" s="485">
        <v>42048</v>
      </c>
      <c r="E95" s="576"/>
      <c r="F95" s="332" t="s">
        <v>926</v>
      </c>
      <c r="G95" s="29">
        <v>27285</v>
      </c>
      <c r="H95" s="458" t="s">
        <v>1738</v>
      </c>
      <c r="I95" s="299" t="s">
        <v>473</v>
      </c>
      <c r="J95" s="53">
        <v>0</v>
      </c>
      <c r="K95" s="53">
        <v>0</v>
      </c>
      <c r="L95" s="53">
        <v>0</v>
      </c>
      <c r="M95" s="53">
        <v>0</v>
      </c>
      <c r="N95" s="53">
        <v>0</v>
      </c>
      <c r="O95" s="53"/>
      <c r="P95" s="53"/>
      <c r="Q95" s="362"/>
      <c r="R95" s="362"/>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86"/>
      <c r="CM95" s="86"/>
      <c r="CN95" s="86"/>
      <c r="CO95" s="86"/>
      <c r="CP95" s="86"/>
      <c r="CQ95" s="86"/>
      <c r="CR95" s="86"/>
      <c r="CS95" s="86"/>
      <c r="CT95" s="86"/>
    </row>
    <row r="96" spans="1:98" s="256" customFormat="1" ht="21.75" hidden="1" customHeight="1">
      <c r="A96" s="385" t="s">
        <v>103</v>
      </c>
      <c r="B96" s="592" t="s">
        <v>134</v>
      </c>
      <c r="C96" s="505">
        <v>6038</v>
      </c>
      <c r="D96" s="486">
        <v>42818</v>
      </c>
      <c r="E96" s="576"/>
      <c r="F96" s="332" t="s">
        <v>926</v>
      </c>
      <c r="G96" s="29">
        <v>42811</v>
      </c>
      <c r="H96" s="457" t="s">
        <v>566</v>
      </c>
      <c r="I96" s="299" t="s">
        <v>565</v>
      </c>
      <c r="J96" s="53">
        <v>0</v>
      </c>
      <c r="K96" s="53">
        <v>0</v>
      </c>
      <c r="L96" s="53">
        <v>0</v>
      </c>
      <c r="M96" s="53">
        <v>0</v>
      </c>
      <c r="N96" s="53">
        <v>0</v>
      </c>
      <c r="O96" s="53"/>
      <c r="P96" s="53"/>
      <c r="Q96" s="362"/>
      <c r="R96" s="362"/>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86"/>
      <c r="CM96" s="86"/>
      <c r="CN96" s="86"/>
      <c r="CO96" s="86"/>
      <c r="CP96" s="86"/>
      <c r="CQ96" s="86"/>
      <c r="CR96" s="86"/>
      <c r="CS96" s="86"/>
      <c r="CT96" s="86"/>
    </row>
    <row r="97" spans="1:98" s="91" customFormat="1" ht="21.75" hidden="1" customHeight="1">
      <c r="A97" s="385" t="s">
        <v>110</v>
      </c>
      <c r="B97" s="592" t="s">
        <v>999</v>
      </c>
      <c r="C97" s="505">
        <v>8683</v>
      </c>
      <c r="D97" s="486">
        <v>43237</v>
      </c>
      <c r="E97" s="576"/>
      <c r="F97" s="332" t="s">
        <v>926</v>
      </c>
      <c r="G97" s="29">
        <v>21348</v>
      </c>
      <c r="H97" s="457" t="s">
        <v>1001</v>
      </c>
      <c r="I97" s="299" t="s">
        <v>1000</v>
      </c>
      <c r="J97" s="53">
        <v>0</v>
      </c>
      <c r="K97" s="53">
        <v>0</v>
      </c>
      <c r="L97" s="53">
        <v>0</v>
      </c>
      <c r="M97" s="53">
        <v>0</v>
      </c>
      <c r="N97" s="53">
        <v>0</v>
      </c>
      <c r="O97" s="53"/>
      <c r="P97" s="53"/>
      <c r="Q97" s="362"/>
      <c r="R97" s="362"/>
      <c r="S97" s="256"/>
      <c r="CJ97" s="256"/>
      <c r="CK97" s="256"/>
      <c r="CL97" s="86"/>
      <c r="CM97" s="86"/>
      <c r="CN97" s="86"/>
      <c r="CO97" s="86"/>
      <c r="CP97" s="86"/>
      <c r="CQ97" s="86"/>
      <c r="CR97" s="86"/>
      <c r="CS97" s="86"/>
      <c r="CT97" s="86"/>
    </row>
    <row r="98" spans="1:98" ht="21.75" hidden="1" customHeight="1">
      <c r="A98" s="385" t="s">
        <v>19</v>
      </c>
      <c r="B98" s="592" t="s">
        <v>1173</v>
      </c>
      <c r="C98" s="505">
        <v>245</v>
      </c>
      <c r="D98" s="485">
        <v>26406</v>
      </c>
      <c r="E98" s="576"/>
      <c r="F98" s="332" t="s">
        <v>749</v>
      </c>
      <c r="G98" s="29">
        <v>36271</v>
      </c>
      <c r="H98" s="634" t="s">
        <v>497</v>
      </c>
      <c r="I98" s="299" t="s">
        <v>496</v>
      </c>
      <c r="J98" s="53">
        <v>0</v>
      </c>
      <c r="K98" s="53">
        <v>0</v>
      </c>
      <c r="L98" s="53">
        <v>0</v>
      </c>
      <c r="M98" s="53">
        <v>0</v>
      </c>
      <c r="N98" s="53">
        <v>0</v>
      </c>
      <c r="O98" s="53"/>
      <c r="P98" s="53"/>
      <c r="Q98" s="89"/>
      <c r="R98" s="32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256"/>
      <c r="CI98" s="256"/>
      <c r="CJ98" s="91"/>
      <c r="CK98" s="91"/>
      <c r="CL98" s="91"/>
      <c r="CM98" s="91"/>
      <c r="CN98" s="91"/>
      <c r="CO98" s="91"/>
      <c r="CP98" s="91"/>
      <c r="CQ98" s="91"/>
      <c r="CR98" s="91"/>
      <c r="CS98" s="91"/>
      <c r="CT98" s="91"/>
    </row>
    <row r="99" spans="1:98" ht="21.75" hidden="1" customHeight="1">
      <c r="A99" s="385" t="s">
        <v>25</v>
      </c>
      <c r="B99" s="36" t="s">
        <v>1157</v>
      </c>
      <c r="C99" s="505">
        <v>141</v>
      </c>
      <c r="D99" s="486">
        <v>31432</v>
      </c>
      <c r="E99" s="576"/>
      <c r="F99" s="332" t="s">
        <v>749</v>
      </c>
      <c r="G99" s="29">
        <v>21448</v>
      </c>
      <c r="H99" s="464" t="s">
        <v>1159</v>
      </c>
      <c r="I99" s="299" t="s">
        <v>1158</v>
      </c>
      <c r="J99" s="53">
        <v>0</v>
      </c>
      <c r="K99" s="53">
        <v>0</v>
      </c>
      <c r="L99" s="53">
        <v>0</v>
      </c>
      <c r="M99" s="53">
        <v>0</v>
      </c>
      <c r="N99" s="53">
        <v>0</v>
      </c>
      <c r="O99" s="53"/>
      <c r="P99" s="53"/>
      <c r="Q99" s="362"/>
      <c r="R99" s="362"/>
      <c r="S99" s="256"/>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256"/>
      <c r="CI99" s="256"/>
      <c r="CJ99" s="91"/>
      <c r="CK99" s="91"/>
      <c r="CL99" s="91"/>
      <c r="CM99" s="91"/>
      <c r="CN99" s="91"/>
      <c r="CO99" s="91"/>
      <c r="CP99" s="91"/>
      <c r="CQ99" s="91"/>
      <c r="CR99" s="91"/>
      <c r="CS99" s="91"/>
      <c r="CT99" s="91"/>
    </row>
    <row r="100" spans="1:98" ht="21.75" hidden="1" customHeight="1">
      <c r="A100" s="385" t="s">
        <v>29</v>
      </c>
      <c r="B100" s="592" t="s">
        <v>1128</v>
      </c>
      <c r="C100" s="505">
        <v>11405</v>
      </c>
      <c r="D100" s="485">
        <v>33633</v>
      </c>
      <c r="E100" s="576"/>
      <c r="F100" s="332" t="s">
        <v>749</v>
      </c>
      <c r="G100" s="26">
        <v>43516</v>
      </c>
      <c r="H100" s="634" t="s">
        <v>1616</v>
      </c>
      <c r="I100" s="299" t="s">
        <v>1129</v>
      </c>
      <c r="J100" s="53">
        <v>0</v>
      </c>
      <c r="K100" s="53">
        <v>0</v>
      </c>
      <c r="L100" s="53">
        <v>0</v>
      </c>
      <c r="M100" s="53">
        <v>0</v>
      </c>
      <c r="N100" s="53">
        <v>0</v>
      </c>
      <c r="O100" s="53"/>
      <c r="P100" s="53"/>
      <c r="Q100" s="362"/>
      <c r="R100" s="362"/>
      <c r="S100" s="256"/>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256"/>
      <c r="CI100" s="256"/>
      <c r="CJ100" s="91"/>
      <c r="CK100" s="91"/>
      <c r="CL100" s="91"/>
      <c r="CM100" s="91"/>
      <c r="CN100" s="91"/>
      <c r="CO100" s="91"/>
      <c r="CP100" s="91"/>
      <c r="CQ100" s="91"/>
      <c r="CR100" s="91"/>
      <c r="CS100" s="91"/>
      <c r="CT100" s="91"/>
    </row>
    <row r="101" spans="1:98" ht="21.75" hidden="1" customHeight="1">
      <c r="A101" s="385" t="s">
        <v>36</v>
      </c>
      <c r="B101" s="592" t="s">
        <v>218</v>
      </c>
      <c r="C101" s="505">
        <v>11403</v>
      </c>
      <c r="D101" s="485">
        <v>36726</v>
      </c>
      <c r="E101" s="576"/>
      <c r="F101" s="332" t="s">
        <v>749</v>
      </c>
      <c r="G101" s="29">
        <v>36803</v>
      </c>
      <c r="H101" s="458" t="s">
        <v>613</v>
      </c>
      <c r="I101" s="299" t="s">
        <v>612</v>
      </c>
      <c r="J101" s="53">
        <v>0</v>
      </c>
      <c r="K101" s="53">
        <v>0</v>
      </c>
      <c r="L101" s="53">
        <v>0</v>
      </c>
      <c r="M101" s="53">
        <v>0</v>
      </c>
      <c r="N101" s="53">
        <v>0</v>
      </c>
      <c r="O101" s="53"/>
      <c r="P101" s="53"/>
      <c r="Q101" s="362"/>
      <c r="R101" s="362"/>
      <c r="S101" s="256"/>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256"/>
      <c r="CI101" s="256"/>
      <c r="CJ101" s="91"/>
      <c r="CK101" s="91"/>
    </row>
    <row r="102" spans="1:98" ht="21.75" hidden="1" customHeight="1">
      <c r="A102" s="385" t="s">
        <v>56</v>
      </c>
      <c r="B102" s="592" t="s">
        <v>1097</v>
      </c>
      <c r="C102" s="505">
        <v>10669</v>
      </c>
      <c r="D102" s="486">
        <v>38726</v>
      </c>
      <c r="E102" s="576"/>
      <c r="F102" s="332" t="s">
        <v>749</v>
      </c>
      <c r="G102" s="29">
        <v>39182</v>
      </c>
      <c r="H102" s="457" t="s">
        <v>1099</v>
      </c>
      <c r="I102" s="299" t="s">
        <v>1098</v>
      </c>
      <c r="J102" s="53">
        <v>0</v>
      </c>
      <c r="K102" s="53">
        <v>0</v>
      </c>
      <c r="L102" s="53">
        <v>0</v>
      </c>
      <c r="M102" s="53">
        <v>0</v>
      </c>
      <c r="N102" s="53">
        <v>0</v>
      </c>
      <c r="O102" s="53"/>
      <c r="P102" s="53"/>
      <c r="Q102" s="362"/>
      <c r="R102" s="362"/>
      <c r="S102" s="256"/>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row>
    <row r="103" spans="1:98" ht="21.75" hidden="1" customHeight="1">
      <c r="A103" s="385" t="s">
        <v>66</v>
      </c>
      <c r="B103" s="592" t="s">
        <v>78</v>
      </c>
      <c r="C103" s="505">
        <v>327</v>
      </c>
      <c r="D103" s="487">
        <v>40126</v>
      </c>
      <c r="E103" s="576"/>
      <c r="F103" s="332" t="s">
        <v>749</v>
      </c>
      <c r="G103" s="29">
        <v>37761</v>
      </c>
      <c r="H103" s="464" t="s">
        <v>558</v>
      </c>
      <c r="I103" s="299" t="s">
        <v>557</v>
      </c>
      <c r="J103" s="53">
        <v>0</v>
      </c>
      <c r="K103" s="53">
        <v>0</v>
      </c>
      <c r="L103" s="53">
        <v>0</v>
      </c>
      <c r="M103" s="53">
        <v>0</v>
      </c>
      <c r="N103" s="53">
        <v>0</v>
      </c>
      <c r="O103" s="53"/>
      <c r="P103" s="53"/>
      <c r="Q103" s="362"/>
      <c r="R103" s="362"/>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row>
    <row r="104" spans="1:98" ht="21.75" hidden="1" customHeight="1">
      <c r="A104" s="385" t="s">
        <v>79</v>
      </c>
      <c r="B104" s="592" t="s">
        <v>1163</v>
      </c>
      <c r="C104" s="505">
        <v>6258</v>
      </c>
      <c r="D104" s="485">
        <v>41551</v>
      </c>
      <c r="E104" s="576"/>
      <c r="F104" s="332" t="s">
        <v>749</v>
      </c>
      <c r="G104" s="29">
        <v>23229</v>
      </c>
      <c r="H104" s="464" t="s">
        <v>652</v>
      </c>
      <c r="I104" s="299" t="s">
        <v>651</v>
      </c>
      <c r="J104" s="53">
        <v>0</v>
      </c>
      <c r="K104" s="53">
        <v>0</v>
      </c>
      <c r="L104" s="53">
        <v>0</v>
      </c>
      <c r="M104" s="53">
        <v>0</v>
      </c>
      <c r="N104" s="53">
        <v>0</v>
      </c>
      <c r="O104" s="53"/>
      <c r="P104" s="53"/>
      <c r="Q104" s="362"/>
      <c r="R104" s="362"/>
      <c r="S104" s="256"/>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row>
    <row r="105" spans="1:98" ht="21.75" hidden="1" customHeight="1">
      <c r="A105" s="385" t="s">
        <v>80</v>
      </c>
      <c r="B105" s="592" t="s">
        <v>1164</v>
      </c>
      <c r="C105" s="505">
        <v>6258</v>
      </c>
      <c r="D105" s="485">
        <v>41551</v>
      </c>
      <c r="E105" s="576"/>
      <c r="F105" s="332" t="s">
        <v>749</v>
      </c>
      <c r="G105" s="29">
        <v>28780</v>
      </c>
      <c r="H105" s="458" t="s">
        <v>652</v>
      </c>
      <c r="I105" s="299" t="s">
        <v>651</v>
      </c>
      <c r="J105" s="53">
        <v>0</v>
      </c>
      <c r="K105" s="53">
        <v>0</v>
      </c>
      <c r="L105" s="53">
        <v>0</v>
      </c>
      <c r="M105" s="53">
        <v>0</v>
      </c>
      <c r="N105" s="53">
        <v>0</v>
      </c>
      <c r="O105" s="53"/>
      <c r="P105" s="53"/>
      <c r="Q105" s="362"/>
      <c r="R105" s="362"/>
      <c r="S105" s="256"/>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row>
    <row r="106" spans="1:98" ht="21.75" hidden="1" customHeight="1">
      <c r="A106" s="385" t="s">
        <v>92</v>
      </c>
      <c r="B106" s="592" t="s">
        <v>1182</v>
      </c>
      <c r="C106" s="505">
        <v>2409</v>
      </c>
      <c r="D106" s="485">
        <v>42051</v>
      </c>
      <c r="E106" s="576"/>
      <c r="F106" s="332" t="s">
        <v>749</v>
      </c>
      <c r="G106" s="29">
        <v>27723</v>
      </c>
      <c r="H106" s="464" t="s">
        <v>638</v>
      </c>
      <c r="I106" s="299" t="s">
        <v>638</v>
      </c>
      <c r="J106" s="53">
        <v>0</v>
      </c>
      <c r="K106" s="53">
        <v>0</v>
      </c>
      <c r="L106" s="53">
        <v>0</v>
      </c>
      <c r="M106" s="53">
        <v>0</v>
      </c>
      <c r="N106" s="53">
        <v>0</v>
      </c>
      <c r="O106" s="53"/>
      <c r="P106" s="53"/>
      <c r="Q106" s="362"/>
      <c r="R106" s="362"/>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row>
    <row r="107" spans="1:98" ht="21.75" hidden="1" customHeight="1">
      <c r="A107" s="385" t="s">
        <v>94</v>
      </c>
      <c r="B107" s="592" t="s">
        <v>1183</v>
      </c>
      <c r="C107" s="505">
        <v>2409</v>
      </c>
      <c r="D107" s="485">
        <v>42051</v>
      </c>
      <c r="E107" s="576"/>
      <c r="F107" s="332" t="s">
        <v>749</v>
      </c>
      <c r="G107" s="29">
        <v>43052</v>
      </c>
      <c r="H107" s="464" t="s">
        <v>638</v>
      </c>
      <c r="I107" s="299" t="s">
        <v>638</v>
      </c>
      <c r="J107" s="53">
        <v>0</v>
      </c>
      <c r="K107" s="53">
        <v>0</v>
      </c>
      <c r="L107" s="53">
        <v>0</v>
      </c>
      <c r="M107" s="53">
        <v>0</v>
      </c>
      <c r="N107" s="53">
        <v>0</v>
      </c>
      <c r="O107" s="53"/>
      <c r="P107" s="53"/>
      <c r="Q107" s="362"/>
      <c r="R107" s="362"/>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row>
    <row r="108" spans="1:98" ht="21.75" hidden="1" customHeight="1">
      <c r="A108" s="385" t="s">
        <v>97</v>
      </c>
      <c r="B108" s="592" t="s">
        <v>953</v>
      </c>
      <c r="C108" s="505">
        <v>120</v>
      </c>
      <c r="D108" s="485">
        <v>42172</v>
      </c>
      <c r="E108" s="576"/>
      <c r="F108" s="332" t="s">
        <v>749</v>
      </c>
      <c r="G108" s="29">
        <v>40308</v>
      </c>
      <c r="H108" s="458" t="s">
        <v>951</v>
      </c>
      <c r="I108" s="299" t="s">
        <v>950</v>
      </c>
      <c r="J108" s="53">
        <v>0</v>
      </c>
      <c r="K108" s="53">
        <v>0</v>
      </c>
      <c r="L108" s="53">
        <v>0</v>
      </c>
      <c r="M108" s="53">
        <v>0</v>
      </c>
      <c r="N108" s="53">
        <v>0</v>
      </c>
      <c r="O108" s="53"/>
      <c r="P108" s="53"/>
      <c r="Q108" s="362"/>
      <c r="R108" s="362"/>
      <c r="S108" s="256"/>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row>
    <row r="109" spans="1:98" ht="21.75" hidden="1" customHeight="1">
      <c r="A109" s="385" t="s">
        <v>98</v>
      </c>
      <c r="B109" s="592" t="s">
        <v>1148</v>
      </c>
      <c r="C109" s="505">
        <v>1703</v>
      </c>
      <c r="D109" s="485">
        <v>42278</v>
      </c>
      <c r="E109" s="576"/>
      <c r="F109" s="332" t="s">
        <v>749</v>
      </c>
      <c r="G109" s="29">
        <v>42570</v>
      </c>
      <c r="H109" s="634" t="s">
        <v>1637</v>
      </c>
      <c r="I109" s="299" t="s">
        <v>1149</v>
      </c>
      <c r="J109" s="53">
        <v>0</v>
      </c>
      <c r="K109" s="53">
        <v>0</v>
      </c>
      <c r="L109" s="53">
        <v>0</v>
      </c>
      <c r="M109" s="53">
        <v>0</v>
      </c>
      <c r="N109" s="53">
        <v>0</v>
      </c>
      <c r="O109" s="53"/>
      <c r="P109" s="53"/>
      <c r="Q109" s="362"/>
      <c r="R109" s="362"/>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row>
    <row r="110" spans="1:98" ht="21.75" hidden="1" customHeight="1">
      <c r="A110" s="385" t="s">
        <v>105</v>
      </c>
      <c r="B110" s="592" t="s">
        <v>181</v>
      </c>
      <c r="C110" s="505">
        <v>10085</v>
      </c>
      <c r="D110" s="486">
        <v>42875</v>
      </c>
      <c r="E110" s="576"/>
      <c r="F110" s="332" t="s">
        <v>749</v>
      </c>
      <c r="G110" s="29">
        <v>42867</v>
      </c>
      <c r="H110" s="457" t="s">
        <v>722</v>
      </c>
      <c r="I110" s="299" t="s">
        <v>721</v>
      </c>
      <c r="J110" s="53">
        <v>0</v>
      </c>
      <c r="K110" s="53">
        <v>0</v>
      </c>
      <c r="L110" s="53">
        <v>0</v>
      </c>
      <c r="M110" s="53">
        <v>0</v>
      </c>
      <c r="N110" s="53">
        <v>0</v>
      </c>
      <c r="O110" s="53"/>
      <c r="P110" s="53"/>
      <c r="Q110" s="362"/>
      <c r="R110" s="362"/>
      <c r="S110" s="256"/>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8" ht="21.75" hidden="1" customHeight="1">
      <c r="A111" s="385" t="s">
        <v>111</v>
      </c>
      <c r="B111" s="592" t="s">
        <v>189</v>
      </c>
      <c r="C111" s="505">
        <v>6278</v>
      </c>
      <c r="D111" s="487">
        <v>43259</v>
      </c>
      <c r="E111" s="576"/>
      <c r="F111" s="332" t="s">
        <v>749</v>
      </c>
      <c r="G111" s="29">
        <v>22790</v>
      </c>
      <c r="H111" s="464" t="s">
        <v>573</v>
      </c>
      <c r="I111" s="299" t="s">
        <v>572</v>
      </c>
      <c r="J111" s="53">
        <v>0</v>
      </c>
      <c r="K111" s="53">
        <v>0</v>
      </c>
      <c r="L111" s="53">
        <v>0</v>
      </c>
      <c r="M111" s="53">
        <v>0</v>
      </c>
      <c r="N111" s="53">
        <v>0</v>
      </c>
      <c r="O111" s="53"/>
      <c r="P111" s="53"/>
      <c r="Q111" s="362"/>
      <c r="R111" s="362"/>
      <c r="S111" s="256"/>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256"/>
      <c r="CK111" s="256"/>
    </row>
    <row r="112" spans="1:98" ht="21.75" hidden="1" customHeight="1">
      <c r="A112" s="385" t="s">
        <v>27</v>
      </c>
      <c r="B112" s="36" t="s">
        <v>1279</v>
      </c>
      <c r="C112" s="505">
        <v>11410</v>
      </c>
      <c r="D112" s="485">
        <v>32569</v>
      </c>
      <c r="E112" s="576"/>
      <c r="F112" s="332" t="s">
        <v>343</v>
      </c>
      <c r="G112" s="29">
        <v>42151</v>
      </c>
      <c r="H112" s="458" t="s">
        <v>1281</v>
      </c>
      <c r="I112" s="299" t="s">
        <v>1280</v>
      </c>
      <c r="J112" s="53">
        <v>0</v>
      </c>
      <c r="K112" s="53">
        <v>0</v>
      </c>
      <c r="L112" s="53">
        <v>0</v>
      </c>
      <c r="M112" s="53">
        <v>0</v>
      </c>
      <c r="N112" s="53">
        <v>0</v>
      </c>
      <c r="O112" s="53"/>
      <c r="P112" s="53"/>
      <c r="Q112" s="362"/>
      <c r="R112" s="362"/>
      <c r="S112" s="256"/>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256"/>
      <c r="CI112" s="256"/>
      <c r="CJ112" s="91"/>
      <c r="CK112" s="91"/>
      <c r="CL112" s="91"/>
      <c r="CM112" s="91"/>
      <c r="CN112" s="91"/>
      <c r="CO112" s="91"/>
      <c r="CP112" s="91"/>
      <c r="CQ112" s="91"/>
      <c r="CR112" s="91"/>
      <c r="CS112" s="91"/>
      <c r="CT112" s="91"/>
    </row>
    <row r="113" spans="1:98" ht="21.75" hidden="1" customHeight="1">
      <c r="A113" s="385" t="s">
        <v>32</v>
      </c>
      <c r="B113" s="592" t="s">
        <v>1134</v>
      </c>
      <c r="C113" s="505">
        <v>5494</v>
      </c>
      <c r="D113" s="486">
        <v>35066</v>
      </c>
      <c r="E113" s="576"/>
      <c r="F113" s="332" t="s">
        <v>343</v>
      </c>
      <c r="G113" s="26">
        <v>38258</v>
      </c>
      <c r="H113" s="457" t="s">
        <v>1136</v>
      </c>
      <c r="I113" s="136" t="s">
        <v>1135</v>
      </c>
      <c r="J113" s="53">
        <v>0</v>
      </c>
      <c r="K113" s="53">
        <v>0</v>
      </c>
      <c r="L113" s="53">
        <v>0</v>
      </c>
      <c r="M113" s="53">
        <v>0</v>
      </c>
      <c r="N113" s="53">
        <v>0</v>
      </c>
      <c r="O113" s="53"/>
      <c r="P113" s="53"/>
      <c r="Q113" s="362"/>
      <c r="R113" s="362"/>
      <c r="S113" s="256"/>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256"/>
      <c r="CI113" s="256"/>
      <c r="CJ113" s="91"/>
      <c r="CK113" s="91"/>
      <c r="CL113" s="256"/>
      <c r="CM113" s="256"/>
      <c r="CN113" s="256"/>
      <c r="CO113" s="256"/>
      <c r="CP113" s="256"/>
      <c r="CQ113" s="256"/>
      <c r="CR113" s="256"/>
      <c r="CS113" s="256"/>
      <c r="CT113" s="256"/>
    </row>
    <row r="114" spans="1:98" ht="21.75" hidden="1" customHeight="1">
      <c r="A114" s="385" t="s">
        <v>54</v>
      </c>
      <c r="B114" s="592" t="s">
        <v>902</v>
      </c>
      <c r="C114" s="505">
        <v>10024</v>
      </c>
      <c r="D114" s="487">
        <v>38679</v>
      </c>
      <c r="E114" s="576"/>
      <c r="F114" s="332" t="s">
        <v>343</v>
      </c>
      <c r="G114" s="29">
        <v>38731</v>
      </c>
      <c r="H114" s="464" t="s">
        <v>904</v>
      </c>
      <c r="I114" s="299" t="s">
        <v>903</v>
      </c>
      <c r="J114" s="53">
        <v>0</v>
      </c>
      <c r="K114" s="53">
        <v>0</v>
      </c>
      <c r="L114" s="53">
        <v>0</v>
      </c>
      <c r="M114" s="53">
        <v>0</v>
      </c>
      <c r="N114" s="53">
        <v>0</v>
      </c>
      <c r="O114" s="53"/>
      <c r="P114" s="53"/>
      <c r="Q114" s="362"/>
      <c r="R114" s="362"/>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row>
    <row r="115" spans="1:98" ht="21.75" hidden="1" customHeight="1">
      <c r="A115" s="385" t="s">
        <v>59</v>
      </c>
      <c r="B115" s="592" t="s">
        <v>1400</v>
      </c>
      <c r="C115" s="505">
        <v>1648</v>
      </c>
      <c r="D115" s="487">
        <v>38825</v>
      </c>
      <c r="E115" s="576"/>
      <c r="F115" s="332" t="s">
        <v>343</v>
      </c>
      <c r="G115" s="29">
        <v>23017</v>
      </c>
      <c r="H115" s="464" t="s">
        <v>542</v>
      </c>
      <c r="I115" s="299" t="s">
        <v>541</v>
      </c>
      <c r="J115" s="53">
        <v>0</v>
      </c>
      <c r="K115" s="53">
        <v>0</v>
      </c>
      <c r="L115" s="53">
        <v>0</v>
      </c>
      <c r="M115" s="53">
        <v>0</v>
      </c>
      <c r="N115" s="53">
        <v>0</v>
      </c>
      <c r="O115" s="53"/>
      <c r="P115" s="53"/>
      <c r="Q115" s="362"/>
      <c r="R115" s="362"/>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91"/>
      <c r="CI115" s="91"/>
      <c r="CJ115" s="91"/>
      <c r="CK115" s="91"/>
    </row>
    <row r="116" spans="1:98" ht="21.75" hidden="1" customHeight="1">
      <c r="A116" s="385" t="s">
        <v>63</v>
      </c>
      <c r="B116" s="36" t="s">
        <v>1880</v>
      </c>
      <c r="C116" s="505">
        <v>1246</v>
      </c>
      <c r="D116" s="486">
        <v>39904</v>
      </c>
      <c r="E116" s="576"/>
      <c r="F116" s="332" t="s">
        <v>343</v>
      </c>
      <c r="G116" s="29"/>
      <c r="H116" s="464" t="s">
        <v>631</v>
      </c>
      <c r="I116" s="299" t="s">
        <v>631</v>
      </c>
      <c r="J116" s="53">
        <v>0</v>
      </c>
      <c r="K116" s="53">
        <v>0</v>
      </c>
      <c r="L116" s="53">
        <v>0</v>
      </c>
      <c r="M116" s="53">
        <v>0</v>
      </c>
      <c r="N116" s="53">
        <v>0</v>
      </c>
      <c r="O116" s="53"/>
      <c r="P116" s="53"/>
      <c r="Q116" s="362"/>
      <c r="R116" s="362"/>
      <c r="S116" s="256"/>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98" ht="21.75" hidden="1" customHeight="1">
      <c r="A117" s="385" t="s">
        <v>70</v>
      </c>
      <c r="B117" s="36" t="s">
        <v>441</v>
      </c>
      <c r="C117" s="505">
        <v>10604</v>
      </c>
      <c r="D117" s="487">
        <v>40909</v>
      </c>
      <c r="E117" s="576"/>
      <c r="F117" s="332" t="s">
        <v>343</v>
      </c>
      <c r="G117" s="29">
        <v>24073</v>
      </c>
      <c r="H117" s="464" t="s">
        <v>443</v>
      </c>
      <c r="I117" s="299" t="s">
        <v>442</v>
      </c>
      <c r="J117" s="53">
        <v>0</v>
      </c>
      <c r="K117" s="53">
        <v>0</v>
      </c>
      <c r="L117" s="53">
        <v>0</v>
      </c>
      <c r="M117" s="53">
        <v>0</v>
      </c>
      <c r="N117" s="53">
        <v>0</v>
      </c>
      <c r="O117" s="53"/>
      <c r="P117" s="53"/>
      <c r="Q117" s="362"/>
      <c r="R117" s="362"/>
      <c r="S117" s="256"/>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98" ht="21.75" hidden="1" customHeight="1">
      <c r="A118" s="385" t="s">
        <v>75</v>
      </c>
      <c r="B118" s="592" t="s">
        <v>1114</v>
      </c>
      <c r="C118" s="505">
        <v>344</v>
      </c>
      <c r="D118" s="485">
        <v>41395</v>
      </c>
      <c r="E118" s="576"/>
      <c r="F118" s="332" t="s">
        <v>343</v>
      </c>
      <c r="G118" s="29">
        <v>29881</v>
      </c>
      <c r="H118" s="458" t="s">
        <v>1491</v>
      </c>
      <c r="I118" s="299" t="s">
        <v>1115</v>
      </c>
      <c r="J118" s="53">
        <v>0</v>
      </c>
      <c r="K118" s="53">
        <v>0</v>
      </c>
      <c r="L118" s="53">
        <v>0</v>
      </c>
      <c r="M118" s="53">
        <v>0</v>
      </c>
      <c r="N118" s="53">
        <v>0</v>
      </c>
      <c r="O118" s="53"/>
      <c r="P118" s="53"/>
      <c r="Q118" s="362"/>
      <c r="R118" s="362"/>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98" ht="21.75" hidden="1" customHeight="1">
      <c r="A119" s="385" t="s">
        <v>89</v>
      </c>
      <c r="B119" s="592" t="s">
        <v>1327</v>
      </c>
      <c r="C119" s="505">
        <v>1943</v>
      </c>
      <c r="D119" s="487">
        <v>41948</v>
      </c>
      <c r="E119" s="576"/>
      <c r="F119" s="332" t="s">
        <v>343</v>
      </c>
      <c r="G119" s="29">
        <v>15767</v>
      </c>
      <c r="H119" s="464" t="s">
        <v>537</v>
      </c>
      <c r="I119" s="299" t="s">
        <v>536</v>
      </c>
      <c r="J119" s="53">
        <v>0</v>
      </c>
      <c r="K119" s="53">
        <v>0</v>
      </c>
      <c r="L119" s="53">
        <v>0</v>
      </c>
      <c r="M119" s="53">
        <v>0</v>
      </c>
      <c r="N119" s="53">
        <v>0</v>
      </c>
      <c r="O119" s="53"/>
      <c r="P119" s="53"/>
      <c r="Q119" s="362"/>
      <c r="R119" s="362"/>
      <c r="S119" s="256"/>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row>
    <row r="120" spans="1:98" ht="21.75" hidden="1" customHeight="1">
      <c r="A120" s="385" t="s">
        <v>96</v>
      </c>
      <c r="B120" s="592" t="s">
        <v>140</v>
      </c>
      <c r="C120" s="505">
        <v>2402</v>
      </c>
      <c r="D120" s="487">
        <v>42153</v>
      </c>
      <c r="E120" s="576"/>
      <c r="F120" s="332" t="s">
        <v>343</v>
      </c>
      <c r="G120" s="29">
        <v>42185</v>
      </c>
      <c r="H120" s="464" t="s">
        <v>646</v>
      </c>
      <c r="I120" s="299" t="s">
        <v>645</v>
      </c>
      <c r="J120" s="53">
        <v>0</v>
      </c>
      <c r="K120" s="53">
        <v>0</v>
      </c>
      <c r="L120" s="53">
        <v>0</v>
      </c>
      <c r="M120" s="53">
        <v>0</v>
      </c>
      <c r="N120" s="53">
        <v>0</v>
      </c>
      <c r="O120" s="53"/>
      <c r="P120" s="53"/>
      <c r="Q120" s="362"/>
      <c r="R120" s="362"/>
      <c r="S120" s="256"/>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row>
    <row r="121" spans="1:98" ht="21.75" hidden="1" customHeight="1">
      <c r="A121" s="385" t="s">
        <v>115</v>
      </c>
      <c r="B121" s="592" t="s">
        <v>1439</v>
      </c>
      <c r="C121" s="505">
        <v>10284</v>
      </c>
      <c r="D121" s="487">
        <v>43972</v>
      </c>
      <c r="E121" s="576"/>
      <c r="F121" s="332" t="s">
        <v>343</v>
      </c>
      <c r="G121" s="29">
        <v>29290</v>
      </c>
      <c r="H121" s="464" t="s">
        <v>1329</v>
      </c>
      <c r="I121" s="299" t="s">
        <v>1328</v>
      </c>
      <c r="J121" s="53">
        <v>0</v>
      </c>
      <c r="K121" s="53">
        <v>0</v>
      </c>
      <c r="L121" s="53">
        <v>0</v>
      </c>
      <c r="M121" s="53">
        <v>0</v>
      </c>
      <c r="N121" s="53">
        <v>0</v>
      </c>
      <c r="O121" s="53"/>
      <c r="P121" s="53"/>
      <c r="Q121" s="362"/>
      <c r="R121" s="362"/>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256"/>
      <c r="CK121" s="256"/>
    </row>
    <row r="122" spans="1:98" ht="21.75" hidden="1" customHeight="1">
      <c r="A122" s="385" t="s">
        <v>120</v>
      </c>
      <c r="B122" s="592" t="s">
        <v>1331</v>
      </c>
      <c r="C122" s="505">
        <v>9585</v>
      </c>
      <c r="D122" s="485">
        <v>43998</v>
      </c>
      <c r="E122" s="576"/>
      <c r="F122" s="332" t="s">
        <v>343</v>
      </c>
      <c r="G122" s="29">
        <v>35971</v>
      </c>
      <c r="H122" s="458" t="s">
        <v>1639</v>
      </c>
      <c r="I122" s="299" t="s">
        <v>1333</v>
      </c>
      <c r="J122" s="53">
        <v>0</v>
      </c>
      <c r="K122" s="53">
        <v>0</v>
      </c>
      <c r="L122" s="53">
        <v>0</v>
      </c>
      <c r="M122" s="53">
        <v>0</v>
      </c>
      <c r="N122" s="53">
        <v>0</v>
      </c>
      <c r="O122" s="53"/>
      <c r="P122" s="53"/>
      <c r="Q122" s="362"/>
      <c r="R122" s="362"/>
      <c r="S122" s="256"/>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row>
    <row r="123" spans="1:98" ht="21.75" hidden="1" customHeight="1">
      <c r="A123" s="385" t="s">
        <v>131</v>
      </c>
      <c r="B123" s="592" t="s">
        <v>1286</v>
      </c>
      <c r="C123" s="505">
        <v>11395</v>
      </c>
      <c r="D123" s="487">
        <v>44593</v>
      </c>
      <c r="E123" s="576"/>
      <c r="F123" s="299" t="s">
        <v>343</v>
      </c>
      <c r="G123" s="26">
        <v>44581</v>
      </c>
      <c r="H123" s="458" t="s">
        <v>1288</v>
      </c>
      <c r="I123" s="136" t="s">
        <v>1287</v>
      </c>
      <c r="J123" s="53">
        <v>0</v>
      </c>
      <c r="K123" s="53">
        <v>0</v>
      </c>
      <c r="L123" s="53">
        <v>0</v>
      </c>
      <c r="M123" s="53">
        <v>0</v>
      </c>
      <c r="N123" s="53">
        <v>0</v>
      </c>
      <c r="O123" s="53"/>
      <c r="P123" s="53"/>
      <c r="Q123" s="362"/>
      <c r="R123" s="362"/>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256"/>
      <c r="CI123" s="256"/>
    </row>
    <row r="124" spans="1:98" ht="21.75" hidden="1" customHeight="1">
      <c r="A124" s="385" t="s">
        <v>135</v>
      </c>
      <c r="B124" s="592" t="s">
        <v>1306</v>
      </c>
      <c r="C124" s="505">
        <v>11198</v>
      </c>
      <c r="D124" s="487">
        <v>44621</v>
      </c>
      <c r="E124" s="576"/>
      <c r="F124" s="332" t="s">
        <v>343</v>
      </c>
      <c r="G124" s="29">
        <v>37368</v>
      </c>
      <c r="H124" s="464" t="s">
        <v>1308</v>
      </c>
      <c r="I124" s="299" t="s">
        <v>1307</v>
      </c>
      <c r="J124" s="53">
        <v>0</v>
      </c>
      <c r="K124" s="53">
        <v>0</v>
      </c>
      <c r="L124" s="53">
        <v>0</v>
      </c>
      <c r="M124" s="53">
        <v>0</v>
      </c>
      <c r="N124" s="53">
        <v>0</v>
      </c>
      <c r="O124" s="53"/>
      <c r="P124" s="53"/>
      <c r="Q124" s="362"/>
      <c r="R124" s="362"/>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256"/>
      <c r="CI124" s="256"/>
      <c r="CJ124" s="91"/>
      <c r="CK124" s="91"/>
    </row>
    <row r="125" spans="1:98" ht="15" hidden="1" customHeight="1"/>
    <row r="126" spans="1:98" s="52" customFormat="1" ht="54" hidden="1" customHeight="1">
      <c r="B126" s="51" t="s">
        <v>1909</v>
      </c>
      <c r="C126" s="51"/>
      <c r="F126" s="493"/>
      <c r="G126" s="197"/>
      <c r="H126" s="268"/>
      <c r="I126" s="37"/>
      <c r="AT126" s="265"/>
      <c r="AU126" s="265"/>
      <c r="AV126" s="265"/>
      <c r="AX126" s="265"/>
    </row>
    <row r="127" spans="1:98" ht="15" hidden="1" customHeight="1"/>
    <row r="128" spans="1:98" s="551" customFormat="1" ht="39.6" hidden="1" customHeight="1">
      <c r="A128" s="643" t="s">
        <v>12</v>
      </c>
      <c r="B128" s="637" t="s">
        <v>39</v>
      </c>
      <c r="C128" s="635" t="s">
        <v>1671</v>
      </c>
      <c r="D128" s="638" t="s">
        <v>14</v>
      </c>
      <c r="E128" s="506"/>
      <c r="F128" s="638" t="s">
        <v>1617</v>
      </c>
      <c r="G128" s="638" t="s">
        <v>1618</v>
      </c>
      <c r="H128" s="635" t="s">
        <v>299</v>
      </c>
      <c r="I128" s="638" t="s">
        <v>298</v>
      </c>
      <c r="J128" s="635" t="s">
        <v>1357</v>
      </c>
      <c r="K128" s="635" t="s">
        <v>1556</v>
      </c>
      <c r="L128" s="635" t="s">
        <v>1557</v>
      </c>
      <c r="M128" s="635" t="s">
        <v>1767</v>
      </c>
      <c r="N128" s="635" t="s">
        <v>1768</v>
      </c>
      <c r="O128" s="635"/>
      <c r="P128" s="635"/>
      <c r="Q128" s="637" t="s">
        <v>11</v>
      </c>
      <c r="R128" s="637" t="s">
        <v>1014</v>
      </c>
    </row>
    <row r="129" spans="1:98" ht="21.75" hidden="1" customHeight="1">
      <c r="A129" s="385" t="s">
        <v>101</v>
      </c>
      <c r="B129" s="592" t="s">
        <v>160</v>
      </c>
      <c r="C129" s="505">
        <v>3548</v>
      </c>
      <c r="D129" s="486">
        <v>42524</v>
      </c>
      <c r="E129" s="571"/>
      <c r="F129" s="332" t="s">
        <v>1599</v>
      </c>
      <c r="G129" s="29">
        <v>34663</v>
      </c>
      <c r="H129" s="464" t="s">
        <v>329</v>
      </c>
      <c r="I129" s="299" t="s">
        <v>328</v>
      </c>
      <c r="J129" s="53">
        <v>0</v>
      </c>
      <c r="K129" s="53">
        <v>0</v>
      </c>
      <c r="L129" s="53">
        <v>0</v>
      </c>
      <c r="M129" s="53">
        <v>0</v>
      </c>
      <c r="N129" s="53">
        <v>0</v>
      </c>
      <c r="O129" s="53"/>
      <c r="P129" s="53"/>
      <c r="Q129" s="362"/>
      <c r="R129" s="362"/>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91"/>
      <c r="CI129" s="91"/>
      <c r="CJ129" s="91"/>
      <c r="CK129" s="91"/>
    </row>
    <row r="130" spans="1:98" ht="21.75" hidden="1" customHeight="1">
      <c r="A130" s="385" t="s">
        <v>58</v>
      </c>
      <c r="B130" s="592" t="s">
        <v>233</v>
      </c>
      <c r="C130" s="505">
        <v>38</v>
      </c>
      <c r="D130" s="487">
        <v>38805</v>
      </c>
      <c r="E130" s="576"/>
      <c r="F130" s="332" t="s">
        <v>749</v>
      </c>
      <c r="G130" s="29">
        <v>21257</v>
      </c>
      <c r="H130" s="641" t="s">
        <v>346</v>
      </c>
      <c r="I130" s="299" t="s">
        <v>345</v>
      </c>
      <c r="J130" s="53">
        <v>0</v>
      </c>
      <c r="K130" s="53">
        <v>0</v>
      </c>
      <c r="L130" s="53">
        <v>0</v>
      </c>
      <c r="M130" s="53">
        <v>0</v>
      </c>
      <c r="N130" s="53">
        <v>0</v>
      </c>
      <c r="O130" s="53"/>
      <c r="P130" s="53"/>
      <c r="Q130" s="362"/>
      <c r="R130" s="362"/>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row>
    <row r="131" spans="1:98" s="91" customFormat="1" ht="21.75" hidden="1" customHeight="1">
      <c r="A131" s="385" t="s">
        <v>87</v>
      </c>
      <c r="B131" s="592" t="s">
        <v>104</v>
      </c>
      <c r="C131" s="505">
        <v>1939</v>
      </c>
      <c r="D131" s="487">
        <v>41914</v>
      </c>
      <c r="E131" s="576"/>
      <c r="F131" s="332" t="s">
        <v>926</v>
      </c>
      <c r="G131" s="29">
        <v>39856</v>
      </c>
      <c r="H131" s="464" t="s">
        <v>351</v>
      </c>
      <c r="I131" s="299" t="s">
        <v>350</v>
      </c>
      <c r="J131" s="53">
        <v>0</v>
      </c>
      <c r="K131" s="53">
        <v>0</v>
      </c>
      <c r="L131" s="53">
        <v>0</v>
      </c>
      <c r="M131" s="53">
        <v>0</v>
      </c>
      <c r="N131" s="53">
        <v>0</v>
      </c>
      <c r="O131" s="53"/>
      <c r="P131" s="53"/>
      <c r="Q131" s="362"/>
      <c r="R131" s="362"/>
      <c r="S131" s="256"/>
      <c r="CL131" s="86"/>
      <c r="CM131" s="86"/>
      <c r="CN131" s="86"/>
      <c r="CO131" s="86"/>
      <c r="CP131" s="86"/>
      <c r="CQ131" s="86"/>
      <c r="CR131" s="86"/>
      <c r="CS131" s="86"/>
      <c r="CT131" s="86"/>
    </row>
    <row r="132" spans="1:98" ht="21.75" hidden="1" customHeight="1">
      <c r="A132" s="385" t="s">
        <v>141</v>
      </c>
      <c r="B132" s="592" t="s">
        <v>1369</v>
      </c>
      <c r="C132" s="505">
        <v>11381</v>
      </c>
      <c r="D132" s="487">
        <v>44762</v>
      </c>
      <c r="E132" s="576"/>
      <c r="F132" s="332" t="s">
        <v>1599</v>
      </c>
      <c r="G132" s="29">
        <v>44774</v>
      </c>
      <c r="H132" s="464" t="s">
        <v>1371</v>
      </c>
      <c r="I132" s="299" t="s">
        <v>1370</v>
      </c>
      <c r="J132" s="53">
        <v>0</v>
      </c>
      <c r="K132" s="53">
        <v>0</v>
      </c>
      <c r="L132" s="53">
        <v>0</v>
      </c>
      <c r="M132" s="53">
        <v>0</v>
      </c>
      <c r="N132" s="53">
        <v>0</v>
      </c>
      <c r="O132" s="53"/>
      <c r="P132" s="53"/>
      <c r="Q132" s="362"/>
      <c r="R132" s="362"/>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256"/>
      <c r="CI132" s="256"/>
      <c r="CJ132" s="91"/>
      <c r="CK132" s="91"/>
    </row>
    <row r="133" spans="1:98" ht="21.75" hidden="1" customHeight="1">
      <c r="A133" s="385" t="s">
        <v>77</v>
      </c>
      <c r="B133" s="592" t="s">
        <v>143</v>
      </c>
      <c r="C133" s="505">
        <v>3145</v>
      </c>
      <c r="D133" s="485">
        <v>41408</v>
      </c>
      <c r="E133" s="576"/>
      <c r="F133" s="332" t="s">
        <v>343</v>
      </c>
      <c r="G133" s="29">
        <v>41662</v>
      </c>
      <c r="H133" s="458" t="s">
        <v>505</v>
      </c>
      <c r="I133" s="299" t="s">
        <v>504</v>
      </c>
      <c r="J133" s="53">
        <v>0</v>
      </c>
      <c r="K133" s="53">
        <v>0</v>
      </c>
      <c r="L133" s="53">
        <v>0</v>
      </c>
      <c r="M133" s="53">
        <v>0</v>
      </c>
      <c r="N133" s="53">
        <v>0</v>
      </c>
      <c r="O133" s="53"/>
      <c r="P133" s="53"/>
      <c r="Q133" s="362"/>
      <c r="R133" s="362"/>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91"/>
      <c r="CI133" s="91"/>
      <c r="CJ133" s="91"/>
      <c r="CK133" s="91"/>
    </row>
    <row r="134" spans="1:98" s="91" customFormat="1" ht="21.75" hidden="1" customHeight="1">
      <c r="A134" s="385" t="s">
        <v>108</v>
      </c>
      <c r="B134" s="592" t="s">
        <v>1043</v>
      </c>
      <c r="C134" s="505">
        <v>9486</v>
      </c>
      <c r="D134" s="485">
        <v>43141</v>
      </c>
      <c r="E134" s="576"/>
      <c r="F134" s="332" t="s">
        <v>926</v>
      </c>
      <c r="G134" s="29">
        <v>43844</v>
      </c>
      <c r="H134" s="458" t="s">
        <v>1045</v>
      </c>
      <c r="I134" s="299" t="s">
        <v>1044</v>
      </c>
      <c r="J134" s="53">
        <v>0</v>
      </c>
      <c r="K134" s="53">
        <v>0</v>
      </c>
      <c r="L134" s="53">
        <v>0</v>
      </c>
      <c r="M134" s="53">
        <v>0</v>
      </c>
      <c r="N134" s="53">
        <v>0</v>
      </c>
      <c r="O134" s="53"/>
      <c r="P134" s="53"/>
      <c r="Q134" s="362"/>
      <c r="R134" s="362"/>
      <c r="S134" s="256"/>
      <c r="CL134" s="86"/>
      <c r="CM134" s="86"/>
      <c r="CN134" s="86"/>
      <c r="CO134" s="86"/>
      <c r="CP134" s="86"/>
      <c r="CQ134" s="86"/>
      <c r="CR134" s="86"/>
      <c r="CS134" s="86"/>
      <c r="CT134" s="86"/>
    </row>
    <row r="135" spans="1:98" s="91" customFormat="1" ht="21.75" hidden="1" customHeight="1">
      <c r="A135" s="385" t="s">
        <v>85</v>
      </c>
      <c r="B135" s="592" t="s">
        <v>132</v>
      </c>
      <c r="C135" s="505">
        <v>1917</v>
      </c>
      <c r="D135" s="487">
        <v>41880</v>
      </c>
      <c r="E135" s="576"/>
      <c r="F135" s="332" t="s">
        <v>926</v>
      </c>
      <c r="G135" s="29">
        <v>21930</v>
      </c>
      <c r="H135" s="464" t="s">
        <v>1688</v>
      </c>
      <c r="I135" s="299" t="s">
        <v>507</v>
      </c>
      <c r="J135" s="53">
        <v>0</v>
      </c>
      <c r="K135" s="53">
        <v>0</v>
      </c>
      <c r="L135" s="53">
        <v>0</v>
      </c>
      <c r="M135" s="53">
        <v>0</v>
      </c>
      <c r="N135" s="53">
        <v>0</v>
      </c>
      <c r="O135" s="53"/>
      <c r="P135" s="53"/>
      <c r="Q135" s="362"/>
      <c r="R135" s="362"/>
      <c r="S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L135" s="86"/>
      <c r="CM135" s="86"/>
      <c r="CN135" s="86"/>
      <c r="CO135" s="86"/>
      <c r="CP135" s="86"/>
      <c r="CQ135" s="86"/>
      <c r="CR135" s="86"/>
      <c r="CS135" s="86"/>
      <c r="CT135" s="86"/>
    </row>
    <row r="136" spans="1:98" ht="21.75" hidden="1" customHeight="1">
      <c r="A136" s="385" t="s">
        <v>83</v>
      </c>
      <c r="B136" s="592" t="s">
        <v>100</v>
      </c>
      <c r="C136" s="505">
        <v>1917</v>
      </c>
      <c r="D136" s="487">
        <v>41880</v>
      </c>
      <c r="E136" s="576"/>
      <c r="F136" s="332" t="s">
        <v>1408</v>
      </c>
      <c r="G136" s="29">
        <v>15981</v>
      </c>
      <c r="H136" s="464" t="s">
        <v>1688</v>
      </c>
      <c r="I136" s="299" t="s">
        <v>507</v>
      </c>
      <c r="J136" s="53">
        <v>0</v>
      </c>
      <c r="K136" s="53">
        <v>0</v>
      </c>
      <c r="L136" s="53">
        <v>0</v>
      </c>
      <c r="M136" s="53">
        <v>0</v>
      </c>
      <c r="N136" s="53">
        <v>0</v>
      </c>
      <c r="O136" s="53"/>
      <c r="P136" s="53"/>
      <c r="Q136" s="362"/>
      <c r="R136" s="362"/>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91"/>
      <c r="CI136" s="91"/>
      <c r="CJ136" s="91"/>
      <c r="CK136" s="91"/>
    </row>
    <row r="137" spans="1:98" ht="21.75" hidden="1" customHeight="1">
      <c r="A137" s="385" t="s">
        <v>144</v>
      </c>
      <c r="B137" s="592" t="s">
        <v>1428</v>
      </c>
      <c r="C137" s="505">
        <v>11397</v>
      </c>
      <c r="D137" s="486">
        <v>44927</v>
      </c>
      <c r="E137" s="576"/>
      <c r="F137" s="332" t="s">
        <v>1408</v>
      </c>
      <c r="G137" s="29">
        <v>44883</v>
      </c>
      <c r="H137" s="457" t="s">
        <v>1430</v>
      </c>
      <c r="I137" s="299" t="s">
        <v>1429</v>
      </c>
      <c r="J137" s="53">
        <v>0</v>
      </c>
      <c r="K137" s="53">
        <v>0</v>
      </c>
      <c r="L137" s="53">
        <v>0</v>
      </c>
      <c r="M137" s="53">
        <v>0</v>
      </c>
      <c r="N137" s="53">
        <v>0</v>
      </c>
      <c r="O137" s="53"/>
      <c r="P137" s="53"/>
      <c r="Q137" s="362"/>
      <c r="R137" s="362"/>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91"/>
      <c r="CI137" s="91"/>
      <c r="CJ137" s="91"/>
      <c r="CK137" s="91"/>
    </row>
    <row r="138" spans="1:98" ht="21.75" hidden="1" customHeight="1">
      <c r="A138" s="385" t="s">
        <v>119</v>
      </c>
      <c r="B138" s="36" t="s">
        <v>1122</v>
      </c>
      <c r="C138" s="332" t="s">
        <v>1748</v>
      </c>
      <c r="D138" s="485">
        <v>43991</v>
      </c>
      <c r="E138" s="571"/>
      <c r="F138" s="332" t="s">
        <v>1599</v>
      </c>
      <c r="G138" s="29">
        <v>44244</v>
      </c>
      <c r="H138" s="458" t="s">
        <v>1124</v>
      </c>
      <c r="I138" s="299" t="s">
        <v>1123</v>
      </c>
      <c r="J138" s="53">
        <v>0</v>
      </c>
      <c r="K138" s="53">
        <v>0</v>
      </c>
      <c r="L138" s="53">
        <v>0</v>
      </c>
      <c r="M138" s="53">
        <v>0</v>
      </c>
      <c r="N138" s="53">
        <v>0</v>
      </c>
      <c r="O138" s="53"/>
      <c r="P138" s="53"/>
      <c r="Q138" s="362"/>
      <c r="R138" s="362"/>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91"/>
      <c r="CI138" s="91"/>
      <c r="CJ138" s="91"/>
      <c r="CK138" s="91"/>
    </row>
    <row r="139" spans="1:98" ht="15" hidden="1" customHeight="1"/>
    <row r="140" spans="1:98" ht="15" hidden="1" customHeight="1"/>
    <row r="141" spans="1:98" ht="15" hidden="1" customHeight="1"/>
    <row r="142" spans="1:98" s="52" customFormat="1" ht="54" hidden="1" customHeight="1">
      <c r="B142" s="51" t="s">
        <v>1884</v>
      </c>
      <c r="C142" s="51"/>
      <c r="F142" s="493"/>
      <c r="G142" s="197"/>
      <c r="H142" s="268"/>
      <c r="I142" s="37"/>
      <c r="AT142" s="265"/>
      <c r="AU142" s="265"/>
      <c r="AV142" s="265"/>
      <c r="AX142" s="265"/>
    </row>
    <row r="143" spans="1:98" ht="15" hidden="1" customHeight="1"/>
    <row r="144" spans="1:98" s="551" customFormat="1" ht="39.6" hidden="1" customHeight="1">
      <c r="A144" s="643" t="s">
        <v>12</v>
      </c>
      <c r="B144" s="637" t="s">
        <v>39</v>
      </c>
      <c r="C144" s="635" t="s">
        <v>1671</v>
      </c>
      <c r="D144" s="638" t="s">
        <v>14</v>
      </c>
      <c r="E144" s="506"/>
      <c r="F144" s="638" t="s">
        <v>1617</v>
      </c>
      <c r="G144" s="638" t="s">
        <v>1618</v>
      </c>
      <c r="H144" s="635" t="s">
        <v>299</v>
      </c>
      <c r="I144" s="638" t="s">
        <v>298</v>
      </c>
      <c r="J144" s="635" t="s">
        <v>1357</v>
      </c>
      <c r="K144" s="635" t="s">
        <v>1556</v>
      </c>
      <c r="L144" s="635" t="s">
        <v>1557</v>
      </c>
      <c r="M144" s="635" t="s">
        <v>1767</v>
      </c>
      <c r="N144" s="635" t="s">
        <v>1768</v>
      </c>
      <c r="O144" s="635"/>
      <c r="P144" s="635"/>
      <c r="Q144" s="637" t="s">
        <v>11</v>
      </c>
      <c r="R144" s="637" t="s">
        <v>1014</v>
      </c>
    </row>
    <row r="145" spans="1:89" ht="21.75" hidden="1" customHeight="1">
      <c r="A145" s="385" t="s">
        <v>117</v>
      </c>
      <c r="B145" s="673" t="s">
        <v>1274</v>
      </c>
      <c r="C145" s="505">
        <v>11138</v>
      </c>
      <c r="D145" s="487">
        <v>43986</v>
      </c>
      <c r="E145" s="576"/>
      <c r="F145" s="332" t="s">
        <v>343</v>
      </c>
      <c r="G145" s="29">
        <v>44580</v>
      </c>
      <c r="H145" s="641" t="s">
        <v>1276</v>
      </c>
      <c r="I145" s="409" t="s">
        <v>1275</v>
      </c>
      <c r="J145" s="53">
        <v>0</v>
      </c>
      <c r="K145" s="53">
        <v>0</v>
      </c>
      <c r="L145" s="53">
        <v>0</v>
      </c>
      <c r="M145" s="53">
        <v>0</v>
      </c>
      <c r="N145" s="53">
        <v>0</v>
      </c>
      <c r="O145" s="53"/>
      <c r="P145" s="53"/>
      <c r="Q145" s="362"/>
      <c r="R145" s="362"/>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256"/>
      <c r="CK145" s="256"/>
    </row>
    <row r="146" spans="1:89" s="91" customFormat="1" ht="21.75" hidden="1" customHeight="1">
      <c r="A146" s="385" t="s">
        <v>23</v>
      </c>
      <c r="B146" s="673" t="s">
        <v>1235</v>
      </c>
      <c r="C146" s="505">
        <v>247</v>
      </c>
      <c r="D146" s="485">
        <v>31154</v>
      </c>
      <c r="E146" s="576"/>
      <c r="F146" s="332" t="s">
        <v>749</v>
      </c>
      <c r="G146" s="29">
        <v>40995</v>
      </c>
      <c r="H146" s="458" t="s">
        <v>500</v>
      </c>
      <c r="I146" s="299" t="s">
        <v>499</v>
      </c>
      <c r="J146" s="53">
        <v>0</v>
      </c>
      <c r="K146" s="53">
        <v>0</v>
      </c>
      <c r="L146" s="53">
        <v>0</v>
      </c>
      <c r="M146" s="53">
        <v>0</v>
      </c>
      <c r="N146" s="53">
        <v>0</v>
      </c>
      <c r="O146" s="53"/>
      <c r="P146" s="53"/>
      <c r="Q146" s="89"/>
      <c r="R146" s="321"/>
      <c r="S146" s="86"/>
      <c r="CH146" s="256"/>
      <c r="CI146" s="256"/>
    </row>
    <row r="147" spans="1:89" ht="15" hidden="1" customHeight="1"/>
    <row r="148" spans="1:89" s="52" customFormat="1" ht="54" hidden="1" customHeight="1">
      <c r="B148" s="51" t="s">
        <v>1885</v>
      </c>
      <c r="F148" s="493"/>
      <c r="H148" s="268"/>
      <c r="I148" s="37"/>
      <c r="AS148" s="265"/>
      <c r="AT148" s="265"/>
      <c r="AU148" s="265"/>
      <c r="AW148" s="265"/>
    </row>
    <row r="149" spans="1:89" ht="15" hidden="1" customHeight="1"/>
    <row r="150" spans="1:89" s="551" customFormat="1" ht="39.6" hidden="1" customHeight="1">
      <c r="A150" s="643" t="s">
        <v>12</v>
      </c>
      <c r="B150" s="637" t="s">
        <v>39</v>
      </c>
      <c r="C150" s="635" t="s">
        <v>1671</v>
      </c>
      <c r="D150" s="638" t="s">
        <v>14</v>
      </c>
      <c r="E150" s="506"/>
      <c r="F150" s="638" t="s">
        <v>1617</v>
      </c>
      <c r="G150" s="638" t="s">
        <v>1618</v>
      </c>
      <c r="H150" s="635" t="s">
        <v>299</v>
      </c>
      <c r="I150" s="638" t="s">
        <v>298</v>
      </c>
      <c r="J150" s="635" t="s">
        <v>1357</v>
      </c>
      <c r="K150" s="635" t="s">
        <v>1556</v>
      </c>
      <c r="L150" s="635" t="s">
        <v>1557</v>
      </c>
      <c r="M150" s="635" t="s">
        <v>1767</v>
      </c>
      <c r="N150" s="635" t="s">
        <v>1768</v>
      </c>
      <c r="O150" s="635"/>
      <c r="P150" s="635"/>
      <c r="Q150" s="637" t="s">
        <v>11</v>
      </c>
      <c r="R150" s="637" t="s">
        <v>1014</v>
      </c>
    </row>
    <row r="151" spans="1:89" ht="21.75" hidden="1" customHeight="1">
      <c r="A151" s="385" t="s">
        <v>125</v>
      </c>
      <c r="B151" s="36" t="s">
        <v>1882</v>
      </c>
      <c r="C151" s="505">
        <v>11421</v>
      </c>
      <c r="D151" s="486">
        <v>44317</v>
      </c>
      <c r="E151" s="571"/>
      <c r="F151" s="332" t="s">
        <v>1599</v>
      </c>
      <c r="G151" s="29">
        <v>45316</v>
      </c>
      <c r="H151" s="457" t="s">
        <v>1690</v>
      </c>
      <c r="I151" s="299" t="s">
        <v>1690</v>
      </c>
      <c r="J151" s="53">
        <v>0</v>
      </c>
      <c r="K151" s="53">
        <v>0</v>
      </c>
      <c r="L151" s="53">
        <v>0</v>
      </c>
      <c r="M151" s="53">
        <v>0</v>
      </c>
      <c r="N151" s="53">
        <v>0</v>
      </c>
      <c r="O151" s="53"/>
      <c r="P151" s="53"/>
      <c r="Q151" s="362"/>
      <c r="R151" s="362"/>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J151" s="91"/>
      <c r="CK151" s="91"/>
    </row>
    <row r="152" spans="1:89" s="91" customFormat="1" ht="21.75" hidden="1" customHeight="1">
      <c r="A152" s="385" t="s">
        <v>17</v>
      </c>
      <c r="B152" s="592" t="s">
        <v>1030</v>
      </c>
      <c r="C152" s="505">
        <v>9664</v>
      </c>
      <c r="D152" s="486">
        <v>43838</v>
      </c>
      <c r="E152" s="576"/>
      <c r="F152" s="299" t="s">
        <v>926</v>
      </c>
      <c r="G152" s="26">
        <v>22889</v>
      </c>
      <c r="H152" s="458" t="s">
        <v>1031</v>
      </c>
      <c r="I152" s="136" t="s">
        <v>1031</v>
      </c>
      <c r="J152" s="53">
        <v>0</v>
      </c>
      <c r="K152" s="53">
        <v>1</v>
      </c>
      <c r="L152" s="53">
        <v>1</v>
      </c>
      <c r="M152" s="53">
        <v>0</v>
      </c>
      <c r="N152" s="53">
        <v>1</v>
      </c>
      <c r="O152" s="53"/>
      <c r="P152" s="53"/>
      <c r="Q152" s="89"/>
      <c r="R152" s="321"/>
      <c r="CH152" s="256"/>
      <c r="CI152" s="256"/>
      <c r="CJ152" s="256"/>
      <c r="CK152" s="256"/>
    </row>
    <row r="153" spans="1:89" ht="15" hidden="1" customHeight="1"/>
    <row r="154" spans="1:89" ht="15" hidden="1" customHeight="1"/>
    <row r="155" spans="1:89" s="216" customFormat="1" ht="53.25" hidden="1" customHeight="1">
      <c r="B155" s="51" t="s">
        <v>1695</v>
      </c>
      <c r="C155" s="51"/>
      <c r="D155" s="666"/>
      <c r="E155" s="667"/>
      <c r="F155" s="217"/>
      <c r="G155" s="217"/>
      <c r="H155" s="667"/>
      <c r="I155" s="217"/>
      <c r="J155" s="219"/>
      <c r="K155" s="219"/>
      <c r="L155" s="219"/>
      <c r="M155" s="219"/>
      <c r="N155" s="219"/>
      <c r="O155" s="219"/>
      <c r="P155" s="219"/>
      <c r="Q155" s="667"/>
      <c r="R155" s="667"/>
      <c r="S155" s="667"/>
      <c r="T155" s="667"/>
      <c r="U155" s="667"/>
      <c r="V155" s="667"/>
      <c r="W155" s="667"/>
      <c r="X155" s="667"/>
      <c r="Y155" s="667"/>
      <c r="Z155" s="667"/>
      <c r="AA155" s="667"/>
      <c r="AB155" s="667"/>
      <c r="AC155" s="667"/>
      <c r="AD155" s="667"/>
      <c r="AE155" s="219"/>
      <c r="AZ155" s="219"/>
    </row>
    <row r="156" spans="1:89" ht="15" hidden="1" customHeight="1"/>
    <row r="157" spans="1:89" s="71" customFormat="1" ht="39.6" hidden="1" customHeight="1">
      <c r="A157" s="515" t="s">
        <v>12</v>
      </c>
      <c r="B157" s="389" t="s">
        <v>1503</v>
      </c>
      <c r="C157" s="506"/>
      <c r="D157" s="366" t="s">
        <v>14</v>
      </c>
      <c r="E157" s="525"/>
      <c r="F157" s="303" t="s">
        <v>1617</v>
      </c>
      <c r="G157" s="267" t="s">
        <v>1618</v>
      </c>
      <c r="H157" s="450"/>
      <c r="I157" s="303"/>
      <c r="J157" s="300" t="s">
        <v>1357</v>
      </c>
      <c r="K157" s="300" t="s">
        <v>1556</v>
      </c>
      <c r="L157" s="300" t="s">
        <v>1557</v>
      </c>
      <c r="M157" s="300"/>
      <c r="N157" s="300" t="s">
        <v>1557</v>
      </c>
      <c r="O157" s="300"/>
      <c r="P157" s="300"/>
      <c r="Q157" s="364">
        <v>44638</v>
      </c>
      <c r="R157" s="471"/>
    </row>
    <row r="158" spans="1:89" s="256" customFormat="1" ht="22.15" hidden="1" customHeight="1">
      <c r="A158" s="385" t="s">
        <v>27</v>
      </c>
      <c r="B158" s="592" t="s">
        <v>885</v>
      </c>
      <c r="C158" s="518"/>
      <c r="D158" s="487">
        <v>32249</v>
      </c>
      <c r="E158" s="576"/>
      <c r="F158" s="284" t="s">
        <v>258</v>
      </c>
      <c r="G158" s="29">
        <v>19758</v>
      </c>
      <c r="H158" s="466"/>
      <c r="I158" s="284"/>
      <c r="J158" s="53">
        <v>0</v>
      </c>
      <c r="K158" s="53">
        <v>0</v>
      </c>
      <c r="L158" s="53">
        <v>0</v>
      </c>
      <c r="M158" s="53"/>
      <c r="N158" s="53">
        <v>0</v>
      </c>
      <c r="O158" s="53"/>
      <c r="P158" s="53"/>
      <c r="Q158" s="362"/>
      <c r="R158" s="470"/>
      <c r="S158" s="91"/>
    </row>
    <row r="159" spans="1:89" s="256" customFormat="1" ht="22.15" hidden="1" customHeight="1">
      <c r="A159" s="385" t="s">
        <v>34</v>
      </c>
      <c r="B159" s="592" t="s">
        <v>210</v>
      </c>
      <c r="C159" s="518"/>
      <c r="D159" s="486">
        <v>35219</v>
      </c>
      <c r="E159" s="576"/>
      <c r="F159" s="284" t="s">
        <v>258</v>
      </c>
      <c r="G159" s="29">
        <v>17683</v>
      </c>
      <c r="H159" s="466"/>
      <c r="I159" s="284"/>
      <c r="J159" s="53">
        <v>0</v>
      </c>
      <c r="K159" s="53">
        <v>0</v>
      </c>
      <c r="L159" s="53">
        <v>0</v>
      </c>
      <c r="M159" s="53"/>
      <c r="N159" s="53">
        <v>0</v>
      </c>
      <c r="O159" s="53"/>
      <c r="P159" s="53"/>
      <c r="Q159" s="362"/>
      <c r="R159" s="470"/>
      <c r="S159" s="86"/>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row>
    <row r="160" spans="1:89" s="256" customFormat="1" ht="22.15" hidden="1" customHeight="1">
      <c r="A160" s="385" t="s">
        <v>61</v>
      </c>
      <c r="B160" s="36" t="s">
        <v>95</v>
      </c>
      <c r="C160" s="519"/>
      <c r="D160" s="487">
        <v>38825</v>
      </c>
      <c r="E160" s="576"/>
      <c r="F160" s="284" t="s">
        <v>258</v>
      </c>
      <c r="G160" s="29">
        <v>13674</v>
      </c>
      <c r="H160" s="466"/>
      <c r="I160" s="284"/>
      <c r="J160" s="53">
        <v>0</v>
      </c>
      <c r="K160" s="53">
        <v>0</v>
      </c>
      <c r="L160" s="53">
        <v>0</v>
      </c>
      <c r="M160" s="53"/>
      <c r="N160" s="53">
        <v>0</v>
      </c>
      <c r="O160" s="53"/>
      <c r="P160" s="53"/>
      <c r="Q160" s="362"/>
      <c r="R160" s="470"/>
      <c r="CH160" s="91"/>
      <c r="CI160" s="91"/>
    </row>
    <row r="161" spans="1:87" s="256" customFormat="1" ht="22.15" hidden="1" customHeight="1">
      <c r="A161" s="385" t="s">
        <v>64</v>
      </c>
      <c r="B161" s="592" t="s">
        <v>923</v>
      </c>
      <c r="C161" s="518"/>
      <c r="D161" s="487">
        <v>38950</v>
      </c>
      <c r="E161" s="576"/>
      <c r="F161" s="259" t="s">
        <v>258</v>
      </c>
      <c r="G161" s="26">
        <v>32127</v>
      </c>
      <c r="H161" s="466"/>
      <c r="I161" s="259"/>
      <c r="J161" s="53">
        <v>0</v>
      </c>
      <c r="K161" s="53">
        <v>0</v>
      </c>
      <c r="L161" s="53">
        <v>0</v>
      </c>
      <c r="M161" s="53"/>
      <c r="N161" s="53">
        <v>0</v>
      </c>
      <c r="O161" s="53"/>
      <c r="P161" s="53"/>
      <c r="Q161" s="362"/>
      <c r="R161" s="470"/>
      <c r="CH161" s="91"/>
      <c r="CI161" s="91"/>
    </row>
    <row r="162" spans="1:87" s="256" customFormat="1" ht="22.15" hidden="1" customHeight="1">
      <c r="A162" s="385" t="s">
        <v>66</v>
      </c>
      <c r="B162" s="592" t="s">
        <v>892</v>
      </c>
      <c r="C162" s="518"/>
      <c r="D162" s="487">
        <v>39253</v>
      </c>
      <c r="E162" s="576"/>
      <c r="F162" s="284" t="s">
        <v>258</v>
      </c>
      <c r="G162" s="29">
        <v>39272</v>
      </c>
      <c r="H162" s="466"/>
      <c r="I162" s="284"/>
      <c r="J162" s="53">
        <v>0</v>
      </c>
      <c r="K162" s="53">
        <v>0</v>
      </c>
      <c r="L162" s="53">
        <v>0</v>
      </c>
      <c r="M162" s="53"/>
      <c r="N162" s="53">
        <v>0</v>
      </c>
      <c r="O162" s="53"/>
      <c r="P162" s="53"/>
      <c r="Q162" s="362"/>
      <c r="R162" s="470"/>
      <c r="CH162" s="91"/>
      <c r="CI162" s="91"/>
    </row>
    <row r="163" spans="1:87" s="256" customFormat="1" ht="22.15" hidden="1" customHeight="1">
      <c r="A163" s="385" t="s">
        <v>74</v>
      </c>
      <c r="B163" s="592" t="s">
        <v>239</v>
      </c>
      <c r="C163" s="518"/>
      <c r="D163" s="486">
        <v>40513</v>
      </c>
      <c r="E163" s="576"/>
      <c r="F163" s="284" t="s">
        <v>258</v>
      </c>
      <c r="G163" s="29">
        <v>40534</v>
      </c>
      <c r="H163" s="466"/>
      <c r="I163" s="284"/>
      <c r="J163" s="53">
        <v>0</v>
      </c>
      <c r="K163" s="53">
        <v>0</v>
      </c>
      <c r="L163" s="53">
        <v>0</v>
      </c>
      <c r="M163" s="53"/>
      <c r="N163" s="53">
        <v>0</v>
      </c>
      <c r="O163" s="53"/>
      <c r="P163" s="53"/>
      <c r="Q163" s="362"/>
      <c r="R163" s="470"/>
      <c r="S163" s="91"/>
      <c r="CH163" s="91"/>
      <c r="CI163" s="91"/>
    </row>
    <row r="164" spans="1:87" s="256" customFormat="1" ht="22.15" hidden="1" customHeight="1">
      <c r="A164" s="385" t="s">
        <v>75</v>
      </c>
      <c r="B164" s="592" t="s">
        <v>914</v>
      </c>
      <c r="C164" s="518"/>
      <c r="D164" s="486">
        <v>40833</v>
      </c>
      <c r="E164" s="576"/>
      <c r="F164" s="284" t="s">
        <v>258</v>
      </c>
      <c r="G164" s="29">
        <v>17590</v>
      </c>
      <c r="H164" s="466"/>
      <c r="I164" s="284"/>
      <c r="J164" s="53">
        <v>0</v>
      </c>
      <c r="K164" s="53">
        <v>0</v>
      </c>
      <c r="L164" s="53">
        <v>0</v>
      </c>
      <c r="M164" s="53"/>
      <c r="N164" s="53">
        <v>0</v>
      </c>
      <c r="O164" s="53"/>
      <c r="P164" s="53"/>
      <c r="Q164" s="362"/>
      <c r="R164" s="470"/>
      <c r="CH164" s="91"/>
      <c r="CI164" s="91"/>
    </row>
    <row r="165" spans="1:87" s="256" customFormat="1" ht="22.15" hidden="1" customHeight="1">
      <c r="A165" s="385" t="s">
        <v>79</v>
      </c>
      <c r="B165" s="36" t="s">
        <v>60</v>
      </c>
      <c r="C165" s="519"/>
      <c r="D165" s="486">
        <v>40896</v>
      </c>
      <c r="E165" s="576"/>
      <c r="F165" s="284" t="s">
        <v>258</v>
      </c>
      <c r="G165" s="29">
        <v>36482</v>
      </c>
      <c r="H165" s="466"/>
      <c r="I165" s="284"/>
      <c r="J165" s="53">
        <v>0</v>
      </c>
      <c r="K165" s="53">
        <v>0</v>
      </c>
      <c r="L165" s="53">
        <v>0</v>
      </c>
      <c r="M165" s="53"/>
      <c r="N165" s="53">
        <v>0</v>
      </c>
      <c r="O165" s="53"/>
      <c r="P165" s="53"/>
      <c r="Q165" s="362"/>
      <c r="R165" s="470"/>
      <c r="CH165" s="91"/>
      <c r="CI165" s="91"/>
    </row>
    <row r="166" spans="1:87" s="256" customFormat="1" ht="22.15" hidden="1" customHeight="1">
      <c r="A166" s="385" t="s">
        <v>80</v>
      </c>
      <c r="B166" s="36" t="s">
        <v>47</v>
      </c>
      <c r="C166" s="519"/>
      <c r="D166" s="486">
        <v>40896</v>
      </c>
      <c r="E166" s="576"/>
      <c r="F166" s="284" t="s">
        <v>258</v>
      </c>
      <c r="G166" s="29">
        <v>32571</v>
      </c>
      <c r="H166" s="466"/>
      <c r="I166" s="284"/>
      <c r="J166" s="53">
        <v>0</v>
      </c>
      <c r="K166" s="53">
        <v>0</v>
      </c>
      <c r="L166" s="53">
        <v>0</v>
      </c>
      <c r="M166" s="53"/>
      <c r="N166" s="53">
        <v>0</v>
      </c>
      <c r="O166" s="53"/>
      <c r="P166" s="53"/>
      <c r="Q166" s="362"/>
      <c r="R166" s="470"/>
      <c r="CH166" s="91"/>
      <c r="CI166" s="91"/>
    </row>
    <row r="167" spans="1:87" s="256" customFormat="1" ht="22.15" hidden="1" customHeight="1">
      <c r="A167" s="385" t="s">
        <v>87</v>
      </c>
      <c r="B167" s="592" t="s">
        <v>248</v>
      </c>
      <c r="C167" s="518"/>
      <c r="D167" s="486">
        <v>41380</v>
      </c>
      <c r="E167" s="576"/>
      <c r="F167" s="284" t="s">
        <v>258</v>
      </c>
      <c r="G167" s="29">
        <v>32639</v>
      </c>
      <c r="H167" s="466"/>
      <c r="I167" s="284"/>
      <c r="J167" s="53">
        <v>0</v>
      </c>
      <c r="K167" s="53">
        <v>0</v>
      </c>
      <c r="L167" s="53">
        <v>0</v>
      </c>
      <c r="M167" s="53"/>
      <c r="N167" s="53">
        <v>0</v>
      </c>
      <c r="O167" s="53"/>
      <c r="P167" s="53"/>
      <c r="Q167" s="362"/>
      <c r="R167" s="470"/>
      <c r="CH167" s="91"/>
      <c r="CI167" s="91"/>
    </row>
    <row r="168" spans="1:87" s="256" customFormat="1" ht="22.15" hidden="1" customHeight="1">
      <c r="A168" s="385" t="s">
        <v>92</v>
      </c>
      <c r="B168" s="592" t="s">
        <v>1090</v>
      </c>
      <c r="C168" s="518"/>
      <c r="D168" s="485">
        <v>41551</v>
      </c>
      <c r="E168" s="576"/>
      <c r="F168" s="284" t="s">
        <v>258</v>
      </c>
      <c r="G168" s="29">
        <v>41524</v>
      </c>
      <c r="H168" s="466"/>
      <c r="I168" s="284"/>
      <c r="J168" s="53">
        <v>0</v>
      </c>
      <c r="K168" s="53">
        <v>0</v>
      </c>
      <c r="L168" s="53">
        <v>0</v>
      </c>
      <c r="M168" s="53"/>
      <c r="N168" s="53">
        <v>0</v>
      </c>
      <c r="O168" s="53"/>
      <c r="P168" s="53"/>
      <c r="Q168" s="362"/>
      <c r="R168" s="470"/>
      <c r="S168" s="86"/>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row>
    <row r="169" spans="1:87" s="256" customFormat="1" ht="22.15" hidden="1" customHeight="1">
      <c r="A169" s="385" t="s">
        <v>105</v>
      </c>
      <c r="B169" s="592" t="s">
        <v>894</v>
      </c>
      <c r="C169" s="518"/>
      <c r="D169" s="485">
        <v>42051</v>
      </c>
      <c r="E169" s="576"/>
      <c r="F169" s="284" t="s">
        <v>258</v>
      </c>
      <c r="G169" s="29">
        <v>36725</v>
      </c>
      <c r="H169" s="466"/>
      <c r="I169" s="284"/>
      <c r="J169" s="53">
        <v>0</v>
      </c>
      <c r="K169" s="53">
        <v>0</v>
      </c>
      <c r="L169" s="53">
        <v>0</v>
      </c>
      <c r="M169" s="53"/>
      <c r="N169" s="53">
        <v>0</v>
      </c>
      <c r="O169" s="53"/>
      <c r="P169" s="53"/>
      <c r="Q169" s="362"/>
      <c r="R169" s="470"/>
      <c r="CH169" s="91"/>
      <c r="CI169" s="91"/>
    </row>
    <row r="170" spans="1:87" s="256" customFormat="1" ht="22.15" hidden="1" customHeight="1">
      <c r="A170" s="385" t="s">
        <v>106</v>
      </c>
      <c r="B170" s="592" t="s">
        <v>895</v>
      </c>
      <c r="C170" s="518"/>
      <c r="D170" s="485">
        <v>42051</v>
      </c>
      <c r="E170" s="576"/>
      <c r="F170" s="284" t="s">
        <v>258</v>
      </c>
      <c r="G170" s="29">
        <v>37910</v>
      </c>
      <c r="H170" s="466"/>
      <c r="I170" s="284"/>
      <c r="J170" s="53">
        <v>0</v>
      </c>
      <c r="K170" s="53">
        <v>0</v>
      </c>
      <c r="L170" s="53">
        <v>0</v>
      </c>
      <c r="M170" s="53"/>
      <c r="N170" s="53">
        <v>0</v>
      </c>
      <c r="O170" s="53"/>
      <c r="P170" s="53"/>
      <c r="Q170" s="362"/>
      <c r="R170" s="470"/>
      <c r="S170" s="91"/>
      <c r="CH170" s="91"/>
      <c r="CI170" s="91"/>
    </row>
    <row r="171" spans="1:87" s="256" customFormat="1" ht="22.15" hidden="1" customHeight="1">
      <c r="A171" s="385" t="s">
        <v>117</v>
      </c>
      <c r="B171" s="592" t="s">
        <v>868</v>
      </c>
      <c r="C171" s="518"/>
      <c r="D171" s="487">
        <v>42415</v>
      </c>
      <c r="E171" s="576"/>
      <c r="F171" s="284" t="s">
        <v>258</v>
      </c>
      <c r="G171" s="29">
        <v>42429</v>
      </c>
      <c r="H171" s="466"/>
      <c r="I171" s="284"/>
      <c r="J171" s="53">
        <v>0</v>
      </c>
      <c r="K171" s="53">
        <v>0</v>
      </c>
      <c r="L171" s="53">
        <v>0</v>
      </c>
      <c r="M171" s="53"/>
      <c r="N171" s="53">
        <v>0</v>
      </c>
      <c r="O171" s="53"/>
      <c r="P171" s="53"/>
      <c r="Q171" s="362"/>
      <c r="R171" s="470"/>
      <c r="CH171" s="91"/>
      <c r="CI171" s="91"/>
    </row>
    <row r="172" spans="1:87" s="256" customFormat="1" ht="22.15" hidden="1" customHeight="1">
      <c r="A172" s="385" t="s">
        <v>129</v>
      </c>
      <c r="B172" s="592" t="s">
        <v>906</v>
      </c>
      <c r="C172" s="518"/>
      <c r="D172" s="486">
        <v>43536</v>
      </c>
      <c r="E172" s="576"/>
      <c r="F172" s="284" t="s">
        <v>258</v>
      </c>
      <c r="G172" s="29"/>
      <c r="H172" s="466"/>
      <c r="I172" s="284"/>
      <c r="J172" s="53">
        <v>0</v>
      </c>
      <c r="K172" s="53">
        <v>0</v>
      </c>
      <c r="L172" s="53">
        <v>0</v>
      </c>
      <c r="M172" s="53"/>
      <c r="N172" s="53">
        <v>0</v>
      </c>
      <c r="O172" s="53"/>
      <c r="P172" s="53"/>
      <c r="Q172" s="362"/>
      <c r="R172" s="470"/>
      <c r="CH172" s="91"/>
      <c r="CI172" s="91"/>
    </row>
    <row r="173" spans="1:87" s="256" customFormat="1" ht="22.15" hidden="1" customHeight="1">
      <c r="A173" s="385" t="s">
        <v>135</v>
      </c>
      <c r="B173" s="592" t="s">
        <v>1668</v>
      </c>
      <c r="C173" s="518"/>
      <c r="D173" s="487">
        <v>44237</v>
      </c>
      <c r="E173" s="576"/>
      <c r="F173" s="284" t="s">
        <v>258</v>
      </c>
      <c r="G173" s="29">
        <v>36516</v>
      </c>
      <c r="H173" s="466"/>
      <c r="I173" s="284"/>
      <c r="J173" s="53">
        <v>0</v>
      </c>
      <c r="K173" s="53">
        <v>0</v>
      </c>
      <c r="L173" s="53">
        <v>0</v>
      </c>
      <c r="M173" s="53"/>
      <c r="N173" s="53">
        <v>0</v>
      </c>
      <c r="O173" s="53"/>
      <c r="P173" s="53"/>
      <c r="Q173" s="362"/>
      <c r="R173" s="470"/>
      <c r="S173" s="91"/>
      <c r="CH173" s="91"/>
      <c r="CI173" s="91"/>
    </row>
    <row r="174" spans="1:87" s="91" customFormat="1" ht="22.15" hidden="1" customHeight="1">
      <c r="A174" s="385" t="s">
        <v>144</v>
      </c>
      <c r="B174" s="592" t="s">
        <v>1334</v>
      </c>
      <c r="C174" s="518"/>
      <c r="D174" s="485">
        <v>44350</v>
      </c>
      <c r="E174" s="576"/>
      <c r="F174" s="284" t="s">
        <v>258</v>
      </c>
      <c r="G174" s="29">
        <v>37930</v>
      </c>
      <c r="H174" s="466"/>
      <c r="I174" s="284"/>
      <c r="J174" s="53">
        <v>0</v>
      </c>
      <c r="K174" s="53">
        <v>0</v>
      </c>
      <c r="L174" s="53">
        <v>0</v>
      </c>
      <c r="M174" s="53"/>
      <c r="N174" s="53">
        <v>0</v>
      </c>
      <c r="O174" s="53"/>
      <c r="P174" s="53"/>
      <c r="Q174" s="362"/>
      <c r="R174" s="470"/>
      <c r="S174" s="256"/>
      <c r="T174" s="86"/>
      <c r="U174" s="86"/>
      <c r="V174" s="86"/>
      <c r="W174" s="86"/>
      <c r="X174" s="8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256"/>
    </row>
    <row r="175" spans="1:87" ht="15" hidden="1" customHeight="1"/>
    <row r="176" spans="1:87" s="51" customFormat="1" ht="54" hidden="1" customHeight="1">
      <c r="B176" s="51" t="s">
        <v>1696</v>
      </c>
      <c r="D176" s="413"/>
      <c r="F176" s="665"/>
      <c r="G176" s="37"/>
      <c r="I176" s="665"/>
      <c r="CA176" s="39"/>
      <c r="CB176" s="39"/>
      <c r="CC176" s="39"/>
      <c r="CE176" s="39"/>
    </row>
    <row r="177" spans="1:89" ht="15" hidden="1" customHeight="1"/>
    <row r="178" spans="1:89" s="71" customFormat="1" ht="39.6" hidden="1" customHeight="1">
      <c r="A178" s="515" t="s">
        <v>12</v>
      </c>
      <c r="B178" s="389" t="s">
        <v>1503</v>
      </c>
      <c r="C178" s="506"/>
      <c r="D178" s="366" t="s">
        <v>14</v>
      </c>
      <c r="E178" s="525"/>
      <c r="F178" s="303" t="s">
        <v>1617</v>
      </c>
      <c r="G178" s="267" t="s">
        <v>1618</v>
      </c>
      <c r="H178" s="450"/>
      <c r="I178" s="303"/>
      <c r="J178" s="300" t="s">
        <v>1357</v>
      </c>
      <c r="K178" s="300" t="s">
        <v>1556</v>
      </c>
      <c r="L178" s="300" t="s">
        <v>1557</v>
      </c>
      <c r="M178" s="300"/>
      <c r="N178" s="300" t="s">
        <v>1557</v>
      </c>
      <c r="O178" s="300"/>
      <c r="P178" s="300"/>
      <c r="Q178" s="364">
        <v>44638</v>
      </c>
      <c r="R178" s="471"/>
    </row>
    <row r="179" spans="1:89" ht="21.75" hidden="1" customHeight="1">
      <c r="A179" s="385" t="s">
        <v>129</v>
      </c>
      <c r="B179" s="592" t="s">
        <v>1316</v>
      </c>
      <c r="C179" s="505">
        <v>11380</v>
      </c>
      <c r="D179" s="486">
        <v>44517</v>
      </c>
      <c r="E179" s="576"/>
      <c r="F179" s="332" t="s">
        <v>343</v>
      </c>
      <c r="G179" s="29">
        <v>44517</v>
      </c>
      <c r="H179" s="457" t="s">
        <v>1318</v>
      </c>
      <c r="I179" s="299" t="s">
        <v>1317</v>
      </c>
      <c r="J179" s="53">
        <v>0</v>
      </c>
      <c r="K179" s="53">
        <v>0</v>
      </c>
      <c r="L179" s="53">
        <v>0</v>
      </c>
      <c r="M179" s="53"/>
      <c r="N179" s="53">
        <v>0</v>
      </c>
      <c r="O179" s="53"/>
      <c r="P179" s="53"/>
      <c r="Q179" s="362"/>
      <c r="R179" s="362"/>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256"/>
      <c r="CI179" s="256"/>
      <c r="CJ179" s="256"/>
      <c r="CK179" s="256"/>
    </row>
    <row r="180" spans="1:89" ht="21.75" hidden="1" customHeight="1">
      <c r="A180" s="385" t="s">
        <v>113</v>
      </c>
      <c r="B180" s="36" t="s">
        <v>1155</v>
      </c>
      <c r="C180" s="505">
        <v>10624</v>
      </c>
      <c r="D180" s="486">
        <v>43677</v>
      </c>
      <c r="E180" s="576"/>
      <c r="F180" s="332" t="s">
        <v>749</v>
      </c>
      <c r="G180" s="29">
        <v>44239</v>
      </c>
      <c r="H180" s="457" t="s">
        <v>956</v>
      </c>
      <c r="I180" s="299" t="s">
        <v>955</v>
      </c>
      <c r="J180" s="53">
        <v>0</v>
      </c>
      <c r="K180" s="53">
        <v>0</v>
      </c>
      <c r="L180" s="53">
        <v>0</v>
      </c>
      <c r="M180" s="53"/>
      <c r="N180" s="53">
        <v>0</v>
      </c>
      <c r="O180" s="53"/>
      <c r="P180" s="53"/>
      <c r="Q180" s="362"/>
      <c r="R180" s="362"/>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256"/>
      <c r="CK180" s="256"/>
    </row>
    <row r="181" spans="1:89" ht="21.75" hidden="1" customHeight="1">
      <c r="A181" s="385" t="s">
        <v>72</v>
      </c>
      <c r="B181" s="592" t="s">
        <v>252</v>
      </c>
      <c r="C181" s="505">
        <v>421</v>
      </c>
      <c r="D181" s="487">
        <v>41044</v>
      </c>
      <c r="E181" s="576"/>
      <c r="F181" s="332" t="s">
        <v>1408</v>
      </c>
      <c r="G181" s="29">
        <v>15767</v>
      </c>
      <c r="H181" s="464" t="s">
        <v>495</v>
      </c>
      <c r="I181" s="299" t="s">
        <v>494</v>
      </c>
      <c r="J181" s="53">
        <v>0</v>
      </c>
      <c r="K181" s="53">
        <v>0</v>
      </c>
      <c r="L181" s="53">
        <v>0</v>
      </c>
      <c r="M181" s="53"/>
      <c r="N181" s="53">
        <v>0</v>
      </c>
      <c r="O181" s="53"/>
      <c r="P181" s="53"/>
      <c r="Q181" s="362"/>
      <c r="R181" s="362"/>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row>
    <row r="182" spans="1:89" ht="21.75" hidden="1" customHeight="1">
      <c r="A182" s="385" t="s">
        <v>74</v>
      </c>
      <c r="B182" s="592" t="s">
        <v>246</v>
      </c>
      <c r="C182" s="505">
        <v>266</v>
      </c>
      <c r="D182" s="487">
        <v>41047</v>
      </c>
      <c r="E182" s="576"/>
      <c r="F182" s="332" t="s">
        <v>343</v>
      </c>
      <c r="G182" s="29">
        <v>37000</v>
      </c>
      <c r="H182" s="464" t="s">
        <v>1387</v>
      </c>
      <c r="I182" s="299" t="s">
        <v>1386</v>
      </c>
      <c r="J182" s="53">
        <v>0</v>
      </c>
      <c r="K182" s="53">
        <v>0</v>
      </c>
      <c r="L182" s="53">
        <v>0</v>
      </c>
      <c r="M182" s="53"/>
      <c r="N182" s="53">
        <v>0</v>
      </c>
      <c r="O182" s="53"/>
      <c r="P182" s="53"/>
      <c r="Q182" s="362"/>
      <c r="R182" s="362"/>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row>
    <row r="183" spans="1:89" ht="21.75" hidden="1" customHeight="1">
      <c r="A183" s="385" t="s">
        <v>136</v>
      </c>
      <c r="B183" s="592" t="s">
        <v>1365</v>
      </c>
      <c r="C183" s="505">
        <v>11394</v>
      </c>
      <c r="D183" s="486">
        <v>44680</v>
      </c>
      <c r="E183" s="576"/>
      <c r="F183" s="332" t="s">
        <v>343</v>
      </c>
      <c r="G183" s="29">
        <v>44679</v>
      </c>
      <c r="H183" s="457" t="s">
        <v>1367</v>
      </c>
      <c r="I183" s="299" t="s">
        <v>1366</v>
      </c>
      <c r="J183" s="53">
        <v>0</v>
      </c>
      <c r="K183" s="53">
        <v>0</v>
      </c>
      <c r="L183" s="53">
        <v>0</v>
      </c>
      <c r="M183" s="53"/>
      <c r="N183" s="53">
        <v>0</v>
      </c>
      <c r="O183" s="53"/>
      <c r="P183" s="53"/>
      <c r="Q183" s="362"/>
      <c r="R183" s="362"/>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256"/>
      <c r="CI183" s="256"/>
      <c r="CJ183" s="91"/>
      <c r="CK183" s="91"/>
    </row>
    <row r="184" spans="1:89" ht="21.75" hidden="1" customHeight="1">
      <c r="A184" s="385" t="s">
        <v>54</v>
      </c>
      <c r="B184" s="592" t="s">
        <v>280</v>
      </c>
      <c r="C184" s="505">
        <v>9944</v>
      </c>
      <c r="D184" s="485">
        <v>38651</v>
      </c>
      <c r="E184" s="576"/>
      <c r="F184" s="332" t="s">
        <v>1408</v>
      </c>
      <c r="G184" s="29">
        <v>35828</v>
      </c>
      <c r="H184" s="457" t="s">
        <v>744</v>
      </c>
      <c r="I184" s="299" t="s">
        <v>743</v>
      </c>
      <c r="J184" s="53">
        <v>0</v>
      </c>
      <c r="K184" s="53">
        <v>0</v>
      </c>
      <c r="L184" s="53">
        <v>0</v>
      </c>
      <c r="M184" s="53"/>
      <c r="N184" s="53">
        <v>0</v>
      </c>
      <c r="O184" s="53"/>
      <c r="P184" s="53"/>
      <c r="Q184" s="362"/>
      <c r="R184" s="362"/>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c r="CJ184" s="91"/>
      <c r="CK184" s="91"/>
    </row>
    <row r="185" spans="1:89" ht="21.75" hidden="1" customHeight="1">
      <c r="A185" s="385" t="s">
        <v>123</v>
      </c>
      <c r="B185" s="592" t="s">
        <v>1206</v>
      </c>
      <c r="C185" s="505">
        <v>11127</v>
      </c>
      <c r="D185" s="485">
        <v>44323</v>
      </c>
      <c r="E185" s="576"/>
      <c r="F185" s="332" t="s">
        <v>749</v>
      </c>
      <c r="G185" s="29">
        <v>44313</v>
      </c>
      <c r="H185" s="457" t="s">
        <v>1208</v>
      </c>
      <c r="I185" s="299" t="s">
        <v>1207</v>
      </c>
      <c r="J185" s="53">
        <v>0</v>
      </c>
      <c r="K185" s="53">
        <v>0</v>
      </c>
      <c r="L185" s="53">
        <v>0</v>
      </c>
      <c r="M185" s="53"/>
      <c r="N185" s="53">
        <v>0</v>
      </c>
      <c r="O185" s="53"/>
      <c r="P185" s="53"/>
      <c r="Q185" s="362"/>
      <c r="R185" s="362"/>
      <c r="S185" s="256"/>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256"/>
      <c r="CI185" s="256"/>
      <c r="CJ185" s="256"/>
      <c r="CK185" s="256"/>
    </row>
    <row r="186" spans="1:89" ht="15" hidden="1" customHeight="1"/>
    <row r="187" spans="1:89" ht="15" hidden="1" customHeight="1"/>
    <row r="188" spans="1:89" s="51" customFormat="1" ht="44.25" hidden="1" customHeight="1">
      <c r="B188" s="51" t="s">
        <v>1626</v>
      </c>
      <c r="D188" s="413"/>
      <c r="F188" s="365"/>
      <c r="G188" s="37"/>
      <c r="I188" s="365"/>
      <c r="V188" s="39"/>
    </row>
    <row r="189" spans="1:89" ht="15" hidden="1" customHeight="1"/>
    <row r="190" spans="1:89" s="71" customFormat="1" ht="39.6" hidden="1" customHeight="1">
      <c r="A190" s="515" t="s">
        <v>12</v>
      </c>
      <c r="B190" s="389" t="s">
        <v>1503</v>
      </c>
      <c r="C190" s="506"/>
      <c r="D190" s="366" t="s">
        <v>14</v>
      </c>
      <c r="E190" s="525"/>
      <c r="F190" s="303" t="s">
        <v>1617</v>
      </c>
      <c r="G190" s="267" t="s">
        <v>1618</v>
      </c>
      <c r="H190" s="450"/>
      <c r="I190" s="303"/>
      <c r="J190" s="300" t="s">
        <v>1357</v>
      </c>
      <c r="K190" s="300" t="s">
        <v>1556</v>
      </c>
      <c r="L190" s="300" t="s">
        <v>1557</v>
      </c>
      <c r="M190" s="300"/>
      <c r="N190" s="300" t="s">
        <v>1557</v>
      </c>
      <c r="O190" s="300"/>
      <c r="P190" s="300"/>
      <c r="Q190" s="364">
        <v>44638</v>
      </c>
      <c r="R190" s="471"/>
    </row>
    <row r="191" spans="1:89" s="256" customFormat="1" ht="22.15" hidden="1" customHeight="1">
      <c r="A191" s="385" t="s">
        <v>121</v>
      </c>
      <c r="B191" s="592" t="s">
        <v>1195</v>
      </c>
      <c r="C191" s="518"/>
      <c r="D191" s="485">
        <v>44321</v>
      </c>
      <c r="E191" s="576"/>
      <c r="F191" s="284" t="s">
        <v>749</v>
      </c>
      <c r="G191" s="29">
        <v>44327</v>
      </c>
      <c r="H191" s="466"/>
      <c r="I191" s="284"/>
      <c r="J191" s="53">
        <v>0</v>
      </c>
      <c r="K191" s="53">
        <v>0</v>
      </c>
      <c r="L191" s="53">
        <v>0</v>
      </c>
      <c r="M191" s="53"/>
      <c r="N191" s="53">
        <v>0</v>
      </c>
      <c r="O191" s="53"/>
      <c r="P191" s="53"/>
      <c r="Q191" s="362"/>
      <c r="R191" s="470"/>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row>
    <row r="192" spans="1:89" s="256" customFormat="1" ht="22.15" hidden="1" customHeight="1">
      <c r="A192" s="385" t="s">
        <v>127</v>
      </c>
      <c r="B192" s="592" t="s">
        <v>1252</v>
      </c>
      <c r="C192" s="518"/>
      <c r="D192" s="485">
        <v>44347</v>
      </c>
      <c r="E192" s="576"/>
      <c r="F192" s="284" t="s">
        <v>749</v>
      </c>
      <c r="G192" s="29">
        <v>44326</v>
      </c>
      <c r="H192" s="466"/>
      <c r="I192" s="284"/>
      <c r="J192" s="53">
        <v>0</v>
      </c>
      <c r="K192" s="53">
        <v>0</v>
      </c>
      <c r="L192" s="53">
        <v>0</v>
      </c>
      <c r="M192" s="53"/>
      <c r="N192" s="53">
        <v>0</v>
      </c>
      <c r="O192" s="53"/>
      <c r="P192" s="53"/>
      <c r="Q192" s="362"/>
      <c r="R192" s="470"/>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row>
    <row r="193" spans="1:85" ht="15" hidden="1" customHeight="1"/>
    <row r="194" spans="1:85" s="216" customFormat="1" ht="53.25" hidden="1" customHeight="1">
      <c r="B194" s="51" t="s">
        <v>1698</v>
      </c>
      <c r="C194" s="51"/>
      <c r="D194" s="666"/>
      <c r="E194" s="667"/>
      <c r="F194" s="217"/>
      <c r="G194" s="217"/>
      <c r="H194" s="667"/>
      <c r="I194" s="217"/>
      <c r="J194" s="219"/>
      <c r="K194" s="219"/>
      <c r="L194" s="219"/>
      <c r="M194" s="219"/>
      <c r="N194" s="219"/>
      <c r="O194" s="219"/>
      <c r="P194" s="219"/>
      <c r="Q194" s="667"/>
      <c r="R194" s="667"/>
      <c r="S194" s="667"/>
      <c r="T194" s="667"/>
      <c r="U194" s="667"/>
      <c r="V194" s="667"/>
      <c r="W194" s="667"/>
      <c r="X194" s="667"/>
      <c r="Y194" s="667"/>
      <c r="Z194" s="667"/>
      <c r="AA194" s="667"/>
      <c r="AB194" s="667"/>
      <c r="AC194" s="667"/>
      <c r="AD194" s="667"/>
      <c r="AE194" s="219"/>
      <c r="AZ194" s="219"/>
    </row>
    <row r="195" spans="1:85" ht="15" hidden="1" customHeight="1"/>
    <row r="196" spans="1:85" s="71" customFormat="1" ht="39.6" hidden="1" customHeight="1">
      <c r="A196" s="515" t="s">
        <v>12</v>
      </c>
      <c r="B196" s="389" t="s">
        <v>1096</v>
      </c>
      <c r="C196" s="506"/>
      <c r="D196" s="366" t="s">
        <v>14</v>
      </c>
      <c r="E196" s="525"/>
      <c r="F196" s="331" t="s">
        <v>297</v>
      </c>
      <c r="G196" s="267" t="s">
        <v>15</v>
      </c>
      <c r="H196" s="450"/>
      <c r="I196" s="331"/>
      <c r="J196" s="300" t="s">
        <v>1357</v>
      </c>
      <c r="K196" s="300"/>
      <c r="L196" s="300"/>
      <c r="M196" s="300"/>
      <c r="N196" s="300"/>
      <c r="O196" s="300"/>
      <c r="P196" s="300"/>
      <c r="Q196" s="364">
        <v>44638</v>
      </c>
      <c r="R196" s="471"/>
    </row>
    <row r="197" spans="1:85" ht="22.15" hidden="1" customHeight="1">
      <c r="A197" s="385" t="s">
        <v>163</v>
      </c>
      <c r="B197" s="36" t="s">
        <v>1113</v>
      </c>
      <c r="C197" s="519"/>
      <c r="D197" s="486">
        <v>44158</v>
      </c>
      <c r="E197" s="576"/>
      <c r="F197" s="284" t="s">
        <v>259</v>
      </c>
      <c r="G197" s="29">
        <v>32777</v>
      </c>
      <c r="H197" s="466"/>
      <c r="I197" s="284"/>
      <c r="J197" s="53">
        <v>0</v>
      </c>
      <c r="K197" s="53"/>
      <c r="L197" s="53"/>
      <c r="M197" s="53"/>
      <c r="N197" s="53"/>
      <c r="O197" s="53"/>
      <c r="P197" s="53"/>
      <c r="Q197" s="362"/>
      <c r="R197" s="470"/>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c r="CD197" s="256"/>
      <c r="CE197" s="256"/>
      <c r="CF197" s="256"/>
      <c r="CG197" s="256"/>
    </row>
    <row r="198" spans="1:85" ht="22.15" hidden="1" customHeight="1">
      <c r="A198" s="385" t="s">
        <v>110</v>
      </c>
      <c r="B198" s="36" t="s">
        <v>247</v>
      </c>
      <c r="C198" s="519"/>
      <c r="D198" s="485">
        <v>41226</v>
      </c>
      <c r="E198" s="576"/>
      <c r="F198" s="284" t="s">
        <v>259</v>
      </c>
      <c r="G198" s="29">
        <v>40436</v>
      </c>
      <c r="H198" s="466"/>
      <c r="I198" s="284"/>
      <c r="J198" s="53">
        <v>0</v>
      </c>
      <c r="K198" s="53"/>
      <c r="L198" s="53"/>
      <c r="M198" s="53"/>
      <c r="N198" s="53"/>
      <c r="O198" s="53"/>
      <c r="P198" s="53"/>
      <c r="Q198" s="362"/>
      <c r="R198" s="470"/>
    </row>
    <row r="199" spans="1:85" ht="22.15" hidden="1" customHeight="1">
      <c r="A199" s="385" t="s">
        <v>141</v>
      </c>
      <c r="B199" s="36" t="s">
        <v>1270</v>
      </c>
      <c r="C199" s="519"/>
      <c r="D199" s="486">
        <v>42705</v>
      </c>
      <c r="E199" s="576"/>
      <c r="F199" s="284" t="s">
        <v>259</v>
      </c>
      <c r="G199" s="29">
        <v>32638</v>
      </c>
      <c r="H199" s="466"/>
      <c r="I199" s="284"/>
      <c r="J199" s="53">
        <v>0</v>
      </c>
      <c r="K199" s="53"/>
      <c r="L199" s="53"/>
      <c r="M199" s="53"/>
      <c r="N199" s="53"/>
      <c r="O199" s="53"/>
      <c r="P199" s="53"/>
      <c r="Q199" s="362"/>
      <c r="R199" s="470"/>
      <c r="T199" s="256"/>
      <c r="U199" s="256"/>
      <c r="V199" s="256"/>
      <c r="W199" s="256"/>
      <c r="X199" s="256"/>
    </row>
    <row r="200" spans="1:85" ht="22.15" hidden="1" customHeight="1">
      <c r="A200" s="385" t="s">
        <v>172</v>
      </c>
      <c r="B200" s="36" t="s">
        <v>1257</v>
      </c>
      <c r="C200" s="519"/>
      <c r="D200" s="485">
        <v>44525</v>
      </c>
      <c r="E200" s="576"/>
      <c r="F200" s="284" t="s">
        <v>259</v>
      </c>
      <c r="G200" s="29">
        <v>36574</v>
      </c>
      <c r="H200" s="466"/>
      <c r="I200" s="284"/>
      <c r="J200" s="53">
        <v>0</v>
      </c>
      <c r="K200" s="53"/>
      <c r="L200" s="53"/>
      <c r="M200" s="53"/>
      <c r="N200" s="53"/>
      <c r="O200" s="53"/>
      <c r="P200" s="53"/>
      <c r="Q200" s="362"/>
      <c r="R200" s="470"/>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row>
    <row r="201" spans="1:85" ht="22.15" hidden="1" customHeight="1">
      <c r="A201" s="385" t="s">
        <v>85</v>
      </c>
      <c r="B201" s="36" t="s">
        <v>261</v>
      </c>
      <c r="C201" s="519"/>
      <c r="D201" s="485">
        <v>39230</v>
      </c>
      <c r="E201" s="576"/>
      <c r="F201" s="284" t="s">
        <v>259</v>
      </c>
      <c r="G201" s="29">
        <v>36472</v>
      </c>
      <c r="H201" s="466"/>
      <c r="I201" s="284"/>
      <c r="J201" s="53">
        <v>0</v>
      </c>
      <c r="K201" s="53"/>
      <c r="L201" s="53"/>
      <c r="M201" s="53"/>
      <c r="N201" s="53"/>
      <c r="O201" s="53"/>
      <c r="P201" s="53"/>
      <c r="Q201" s="362"/>
      <c r="R201" s="470"/>
    </row>
    <row r="202" spans="1:85" ht="22.15" hidden="1" customHeight="1">
      <c r="A202" s="385" t="s">
        <v>97</v>
      </c>
      <c r="B202" s="36" t="s">
        <v>240</v>
      </c>
      <c r="C202" s="519"/>
      <c r="D202" s="485">
        <v>40540</v>
      </c>
      <c r="E202" s="576"/>
      <c r="F202" s="284" t="s">
        <v>259</v>
      </c>
      <c r="G202" s="29">
        <v>20221</v>
      </c>
      <c r="H202" s="466"/>
      <c r="I202" s="284"/>
      <c r="J202" s="53">
        <v>0</v>
      </c>
      <c r="K202" s="53"/>
      <c r="L202" s="53"/>
      <c r="M202" s="53"/>
      <c r="N202" s="53"/>
      <c r="O202" s="53"/>
      <c r="P202" s="53"/>
      <c r="Q202" s="362"/>
      <c r="R202" s="470"/>
      <c r="S202" s="256"/>
    </row>
    <row r="203" spans="1:85" ht="22.15" hidden="1" customHeight="1">
      <c r="A203" s="385" t="s">
        <v>38</v>
      </c>
      <c r="B203" s="592" t="s">
        <v>67</v>
      </c>
      <c r="C203" s="518"/>
      <c r="D203" s="485">
        <v>35937</v>
      </c>
      <c r="E203" s="576"/>
      <c r="F203" s="284" t="s">
        <v>259</v>
      </c>
      <c r="G203" s="29">
        <v>35836</v>
      </c>
      <c r="H203" s="466"/>
      <c r="I203" s="284"/>
      <c r="J203" s="53">
        <v>0</v>
      </c>
      <c r="K203" s="53"/>
      <c r="L203" s="53"/>
      <c r="M203" s="53"/>
      <c r="N203" s="53"/>
      <c r="O203" s="53"/>
      <c r="P203" s="53"/>
      <c r="Q203" s="362"/>
      <c r="R203" s="470"/>
      <c r="S203" s="256"/>
    </row>
    <row r="204" spans="1:85" ht="22.15" hidden="1" customHeight="1">
      <c r="A204" s="385" t="s">
        <v>50</v>
      </c>
      <c r="B204" s="592" t="s">
        <v>122</v>
      </c>
      <c r="C204" s="518"/>
      <c r="D204" s="485">
        <v>35937</v>
      </c>
      <c r="E204" s="576"/>
      <c r="F204" s="284" t="s">
        <v>259</v>
      </c>
      <c r="G204" s="29">
        <v>24622</v>
      </c>
      <c r="H204" s="466"/>
      <c r="I204" s="284"/>
      <c r="J204" s="53">
        <v>0</v>
      </c>
      <c r="K204" s="53"/>
      <c r="L204" s="53"/>
      <c r="M204" s="53"/>
      <c r="N204" s="53"/>
      <c r="O204" s="53"/>
      <c r="P204" s="53"/>
      <c r="Q204" s="362"/>
      <c r="R204" s="470"/>
    </row>
    <row r="205" spans="1:85" ht="22.15" hidden="1" customHeight="1">
      <c r="A205" s="385" t="s">
        <v>52</v>
      </c>
      <c r="B205" s="592" t="s">
        <v>46</v>
      </c>
      <c r="C205" s="518"/>
      <c r="D205" s="485">
        <v>35937</v>
      </c>
      <c r="E205" s="576"/>
      <c r="F205" s="284" t="s">
        <v>259</v>
      </c>
      <c r="G205" s="29">
        <v>31951</v>
      </c>
      <c r="H205" s="466"/>
      <c r="I205" s="284"/>
      <c r="J205" s="53">
        <v>0</v>
      </c>
      <c r="K205" s="53"/>
      <c r="L205" s="53"/>
      <c r="M205" s="53"/>
      <c r="N205" s="53"/>
      <c r="O205" s="53"/>
      <c r="P205" s="53"/>
      <c r="Q205" s="362"/>
      <c r="R205" s="470"/>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row>
    <row r="206" spans="1:85" ht="22.15" hidden="1" customHeight="1">
      <c r="A206" s="385" t="s">
        <v>72</v>
      </c>
      <c r="B206" s="592" t="s">
        <v>177</v>
      </c>
      <c r="C206" s="518"/>
      <c r="D206" s="486">
        <v>38274</v>
      </c>
      <c r="E206" s="576"/>
      <c r="F206" s="284" t="s">
        <v>259</v>
      </c>
      <c r="G206" s="29">
        <v>40736</v>
      </c>
      <c r="H206" s="466"/>
      <c r="I206" s="284"/>
      <c r="J206" s="53">
        <v>0</v>
      </c>
      <c r="K206" s="53"/>
      <c r="L206" s="53"/>
      <c r="M206" s="53"/>
      <c r="N206" s="53"/>
      <c r="O206" s="53"/>
      <c r="P206" s="53"/>
      <c r="Q206" s="362"/>
      <c r="R206" s="470"/>
    </row>
    <row r="207" spans="1:85" ht="22.15" hidden="1" customHeight="1">
      <c r="A207" s="385" t="s">
        <v>31</v>
      </c>
      <c r="B207" s="36" t="s">
        <v>203</v>
      </c>
      <c r="C207" s="519"/>
      <c r="D207" s="487">
        <v>33611</v>
      </c>
      <c r="E207" s="576"/>
      <c r="F207" s="284" t="s">
        <v>259</v>
      </c>
      <c r="G207" s="29">
        <v>16792</v>
      </c>
      <c r="H207" s="466"/>
      <c r="I207" s="284"/>
      <c r="J207" s="53">
        <v>0</v>
      </c>
      <c r="K207" s="53"/>
      <c r="L207" s="53"/>
      <c r="M207" s="53"/>
      <c r="N207" s="53"/>
      <c r="O207" s="53"/>
      <c r="P207" s="53"/>
      <c r="Q207" s="362"/>
      <c r="R207" s="470"/>
    </row>
    <row r="208" spans="1:85" ht="22.15" hidden="1" customHeight="1">
      <c r="A208" s="385" t="s">
        <v>21</v>
      </c>
      <c r="B208" s="36" t="s">
        <v>24</v>
      </c>
      <c r="C208" s="519"/>
      <c r="D208" s="487">
        <v>30702</v>
      </c>
      <c r="E208" s="576"/>
      <c r="F208" s="284" t="s">
        <v>259</v>
      </c>
      <c r="G208" s="29">
        <v>43110</v>
      </c>
      <c r="H208" s="466"/>
      <c r="I208" s="284"/>
      <c r="J208" s="53">
        <v>0</v>
      </c>
      <c r="K208" s="53"/>
      <c r="L208" s="53"/>
      <c r="M208" s="53"/>
      <c r="N208" s="53"/>
      <c r="O208" s="53"/>
      <c r="P208" s="53"/>
      <c r="Q208" s="362"/>
      <c r="R208" s="470"/>
    </row>
    <row r="209" spans="1:85" ht="22.15" hidden="1" customHeight="1">
      <c r="A209" s="385" t="s">
        <v>151</v>
      </c>
      <c r="B209" s="36" t="s">
        <v>959</v>
      </c>
      <c r="C209" s="519"/>
      <c r="D209" s="485">
        <v>43516</v>
      </c>
      <c r="E209" s="576"/>
      <c r="F209" s="284" t="s">
        <v>259</v>
      </c>
      <c r="G209" s="29">
        <v>36238</v>
      </c>
      <c r="H209" s="466"/>
      <c r="I209" s="284"/>
      <c r="J209" s="53">
        <v>0</v>
      </c>
      <c r="K209" s="53"/>
      <c r="L209" s="53"/>
      <c r="M209" s="53"/>
      <c r="N209" s="53"/>
      <c r="O209" s="53"/>
      <c r="P209" s="53"/>
      <c r="Q209" s="362"/>
      <c r="R209" s="470"/>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row>
    <row r="210" spans="1:85" ht="22.15" hidden="1" customHeight="1">
      <c r="A210" s="385" t="s">
        <v>19</v>
      </c>
      <c r="B210" s="36" t="s">
        <v>171</v>
      </c>
      <c r="C210" s="519"/>
      <c r="D210" s="487">
        <v>30286</v>
      </c>
      <c r="E210" s="576"/>
      <c r="F210" s="284" t="s">
        <v>259</v>
      </c>
      <c r="G210" s="29">
        <v>21296</v>
      </c>
      <c r="H210" s="466"/>
      <c r="I210" s="284"/>
      <c r="J210" s="53">
        <v>0</v>
      </c>
      <c r="K210" s="53"/>
      <c r="L210" s="53"/>
      <c r="M210" s="53"/>
      <c r="N210" s="53"/>
      <c r="O210" s="53"/>
      <c r="P210" s="53"/>
      <c r="Q210" s="362"/>
      <c r="R210" s="470"/>
      <c r="S210" s="256"/>
    </row>
    <row r="211" spans="1:85" ht="22.15" hidden="1" customHeight="1">
      <c r="A211" s="385" t="s">
        <v>138</v>
      </c>
      <c r="B211" s="36" t="s">
        <v>86</v>
      </c>
      <c r="C211" s="519"/>
      <c r="D211" s="486">
        <v>42431</v>
      </c>
      <c r="E211" s="576"/>
      <c r="F211" s="284" t="s">
        <v>259</v>
      </c>
      <c r="G211" s="29">
        <v>42424</v>
      </c>
      <c r="H211" s="466"/>
      <c r="I211" s="284"/>
      <c r="J211" s="53">
        <v>0</v>
      </c>
      <c r="K211" s="53"/>
      <c r="L211" s="53"/>
      <c r="M211" s="53"/>
      <c r="N211" s="53"/>
      <c r="O211" s="53"/>
      <c r="P211" s="53"/>
      <c r="Q211" s="362"/>
      <c r="R211" s="470"/>
    </row>
    <row r="212" spans="1:85" ht="22.15" hidden="1" customHeight="1">
      <c r="A212" s="385" t="s">
        <v>91</v>
      </c>
      <c r="B212" s="36" t="s">
        <v>238</v>
      </c>
      <c r="C212" s="519"/>
      <c r="D212" s="485">
        <v>40087</v>
      </c>
      <c r="E212" s="576"/>
      <c r="F212" s="284" t="s">
        <v>259</v>
      </c>
      <c r="G212" s="29">
        <v>40143</v>
      </c>
      <c r="H212" s="466"/>
      <c r="I212" s="284"/>
      <c r="J212" s="53">
        <v>0</v>
      </c>
      <c r="K212" s="53"/>
      <c r="L212" s="53"/>
      <c r="M212" s="53"/>
      <c r="N212" s="53"/>
      <c r="O212" s="53"/>
      <c r="P212" s="53"/>
      <c r="Q212" s="362"/>
      <c r="R212" s="470"/>
    </row>
    <row r="213" spans="1:85" ht="22.15" hidden="1" customHeight="1">
      <c r="A213" s="385" t="s">
        <v>77</v>
      </c>
      <c r="B213" s="36" t="s">
        <v>232</v>
      </c>
      <c r="C213" s="519"/>
      <c r="D213" s="485">
        <v>38687</v>
      </c>
      <c r="E213" s="576"/>
      <c r="F213" s="284" t="s">
        <v>259</v>
      </c>
      <c r="G213" s="29">
        <v>22007</v>
      </c>
      <c r="H213" s="466"/>
      <c r="I213" s="284"/>
      <c r="J213" s="53">
        <v>0</v>
      </c>
      <c r="K213" s="53"/>
      <c r="L213" s="53"/>
      <c r="M213" s="53"/>
      <c r="N213" s="53"/>
      <c r="O213" s="53"/>
      <c r="P213" s="53"/>
      <c r="Q213" s="362"/>
      <c r="R213" s="470"/>
    </row>
    <row r="214" spans="1:85" ht="22.15" hidden="1" customHeight="1">
      <c r="A214" s="385" t="s">
        <v>64</v>
      </c>
      <c r="B214" s="36" t="s">
        <v>53</v>
      </c>
      <c r="C214" s="519"/>
      <c r="D214" s="487">
        <v>37721</v>
      </c>
      <c r="E214" s="576"/>
      <c r="F214" s="284" t="s">
        <v>259</v>
      </c>
      <c r="G214" s="29">
        <v>29918</v>
      </c>
      <c r="H214" s="466"/>
      <c r="I214" s="284"/>
      <c r="J214" s="53">
        <v>0</v>
      </c>
      <c r="K214" s="53"/>
      <c r="L214" s="53"/>
      <c r="M214" s="53"/>
      <c r="N214" s="53"/>
      <c r="O214" s="53"/>
      <c r="P214" s="53"/>
      <c r="Q214" s="362"/>
      <c r="R214" s="470"/>
      <c r="S214" s="256"/>
    </row>
    <row r="215" spans="1:85" ht="22.15" hidden="1" customHeight="1">
      <c r="A215" s="385" t="s">
        <v>66</v>
      </c>
      <c r="B215" s="36" t="s">
        <v>224</v>
      </c>
      <c r="C215" s="519"/>
      <c r="D215" s="487">
        <v>37721</v>
      </c>
      <c r="E215" s="576"/>
      <c r="F215" s="284" t="s">
        <v>259</v>
      </c>
      <c r="G215" s="29">
        <v>26042</v>
      </c>
      <c r="H215" s="466"/>
      <c r="I215" s="284"/>
      <c r="J215" s="53">
        <v>0</v>
      </c>
      <c r="K215" s="53"/>
      <c r="L215" s="53"/>
      <c r="M215" s="53"/>
      <c r="N215" s="53"/>
      <c r="O215" s="53"/>
      <c r="P215" s="53"/>
      <c r="Q215" s="362"/>
      <c r="R215" s="470"/>
    </row>
    <row r="216" spans="1:85" ht="22.15" hidden="1" customHeight="1">
      <c r="A216" s="385" t="s">
        <v>68</v>
      </c>
      <c r="B216" s="36" t="s">
        <v>225</v>
      </c>
      <c r="C216" s="519"/>
      <c r="D216" s="487">
        <v>37721</v>
      </c>
      <c r="E216" s="576"/>
      <c r="F216" s="284" t="s">
        <v>259</v>
      </c>
      <c r="G216" s="29">
        <v>27937</v>
      </c>
      <c r="H216" s="466"/>
      <c r="I216" s="284"/>
      <c r="J216" s="53">
        <v>0</v>
      </c>
      <c r="K216" s="53"/>
      <c r="L216" s="53"/>
      <c r="M216" s="53"/>
      <c r="N216" s="53"/>
      <c r="O216" s="53"/>
      <c r="P216" s="53"/>
      <c r="Q216" s="362"/>
      <c r="R216" s="470"/>
    </row>
    <row r="217" spans="1:85" s="256" customFormat="1" ht="22.15" hidden="1" customHeight="1">
      <c r="A217" s="385" t="s">
        <v>54</v>
      </c>
      <c r="B217" s="36" t="s">
        <v>109</v>
      </c>
      <c r="C217" s="519"/>
      <c r="D217" s="485">
        <v>36537</v>
      </c>
      <c r="E217" s="576"/>
      <c r="F217" s="284" t="s">
        <v>259</v>
      </c>
      <c r="G217" s="29">
        <v>21724</v>
      </c>
      <c r="H217" s="466"/>
      <c r="I217" s="284"/>
      <c r="J217" s="53">
        <v>0</v>
      </c>
      <c r="K217" s="53"/>
      <c r="L217" s="53"/>
      <c r="M217" s="53"/>
      <c r="N217" s="53"/>
      <c r="O217" s="53"/>
      <c r="P217" s="53"/>
      <c r="Q217" s="362"/>
      <c r="R217" s="470"/>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row>
    <row r="218" spans="1:85" s="256" customFormat="1" ht="22.15" hidden="1" customHeight="1">
      <c r="A218" s="385" t="s">
        <v>59</v>
      </c>
      <c r="B218" s="36" t="s">
        <v>76</v>
      </c>
      <c r="C218" s="519"/>
      <c r="D218" s="486">
        <v>37315</v>
      </c>
      <c r="E218" s="576"/>
      <c r="F218" s="284" t="s">
        <v>259</v>
      </c>
      <c r="G218" s="29">
        <v>36482</v>
      </c>
      <c r="H218" s="466"/>
      <c r="I218" s="284"/>
      <c r="J218" s="53">
        <v>0</v>
      </c>
      <c r="K218" s="53"/>
      <c r="L218" s="53"/>
      <c r="M218" s="53"/>
      <c r="N218" s="53"/>
      <c r="O218" s="53"/>
      <c r="P218" s="53"/>
      <c r="Q218" s="362"/>
      <c r="R218" s="470"/>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row>
    <row r="219" spans="1:85" s="256" customFormat="1" ht="22.15" hidden="1" customHeight="1">
      <c r="A219" s="385" t="s">
        <v>61</v>
      </c>
      <c r="B219" s="36" t="s">
        <v>137</v>
      </c>
      <c r="C219" s="519"/>
      <c r="D219" s="486">
        <v>37315</v>
      </c>
      <c r="E219" s="576"/>
      <c r="F219" s="284" t="s">
        <v>259</v>
      </c>
      <c r="G219" s="29">
        <v>19421</v>
      </c>
      <c r="H219" s="466"/>
      <c r="I219" s="284"/>
      <c r="J219" s="53">
        <v>0</v>
      </c>
      <c r="K219" s="53"/>
      <c r="L219" s="53"/>
      <c r="M219" s="53"/>
      <c r="N219" s="53"/>
      <c r="O219" s="53"/>
      <c r="P219" s="53"/>
      <c r="Q219" s="362"/>
      <c r="R219" s="470"/>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row>
    <row r="220" spans="1:85" s="256" customFormat="1" ht="22.15" hidden="1" customHeight="1">
      <c r="A220" s="385" t="s">
        <v>36</v>
      </c>
      <c r="B220" s="36" t="s">
        <v>90</v>
      </c>
      <c r="C220" s="519"/>
      <c r="D220" s="485">
        <v>35641</v>
      </c>
      <c r="E220" s="576"/>
      <c r="F220" s="284" t="s">
        <v>259</v>
      </c>
      <c r="G220" s="29">
        <v>35810</v>
      </c>
      <c r="H220" s="466"/>
      <c r="I220" s="284"/>
      <c r="J220" s="53">
        <v>0</v>
      </c>
      <c r="K220" s="53"/>
      <c r="L220" s="53"/>
      <c r="M220" s="53"/>
      <c r="N220" s="53"/>
      <c r="O220" s="53"/>
      <c r="P220" s="53"/>
      <c r="Q220" s="362"/>
      <c r="R220" s="470"/>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row>
    <row r="221" spans="1:85" s="256" customFormat="1" ht="22.15" hidden="1" customHeight="1">
      <c r="A221" s="385" t="s">
        <v>98</v>
      </c>
      <c r="B221" s="36" t="s">
        <v>158</v>
      </c>
      <c r="C221" s="519"/>
      <c r="D221" s="487">
        <v>40554</v>
      </c>
      <c r="E221" s="576"/>
      <c r="F221" s="284" t="s">
        <v>259</v>
      </c>
      <c r="G221" s="29">
        <v>40613</v>
      </c>
      <c r="H221" s="466"/>
      <c r="I221" s="284"/>
      <c r="J221" s="53">
        <v>0</v>
      </c>
      <c r="K221" s="53"/>
      <c r="L221" s="53"/>
      <c r="M221" s="53"/>
      <c r="N221" s="53"/>
      <c r="O221" s="53"/>
      <c r="P221" s="53"/>
      <c r="Q221" s="362"/>
      <c r="R221" s="470"/>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row>
    <row r="222" spans="1:85" ht="15" hidden="1" customHeight="1"/>
    <row r="223" spans="1:85" s="51" customFormat="1" ht="54" hidden="1" customHeight="1">
      <c r="B223" s="51" t="s">
        <v>1699</v>
      </c>
      <c r="D223" s="413"/>
      <c r="F223" s="665"/>
      <c r="G223" s="37"/>
      <c r="I223" s="665"/>
      <c r="CA223" s="39"/>
      <c r="CB223" s="39"/>
      <c r="CC223" s="39"/>
      <c r="CE223" s="39"/>
    </row>
    <row r="224" spans="1:85" ht="15" hidden="1" customHeight="1"/>
    <row r="225" spans="1:22" s="71" customFormat="1" ht="39.6" hidden="1" customHeight="1">
      <c r="A225" s="515" t="s">
        <v>12</v>
      </c>
      <c r="B225" s="389" t="s">
        <v>1096</v>
      </c>
      <c r="C225" s="506"/>
      <c r="D225" s="366" t="s">
        <v>14</v>
      </c>
      <c r="E225" s="525"/>
      <c r="F225" s="331" t="s">
        <v>297</v>
      </c>
      <c r="G225" s="267" t="s">
        <v>15</v>
      </c>
      <c r="H225" s="450"/>
      <c r="I225" s="331"/>
      <c r="J225" s="300" t="s">
        <v>1357</v>
      </c>
      <c r="K225" s="300"/>
      <c r="L225" s="300"/>
      <c r="M225" s="300"/>
      <c r="N225" s="300"/>
      <c r="O225" s="300"/>
      <c r="P225" s="300"/>
      <c r="Q225" s="364">
        <v>44638</v>
      </c>
      <c r="R225" s="471"/>
    </row>
    <row r="226" spans="1:22" s="91" customFormat="1" ht="22.15" hidden="1" customHeight="1">
      <c r="A226" s="385" t="s">
        <v>113</v>
      </c>
      <c r="B226" s="592" t="s">
        <v>160</v>
      </c>
      <c r="C226" s="518"/>
      <c r="D226" s="485">
        <v>42442</v>
      </c>
      <c r="E226" s="576"/>
      <c r="F226" s="284" t="s">
        <v>343</v>
      </c>
      <c r="G226" s="29">
        <v>34663</v>
      </c>
      <c r="H226" s="466"/>
      <c r="I226" s="284"/>
      <c r="J226" s="53">
        <v>0</v>
      </c>
      <c r="K226" s="53"/>
      <c r="L226" s="53"/>
      <c r="M226" s="53"/>
      <c r="N226" s="53"/>
      <c r="O226" s="53"/>
      <c r="P226" s="53"/>
      <c r="Q226" s="362"/>
      <c r="R226" s="470"/>
      <c r="S226" s="256"/>
    </row>
    <row r="227" spans="1:22" s="256" customFormat="1" ht="22.15" hidden="1" customHeight="1">
      <c r="A227" s="385" t="s">
        <v>142</v>
      </c>
      <c r="B227" s="36" t="s">
        <v>156</v>
      </c>
      <c r="C227" s="519"/>
      <c r="D227" s="485">
        <v>42796</v>
      </c>
      <c r="E227" s="576"/>
      <c r="F227" s="284" t="s">
        <v>259</v>
      </c>
      <c r="G227" s="29">
        <v>41835</v>
      </c>
      <c r="H227" s="466"/>
      <c r="I227" s="284"/>
      <c r="J227" s="53">
        <v>0</v>
      </c>
      <c r="K227" s="53"/>
      <c r="L227" s="53"/>
      <c r="M227" s="53"/>
      <c r="N227" s="53"/>
      <c r="O227" s="53"/>
      <c r="P227" s="53"/>
      <c r="Q227" s="362"/>
      <c r="R227" s="470"/>
      <c r="S227" s="86"/>
    </row>
    <row r="228" spans="1:22" ht="15" hidden="1" customHeight="1"/>
    <row r="229" spans="1:22" s="51" customFormat="1" ht="44.25" hidden="1" customHeight="1">
      <c r="B229" s="51" t="s">
        <v>1485</v>
      </c>
      <c r="D229" s="413"/>
      <c r="F229" s="365"/>
      <c r="G229" s="37"/>
      <c r="I229" s="365"/>
      <c r="V229" s="39"/>
    </row>
    <row r="230" spans="1:22" ht="15" hidden="1" customHeight="1"/>
    <row r="231" spans="1:22" s="71" customFormat="1" ht="39.6" hidden="1" customHeight="1">
      <c r="A231" s="515" t="s">
        <v>12</v>
      </c>
      <c r="B231" s="389" t="s">
        <v>1096</v>
      </c>
      <c r="C231" s="506"/>
      <c r="D231" s="366" t="s">
        <v>14</v>
      </c>
      <c r="E231" s="525"/>
      <c r="F231" s="331" t="s">
        <v>297</v>
      </c>
      <c r="G231" s="267" t="s">
        <v>15</v>
      </c>
      <c r="H231" s="450"/>
      <c r="I231" s="331"/>
      <c r="J231" s="300" t="s">
        <v>1357</v>
      </c>
      <c r="K231" s="300"/>
      <c r="L231" s="300"/>
      <c r="M231" s="300"/>
      <c r="N231" s="300"/>
      <c r="O231" s="300"/>
      <c r="P231" s="300"/>
      <c r="Q231" s="364">
        <v>44638</v>
      </c>
      <c r="R231" s="471"/>
    </row>
    <row r="232" spans="1:22" ht="22.15" hidden="1" customHeight="1">
      <c r="A232" s="385" t="s">
        <v>56</v>
      </c>
      <c r="B232" s="36" t="s">
        <v>126</v>
      </c>
      <c r="C232" s="519"/>
      <c r="D232" s="487">
        <v>36720</v>
      </c>
      <c r="E232" s="576"/>
      <c r="F232" s="284" t="s">
        <v>258</v>
      </c>
      <c r="G232" s="29">
        <v>35717</v>
      </c>
      <c r="H232" s="466"/>
      <c r="I232" s="284"/>
      <c r="J232" s="53">
        <v>0</v>
      </c>
      <c r="K232" s="53"/>
      <c r="L232" s="53"/>
      <c r="M232" s="53"/>
      <c r="N232" s="53"/>
      <c r="O232" s="53"/>
      <c r="P232" s="53"/>
      <c r="Q232" s="362"/>
      <c r="R232" s="470"/>
    </row>
    <row r="233" spans="1:22" s="91" customFormat="1" ht="22.15" hidden="1" customHeight="1">
      <c r="A233" s="385" t="s">
        <v>154</v>
      </c>
      <c r="B233" s="592" t="s">
        <v>1047</v>
      </c>
      <c r="C233" s="518"/>
      <c r="D233" s="487">
        <v>43663</v>
      </c>
      <c r="E233" s="576"/>
      <c r="F233" s="259" t="s">
        <v>926</v>
      </c>
      <c r="G233" s="26">
        <v>43662</v>
      </c>
      <c r="H233" s="466"/>
      <c r="I233" s="259"/>
      <c r="J233" s="53">
        <v>0</v>
      </c>
      <c r="K233" s="53"/>
      <c r="L233" s="53"/>
      <c r="M233" s="53"/>
      <c r="N233" s="53"/>
      <c r="O233" s="53"/>
      <c r="P233" s="53"/>
      <c r="Q233" s="362"/>
      <c r="R233" s="470"/>
      <c r="S233" s="256"/>
    </row>
    <row r="234" spans="1:22" ht="15" hidden="1" customHeight="1"/>
  </sheetData>
  <sortState xmlns:xlrd2="http://schemas.microsoft.com/office/spreadsheetml/2017/richdata2" ref="A5:CT33">
    <sortCondition descending="1" ref="E5:E33"/>
    <sortCondition ref="D5:D33"/>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W30"/>
  <sheetViews>
    <sheetView zoomScale="60" zoomScaleNormal="60" workbookViewId="0">
      <selection activeCell="A3" sqref="A3"/>
    </sheetView>
  </sheetViews>
  <sheetFormatPr defaultColWidth="8.77734375" defaultRowHeight="18" outlineLevelCol="1"/>
  <cols>
    <col min="1" max="1" width="6.77734375" style="59" customWidth="1"/>
    <col min="2" max="2" width="45.77734375" style="215" customWidth="1"/>
    <col min="3" max="3" width="11.77734375" style="215" customWidth="1"/>
    <col min="4" max="4" width="11.77734375" style="214" customWidth="1"/>
    <col min="5" max="5" width="11.77734375" style="573" customWidth="1"/>
    <col min="6" max="7" width="12.88671875" style="250" hidden="1" customWidth="1" outlineLevel="1"/>
    <col min="8" max="8" width="17.77734375" style="218" hidden="1" customWidth="1" outlineLevel="1"/>
    <col min="9" max="9" width="14.77734375" style="250" hidden="1" customWidth="1" outlineLevel="1"/>
    <col min="10" max="16" width="8.77734375" style="218" hidden="1" customWidth="1" outlineLevel="1"/>
    <col min="17" max="17" width="3.77734375" style="215" customWidth="1" collapsed="1"/>
    <col min="18" max="48" width="3.77734375" style="215" customWidth="1"/>
    <col min="49" max="49" width="21.21875" style="215" customWidth="1"/>
    <col min="50" max="16384" width="8.77734375" style="215"/>
  </cols>
  <sheetData>
    <row r="1" spans="1:49" s="47" customFormat="1" ht="91.15" customHeight="1">
      <c r="A1" s="522"/>
      <c r="B1" s="161"/>
      <c r="C1" s="560"/>
      <c r="D1" s="162"/>
      <c r="E1" s="163"/>
      <c r="F1" s="245"/>
      <c r="G1" s="245"/>
      <c r="H1" s="4"/>
      <c r="I1" s="245"/>
      <c r="J1" s="4"/>
      <c r="K1" s="4"/>
      <c r="L1" s="4"/>
      <c r="M1" s="4"/>
      <c r="N1" s="4"/>
      <c r="O1" s="4"/>
      <c r="P1" s="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row>
    <row r="2" spans="1:49" s="60" customFormat="1" ht="34.5" customHeight="1">
      <c r="A2" s="558"/>
      <c r="B2" s="301" t="s">
        <v>2353</v>
      </c>
      <c r="D2" s="7"/>
      <c r="E2" s="570"/>
      <c r="F2" s="180"/>
      <c r="G2" s="180"/>
      <c r="H2" s="226"/>
      <c r="I2" s="180"/>
      <c r="J2" s="9"/>
      <c r="K2" s="226"/>
      <c r="L2" s="226"/>
      <c r="M2" s="226"/>
      <c r="N2" s="226"/>
      <c r="O2" s="886"/>
      <c r="P2" s="886"/>
      <c r="Q2" s="168" t="s">
        <v>860</v>
      </c>
      <c r="R2" s="168"/>
      <c r="S2" s="168"/>
      <c r="T2" s="168"/>
      <c r="U2" s="168"/>
      <c r="V2" s="168"/>
      <c r="W2" s="168"/>
      <c r="X2" s="168"/>
      <c r="Y2" s="168"/>
      <c r="Z2" s="168"/>
      <c r="AA2" s="168"/>
      <c r="AB2" s="168"/>
      <c r="AC2" s="168"/>
      <c r="AD2" s="168"/>
      <c r="AE2" s="168"/>
      <c r="AF2" s="168"/>
      <c r="AG2" s="168"/>
      <c r="AH2" s="168"/>
      <c r="AI2" s="168"/>
      <c r="AJ2" s="168"/>
      <c r="AK2" s="168"/>
      <c r="AL2" s="169"/>
      <c r="AM2" s="168" t="s">
        <v>289</v>
      </c>
      <c r="AN2" s="175"/>
      <c r="AO2" s="175"/>
      <c r="AP2" s="175"/>
      <c r="AQ2" s="175"/>
      <c r="AR2" s="175"/>
      <c r="AS2" s="175"/>
      <c r="AT2" s="175"/>
      <c r="AU2" s="175"/>
      <c r="AV2" s="169"/>
    </row>
    <row r="3" spans="1:49" s="528" customFormat="1" ht="34.5" customHeight="1">
      <c r="A3" s="643" t="s">
        <v>12</v>
      </c>
      <c r="B3" s="637" t="s">
        <v>39</v>
      </c>
      <c r="C3" s="635" t="s">
        <v>1671</v>
      </c>
      <c r="D3" s="638" t="s">
        <v>14</v>
      </c>
      <c r="E3" s="506" t="s">
        <v>2286</v>
      </c>
      <c r="F3" s="638" t="s">
        <v>1617</v>
      </c>
      <c r="G3" s="638" t="s">
        <v>1684</v>
      </c>
      <c r="H3" s="635" t="s">
        <v>299</v>
      </c>
      <c r="I3" s="638" t="s">
        <v>298</v>
      </c>
      <c r="J3" s="508" t="s">
        <v>1357</v>
      </c>
      <c r="K3" s="511" t="s">
        <v>1556</v>
      </c>
      <c r="L3" s="508" t="s">
        <v>1557</v>
      </c>
      <c r="M3" s="511" t="s">
        <v>1767</v>
      </c>
      <c r="N3" s="508" t="s">
        <v>1768</v>
      </c>
      <c r="O3" s="511" t="s">
        <v>2285</v>
      </c>
      <c r="P3" s="887" t="s">
        <v>2286</v>
      </c>
      <c r="Q3" s="537">
        <v>10</v>
      </c>
      <c r="R3" s="537">
        <v>11</v>
      </c>
      <c r="S3" s="537">
        <v>12</v>
      </c>
      <c r="T3" s="537">
        <v>13</v>
      </c>
      <c r="U3" s="537">
        <v>14</v>
      </c>
      <c r="V3" s="537">
        <v>15</v>
      </c>
      <c r="W3" s="537">
        <v>16</v>
      </c>
      <c r="X3" s="537">
        <v>17</v>
      </c>
      <c r="Y3" s="537">
        <v>18</v>
      </c>
      <c r="Z3" s="537">
        <v>19</v>
      </c>
      <c r="AA3" s="537">
        <v>20</v>
      </c>
      <c r="AB3" s="537">
        <v>21</v>
      </c>
      <c r="AC3" s="537">
        <v>22</v>
      </c>
      <c r="AD3" s="537">
        <v>23</v>
      </c>
      <c r="AE3" s="537">
        <v>24</v>
      </c>
      <c r="AF3" s="537">
        <v>25</v>
      </c>
      <c r="AG3" s="537">
        <v>26</v>
      </c>
      <c r="AH3" s="537">
        <v>27</v>
      </c>
      <c r="AI3" s="537">
        <v>28</v>
      </c>
      <c r="AJ3" s="537">
        <v>29</v>
      </c>
      <c r="AK3" s="537">
        <v>30</v>
      </c>
      <c r="AL3" s="537">
        <v>31</v>
      </c>
      <c r="AM3" s="537">
        <v>1</v>
      </c>
      <c r="AN3" s="537">
        <v>2</v>
      </c>
      <c r="AO3" s="537">
        <v>3</v>
      </c>
      <c r="AP3" s="537">
        <v>4</v>
      </c>
      <c r="AQ3" s="537">
        <v>5</v>
      </c>
      <c r="AR3" s="537">
        <v>6</v>
      </c>
      <c r="AS3" s="537">
        <v>7</v>
      </c>
      <c r="AT3" s="537">
        <v>8</v>
      </c>
      <c r="AU3" s="537">
        <v>9</v>
      </c>
      <c r="AV3" s="537">
        <v>10</v>
      </c>
      <c r="AW3" s="513" t="s">
        <v>1680</v>
      </c>
    </row>
    <row r="4" spans="1:49" s="25" customFormat="1" ht="30.75" customHeight="1">
      <c r="A4" s="658" t="s">
        <v>16</v>
      </c>
      <c r="B4" s="559" t="s">
        <v>1641</v>
      </c>
      <c r="C4" s="505">
        <v>11369</v>
      </c>
      <c r="D4" s="485">
        <v>42038</v>
      </c>
      <c r="E4" s="860">
        <v>110</v>
      </c>
      <c r="F4" s="156">
        <v>2020</v>
      </c>
      <c r="G4" s="26">
        <v>42053</v>
      </c>
      <c r="H4" s="458" t="s">
        <v>961</v>
      </c>
      <c r="I4" s="411" t="s">
        <v>1647</v>
      </c>
      <c r="J4" s="16">
        <v>80</v>
      </c>
      <c r="K4" s="266">
        <v>10</v>
      </c>
      <c r="L4" s="16">
        <v>90</v>
      </c>
      <c r="M4" s="266">
        <v>10</v>
      </c>
      <c r="N4" s="16">
        <v>100</v>
      </c>
      <c r="O4" s="266">
        <v>10</v>
      </c>
      <c r="P4" s="838">
        <v>110</v>
      </c>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321">
        <f>COUNT(Q4:AV4)</f>
        <v>0</v>
      </c>
    </row>
    <row r="5" spans="1:49" s="25" customFormat="1" ht="23.25" customHeight="1">
      <c r="A5" s="248"/>
      <c r="B5" s="43"/>
      <c r="C5" s="43"/>
      <c r="D5" s="44"/>
      <c r="E5" s="572"/>
      <c r="F5" s="37"/>
      <c r="G5" s="37"/>
      <c r="H5" s="45"/>
      <c r="I5" s="37"/>
      <c r="J5" s="45"/>
      <c r="K5" s="45"/>
      <c r="L5" s="45"/>
      <c r="M5" s="45"/>
      <c r="N5" s="45"/>
      <c r="O5" s="45"/>
      <c r="P5" s="45"/>
    </row>
    <row r="6" spans="1:49" ht="17.25" customHeight="1"/>
    <row r="7" spans="1:49" ht="17.25" customHeight="1"/>
    <row r="8" spans="1:49" ht="17.25" customHeight="1"/>
    <row r="9" spans="1:49" ht="17.25" hidden="1" customHeight="1"/>
    <row r="10" spans="1:49" ht="17.25" hidden="1" customHeight="1"/>
    <row r="11" spans="1:49" ht="17.25" hidden="1" customHeight="1"/>
    <row r="12" spans="1:49" ht="17.25" hidden="1" customHeight="1"/>
    <row r="13" spans="1:49" hidden="1"/>
    <row r="14" spans="1:49" hidden="1"/>
    <row r="15" spans="1:49" hidden="1"/>
    <row r="16" spans="1:49" hidden="1"/>
    <row r="17" hidden="1"/>
    <row r="18" hidden="1"/>
    <row r="19" hidden="1"/>
    <row r="20" hidden="1"/>
    <row r="21" hidden="1"/>
    <row r="22" hidden="1"/>
    <row r="23" hidden="1"/>
    <row r="24" hidden="1"/>
    <row r="25" hidden="1"/>
    <row r="26" hidden="1"/>
    <row r="27" hidden="1"/>
    <row r="28" hidden="1"/>
    <row r="29" hidden="1"/>
    <row r="30" hidden="1"/>
  </sheetData>
  <pageMargins left="0.59055118110236227" right="0.59055118110236227" top="0.78740157480314965" bottom="0.39370078740157483" header="0.31496062992125984" footer="0.31496062992125984"/>
  <pageSetup paperSize="9" scale="84" orientation="portrait"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60"/>
  <sheetViews>
    <sheetView zoomScale="50" zoomScaleNormal="50" workbookViewId="0">
      <selection activeCell="C18" sqref="C18"/>
    </sheetView>
  </sheetViews>
  <sheetFormatPr defaultColWidth="7.44140625" defaultRowHeight="25.5" outlineLevelCol="2"/>
  <cols>
    <col min="1" max="1" width="40.6640625" style="289" customWidth="1"/>
    <col min="2" max="2" width="16.109375" style="103" customWidth="1"/>
    <col min="3" max="3" width="61.77734375" style="158" customWidth="1"/>
    <col min="4" max="4" width="25.88671875" style="71" hidden="1" customWidth="1" outlineLevel="2"/>
    <col min="5" max="5" width="22.5546875" style="102" hidden="1" customWidth="1" outlineLevel="2"/>
    <col min="6" max="6" width="9.21875" style="102" hidden="1" customWidth="1" outlineLevel="2"/>
    <col min="7" max="7" width="25.6640625" style="71" hidden="1" customWidth="1" outlineLevel="2"/>
    <col min="8" max="8" width="22.5546875" style="102" hidden="1" customWidth="1" outlineLevel="2"/>
    <col min="9" max="9" width="44.77734375" style="420" hidden="1" customWidth="1" outlineLevel="2"/>
    <col min="10" max="10" width="33.109375" style="442" hidden="1" customWidth="1" outlineLevel="1" collapsed="1"/>
    <col min="11" max="11" width="9.21875" style="158" hidden="1" customWidth="1" outlineLevel="1"/>
    <col min="12" max="12" width="37.33203125" style="157" hidden="1" customWidth="1" outlineLevel="1"/>
    <col min="13" max="13" width="13" style="105" customWidth="1" collapsed="1"/>
    <col min="14" max="30" width="13" style="105" customWidth="1"/>
    <col min="31" max="16384" width="7.44140625" style="105"/>
  </cols>
  <sheetData>
    <row r="1" spans="1:30" ht="64.150000000000006" customHeight="1">
      <c r="A1" s="147" t="s">
        <v>296</v>
      </c>
      <c r="B1" s="148" t="s">
        <v>779</v>
      </c>
      <c r="C1" s="130" t="s">
        <v>780</v>
      </c>
      <c r="D1" s="407" t="s">
        <v>1627</v>
      </c>
      <c r="E1" s="149" t="s">
        <v>14</v>
      </c>
      <c r="F1" s="429"/>
      <c r="G1" s="793" t="s">
        <v>297</v>
      </c>
      <c r="H1" s="150" t="s">
        <v>781</v>
      </c>
      <c r="I1" s="421" t="s">
        <v>299</v>
      </c>
      <c r="J1" s="129" t="s">
        <v>298</v>
      </c>
      <c r="K1" s="69"/>
      <c r="L1" s="151" t="s">
        <v>782</v>
      </c>
      <c r="M1" s="152" t="s">
        <v>2369</v>
      </c>
      <c r="N1" s="153" t="s">
        <v>2370</v>
      </c>
      <c r="O1" s="153" t="s">
        <v>2371</v>
      </c>
      <c r="P1" s="153" t="s">
        <v>1141</v>
      </c>
      <c r="Q1" s="153" t="s">
        <v>2372</v>
      </c>
      <c r="R1" s="153" t="s">
        <v>2373</v>
      </c>
      <c r="S1" s="153" t="s">
        <v>310</v>
      </c>
      <c r="T1" s="153" t="s">
        <v>2374</v>
      </c>
      <c r="U1" s="337" t="s">
        <v>1142</v>
      </c>
      <c r="V1" s="337" t="s">
        <v>2375</v>
      </c>
      <c r="W1" s="337" t="s">
        <v>1143</v>
      </c>
      <c r="X1" s="337" t="s">
        <v>2376</v>
      </c>
      <c r="Y1" s="337" t="s">
        <v>1144</v>
      </c>
      <c r="Z1" s="154" t="s">
        <v>2377</v>
      </c>
      <c r="AA1" s="336" t="s">
        <v>1145</v>
      </c>
      <c r="AB1" s="336" t="s">
        <v>2378</v>
      </c>
      <c r="AC1" s="377" t="s">
        <v>319</v>
      </c>
      <c r="AD1" s="294" t="s">
        <v>963</v>
      </c>
    </row>
    <row r="2" spans="1:30" ht="48" customHeight="1">
      <c r="A2" s="297"/>
      <c r="B2" s="89" t="s">
        <v>789</v>
      </c>
      <c r="C2" s="155" t="s">
        <v>790</v>
      </c>
      <c r="D2" s="406">
        <v>9312</v>
      </c>
      <c r="E2" s="85">
        <v>34121</v>
      </c>
      <c r="F2" s="85"/>
      <c r="G2" s="794">
        <v>2019</v>
      </c>
      <c r="H2" s="85">
        <v>35823</v>
      </c>
      <c r="I2" s="136" t="s">
        <v>791</v>
      </c>
      <c r="J2" s="411" t="s">
        <v>791</v>
      </c>
      <c r="K2" s="408"/>
      <c r="L2" s="156" t="s">
        <v>385</v>
      </c>
      <c r="M2" s="87"/>
      <c r="N2" s="87"/>
      <c r="O2" s="87">
        <v>1</v>
      </c>
      <c r="P2" s="710"/>
      <c r="Q2" s="87"/>
      <c r="R2" s="87"/>
      <c r="S2" s="87"/>
      <c r="T2" s="87"/>
      <c r="U2" s="710"/>
      <c r="V2" s="87">
        <v>1</v>
      </c>
      <c r="W2" s="710"/>
      <c r="X2" s="87"/>
      <c r="Y2" s="710"/>
      <c r="Z2" s="87"/>
      <c r="AA2" s="710"/>
      <c r="AB2" s="87">
        <v>1</v>
      </c>
      <c r="AC2" s="87"/>
      <c r="AD2" s="87"/>
    </row>
    <row r="3" spans="1:30" ht="48" customHeight="1">
      <c r="A3" s="297"/>
      <c r="B3" s="89" t="s">
        <v>792</v>
      </c>
      <c r="C3" s="155" t="s">
        <v>268</v>
      </c>
      <c r="D3" s="406">
        <v>9284</v>
      </c>
      <c r="E3" s="85">
        <v>37257</v>
      </c>
      <c r="F3" s="85"/>
      <c r="G3" s="794">
        <v>2019</v>
      </c>
      <c r="H3" s="85">
        <v>37333</v>
      </c>
      <c r="I3" s="136" t="s">
        <v>793</v>
      </c>
      <c r="J3" s="411" t="s">
        <v>1645</v>
      </c>
      <c r="K3" s="408"/>
      <c r="L3" s="156" t="s">
        <v>785</v>
      </c>
      <c r="M3" s="87">
        <v>1</v>
      </c>
      <c r="N3" s="87">
        <v>1</v>
      </c>
      <c r="O3" s="87"/>
      <c r="P3" s="710"/>
      <c r="Q3" s="87"/>
      <c r="R3" s="87"/>
      <c r="S3" s="87"/>
      <c r="T3" s="87"/>
      <c r="U3" s="710"/>
      <c r="V3" s="87"/>
      <c r="W3" s="710"/>
      <c r="X3" s="87"/>
      <c r="Y3" s="710"/>
      <c r="Z3" s="87"/>
      <c r="AA3" s="710"/>
      <c r="AB3" s="87"/>
      <c r="AC3" s="87"/>
      <c r="AD3" s="87"/>
    </row>
    <row r="4" spans="1:30" ht="48" customHeight="1">
      <c r="A4" s="297"/>
      <c r="B4" s="89" t="s">
        <v>799</v>
      </c>
      <c r="C4" s="155" t="s">
        <v>271</v>
      </c>
      <c r="D4" s="406">
        <v>9285</v>
      </c>
      <c r="E4" s="85">
        <v>39464</v>
      </c>
      <c r="F4" s="85"/>
      <c r="G4" s="794">
        <v>2019</v>
      </c>
      <c r="H4" s="85">
        <v>39469</v>
      </c>
      <c r="I4" s="136" t="s">
        <v>800</v>
      </c>
      <c r="J4" s="411" t="s">
        <v>1649</v>
      </c>
      <c r="K4" s="408"/>
      <c r="L4" s="156" t="s">
        <v>796</v>
      </c>
      <c r="M4" s="87">
        <v>1</v>
      </c>
      <c r="N4" s="87">
        <v>1</v>
      </c>
      <c r="O4" s="87"/>
      <c r="P4" s="710"/>
      <c r="Q4" s="87"/>
      <c r="R4" s="87"/>
      <c r="S4" s="87"/>
      <c r="T4" s="87"/>
      <c r="U4" s="710"/>
      <c r="V4" s="87"/>
      <c r="W4" s="710"/>
      <c r="X4" s="87"/>
      <c r="Y4" s="710"/>
      <c r="Z4" s="87"/>
      <c r="AA4" s="710"/>
      <c r="AB4" s="87"/>
      <c r="AC4" s="87"/>
      <c r="AD4" s="87"/>
    </row>
    <row r="5" spans="1:30" ht="48" customHeight="1">
      <c r="A5" s="297"/>
      <c r="B5" s="89" t="s">
        <v>1513</v>
      </c>
      <c r="C5" s="155" t="s">
        <v>1514</v>
      </c>
      <c r="D5" s="406">
        <v>11373</v>
      </c>
      <c r="E5" s="85">
        <v>43006</v>
      </c>
      <c r="F5" s="85"/>
      <c r="G5" s="794">
        <v>2023</v>
      </c>
      <c r="H5" s="85">
        <v>43011</v>
      </c>
      <c r="I5" s="136" t="s">
        <v>1515</v>
      </c>
      <c r="J5" s="411" t="s">
        <v>1650</v>
      </c>
      <c r="K5" s="408"/>
      <c r="L5" s="156" t="s">
        <v>785</v>
      </c>
      <c r="M5" s="87">
        <v>1</v>
      </c>
      <c r="N5" s="87"/>
      <c r="O5" s="87"/>
      <c r="P5" s="710"/>
      <c r="Q5" s="87">
        <v>1</v>
      </c>
      <c r="R5" s="87"/>
      <c r="S5" s="87"/>
      <c r="T5" s="87"/>
      <c r="U5" s="710"/>
      <c r="V5" s="87"/>
      <c r="W5" s="710"/>
      <c r="X5" s="87"/>
      <c r="Y5" s="710"/>
      <c r="Z5" s="87"/>
      <c r="AA5" s="710"/>
      <c r="AB5" s="87">
        <v>1</v>
      </c>
      <c r="AC5" s="87"/>
      <c r="AD5" s="87"/>
    </row>
    <row r="6" spans="1:30" ht="48" customHeight="1">
      <c r="A6" s="297"/>
      <c r="B6" s="89" t="s">
        <v>803</v>
      </c>
      <c r="C6" s="155" t="s">
        <v>295</v>
      </c>
      <c r="D6" s="406">
        <v>9305</v>
      </c>
      <c r="E6" s="85">
        <v>31837</v>
      </c>
      <c r="F6" s="85"/>
      <c r="G6" s="794">
        <v>2019</v>
      </c>
      <c r="H6" s="85">
        <v>35418</v>
      </c>
      <c r="I6" s="136" t="s">
        <v>804</v>
      </c>
      <c r="J6" s="411" t="s">
        <v>1651</v>
      </c>
      <c r="K6" s="408"/>
      <c r="L6" s="156" t="s">
        <v>785</v>
      </c>
      <c r="M6" s="87">
        <v>1</v>
      </c>
      <c r="N6" s="87">
        <v>1</v>
      </c>
      <c r="O6" s="87"/>
      <c r="P6" s="710"/>
      <c r="Q6" s="87"/>
      <c r="R6" s="87"/>
      <c r="S6" s="87"/>
      <c r="T6" s="87"/>
      <c r="U6" s="710"/>
      <c r="V6" s="87"/>
      <c r="W6" s="710"/>
      <c r="X6" s="87"/>
      <c r="Y6" s="710"/>
      <c r="Z6" s="87"/>
      <c r="AA6" s="710"/>
      <c r="AB6" s="87"/>
      <c r="AC6" s="87"/>
      <c r="AD6" s="87"/>
    </row>
    <row r="7" spans="1:30" ht="48" customHeight="1">
      <c r="A7" s="297"/>
      <c r="B7" s="89" t="s">
        <v>805</v>
      </c>
      <c r="C7" s="155" t="s">
        <v>806</v>
      </c>
      <c r="D7" s="406">
        <v>9313</v>
      </c>
      <c r="E7" s="85">
        <v>32485</v>
      </c>
      <c r="F7" s="85"/>
      <c r="G7" s="794">
        <v>2019</v>
      </c>
      <c r="H7" s="85">
        <v>35408</v>
      </c>
      <c r="I7" s="136" t="s">
        <v>807</v>
      </c>
      <c r="J7" s="411" t="s">
        <v>1652</v>
      </c>
      <c r="K7" s="408"/>
      <c r="L7" s="156" t="s">
        <v>785</v>
      </c>
      <c r="M7" s="87"/>
      <c r="N7" s="87"/>
      <c r="O7" s="87">
        <v>1</v>
      </c>
      <c r="P7" s="710"/>
      <c r="Q7" s="87"/>
      <c r="R7" s="87"/>
      <c r="S7" s="87"/>
      <c r="T7" s="87"/>
      <c r="U7" s="710"/>
      <c r="V7" s="87"/>
      <c r="W7" s="710"/>
      <c r="X7" s="87"/>
      <c r="Y7" s="710"/>
      <c r="Z7" s="87"/>
      <c r="AA7" s="710"/>
      <c r="AB7" s="87"/>
      <c r="AC7" s="87"/>
      <c r="AD7" s="87"/>
    </row>
    <row r="8" spans="1:30" ht="48" customHeight="1">
      <c r="A8" s="297"/>
      <c r="B8" s="89" t="s">
        <v>810</v>
      </c>
      <c r="C8" s="155" t="s">
        <v>811</v>
      </c>
      <c r="D8" s="406">
        <v>11386</v>
      </c>
      <c r="E8" s="85">
        <v>42790</v>
      </c>
      <c r="F8" s="85"/>
      <c r="G8" s="794">
        <v>2023</v>
      </c>
      <c r="H8" s="85">
        <v>42542</v>
      </c>
      <c r="I8" s="136" t="s">
        <v>812</v>
      </c>
      <c r="J8" s="411" t="s">
        <v>812</v>
      </c>
      <c r="K8" s="408"/>
      <c r="L8" s="156" t="s">
        <v>785</v>
      </c>
      <c r="M8" s="87">
        <v>1</v>
      </c>
      <c r="N8" s="87">
        <v>1</v>
      </c>
      <c r="O8" s="87"/>
      <c r="P8" s="710"/>
      <c r="Q8" s="87"/>
      <c r="R8" s="87"/>
      <c r="S8" s="87">
        <v>1</v>
      </c>
      <c r="T8" s="87"/>
      <c r="U8" s="710"/>
      <c r="V8" s="87"/>
      <c r="W8" s="710"/>
      <c r="X8" s="87"/>
      <c r="Y8" s="710"/>
      <c r="Z8" s="87"/>
      <c r="AA8" s="710"/>
      <c r="AB8" s="87"/>
      <c r="AC8" s="87"/>
      <c r="AD8" s="87"/>
    </row>
    <row r="9" spans="1:30" ht="48" customHeight="1">
      <c r="A9" s="297"/>
      <c r="B9" s="89" t="s">
        <v>808</v>
      </c>
      <c r="C9" s="155" t="s">
        <v>1642</v>
      </c>
      <c r="D9" s="406">
        <v>263</v>
      </c>
      <c r="E9" s="85">
        <v>38610</v>
      </c>
      <c r="F9" s="85"/>
      <c r="G9" s="794">
        <v>2019</v>
      </c>
      <c r="H9" s="85">
        <v>38637</v>
      </c>
      <c r="I9" s="136" t="s">
        <v>809</v>
      </c>
      <c r="J9" s="411" t="s">
        <v>1653</v>
      </c>
      <c r="K9" s="408"/>
      <c r="L9" s="156" t="s">
        <v>326</v>
      </c>
      <c r="M9" s="87"/>
      <c r="N9" s="87"/>
      <c r="O9" s="87"/>
      <c r="P9" s="710"/>
      <c r="Q9" s="87">
        <v>1</v>
      </c>
      <c r="R9" s="87">
        <v>1</v>
      </c>
      <c r="S9" s="87"/>
      <c r="T9" s="87"/>
      <c r="U9" s="710"/>
      <c r="V9" s="87"/>
      <c r="W9" s="710"/>
      <c r="X9" s="87"/>
      <c r="Y9" s="710"/>
      <c r="Z9" s="87">
        <v>1</v>
      </c>
      <c r="AA9" s="710"/>
      <c r="AB9" s="87"/>
      <c r="AC9" s="87"/>
      <c r="AD9" s="87"/>
    </row>
    <row r="10" spans="1:30" ht="48" customHeight="1">
      <c r="A10" s="296" t="s">
        <v>964</v>
      </c>
      <c r="B10" s="89" t="s">
        <v>815</v>
      </c>
      <c r="C10" s="155" t="s">
        <v>270</v>
      </c>
      <c r="D10" s="406">
        <v>9311</v>
      </c>
      <c r="E10" s="85">
        <v>29221</v>
      </c>
      <c r="F10" s="85"/>
      <c r="G10" s="794">
        <v>2020</v>
      </c>
      <c r="H10" s="85">
        <v>35417</v>
      </c>
      <c r="I10" s="136" t="s">
        <v>816</v>
      </c>
      <c r="J10" s="411" t="s">
        <v>1662</v>
      </c>
      <c r="K10" s="408"/>
      <c r="L10" s="156" t="s">
        <v>785</v>
      </c>
      <c r="M10" s="87">
        <v>1</v>
      </c>
      <c r="N10" s="87">
        <v>1</v>
      </c>
      <c r="O10" s="87"/>
      <c r="P10" s="710"/>
      <c r="Q10" s="87"/>
      <c r="R10" s="87"/>
      <c r="S10" s="87"/>
      <c r="T10" s="87"/>
      <c r="U10" s="710"/>
      <c r="V10" s="87"/>
      <c r="W10" s="710"/>
      <c r="X10" s="87"/>
      <c r="Y10" s="710"/>
      <c r="Z10" s="87"/>
      <c r="AA10" s="710"/>
      <c r="AB10" s="87"/>
      <c r="AC10" s="87"/>
      <c r="AD10" s="87"/>
    </row>
    <row r="11" spans="1:30" ht="48" customHeight="1">
      <c r="A11" s="297"/>
      <c r="B11" s="89" t="s">
        <v>817</v>
      </c>
      <c r="C11" s="155" t="s">
        <v>818</v>
      </c>
      <c r="D11" s="406">
        <v>9314</v>
      </c>
      <c r="E11" s="85">
        <v>29221</v>
      </c>
      <c r="F11" s="85"/>
      <c r="G11" s="794">
        <v>2019</v>
      </c>
      <c r="H11" s="85">
        <v>35417</v>
      </c>
      <c r="I11" s="136" t="s">
        <v>819</v>
      </c>
      <c r="J11" s="411" t="s">
        <v>1657</v>
      </c>
      <c r="K11" s="408"/>
      <c r="L11" s="156" t="s">
        <v>326</v>
      </c>
      <c r="M11" s="87"/>
      <c r="N11" s="87"/>
      <c r="O11" s="87"/>
      <c r="P11" s="710"/>
      <c r="Q11" s="87"/>
      <c r="R11" s="87"/>
      <c r="S11" s="87"/>
      <c r="T11" s="87">
        <v>1</v>
      </c>
      <c r="U11" s="710"/>
      <c r="V11" s="87"/>
      <c r="W11" s="710"/>
      <c r="X11" s="87"/>
      <c r="Y11" s="710"/>
      <c r="Z11" s="87"/>
      <c r="AA11" s="710"/>
      <c r="AB11" s="87"/>
      <c r="AC11" s="87"/>
      <c r="AD11" s="87"/>
    </row>
    <row r="12" spans="1:30" ht="48" customHeight="1">
      <c r="A12" s="297"/>
      <c r="B12" s="89" t="s">
        <v>820</v>
      </c>
      <c r="C12" s="155" t="s">
        <v>821</v>
      </c>
      <c r="D12" s="406">
        <v>10048</v>
      </c>
      <c r="E12" s="85">
        <v>32749</v>
      </c>
      <c r="F12" s="85"/>
      <c r="G12" s="794">
        <v>2019</v>
      </c>
      <c r="H12" s="85">
        <v>32749</v>
      </c>
      <c r="I12" s="136" t="s">
        <v>822</v>
      </c>
      <c r="J12" s="411" t="s">
        <v>822</v>
      </c>
      <c r="K12" s="408"/>
      <c r="L12" s="156" t="s">
        <v>326</v>
      </c>
      <c r="M12" s="87">
        <v>1</v>
      </c>
      <c r="N12" s="87">
        <v>1</v>
      </c>
      <c r="O12" s="87"/>
      <c r="P12" s="710"/>
      <c r="Q12" s="87"/>
      <c r="R12" s="87"/>
      <c r="S12" s="87"/>
      <c r="T12" s="87"/>
      <c r="U12" s="710"/>
      <c r="V12" s="87"/>
      <c r="W12" s="710"/>
      <c r="X12" s="87"/>
      <c r="Y12" s="710"/>
      <c r="Z12" s="87"/>
      <c r="AA12" s="710"/>
      <c r="AB12" s="87"/>
      <c r="AC12" s="87"/>
      <c r="AD12" s="87"/>
    </row>
    <row r="13" spans="1:30" ht="48" customHeight="1">
      <c r="A13" s="297"/>
      <c r="B13" s="89" t="s">
        <v>823</v>
      </c>
      <c r="C13" s="155" t="s">
        <v>267</v>
      </c>
      <c r="D13" s="406">
        <v>9309</v>
      </c>
      <c r="E13" s="85">
        <v>29221</v>
      </c>
      <c r="F13" s="85"/>
      <c r="G13" s="794">
        <v>2019</v>
      </c>
      <c r="H13" s="85">
        <v>35417</v>
      </c>
      <c r="I13" s="136" t="s">
        <v>824</v>
      </c>
      <c r="J13" s="411" t="s">
        <v>1660</v>
      </c>
      <c r="K13" s="408"/>
      <c r="L13" s="156" t="s">
        <v>825</v>
      </c>
      <c r="M13" s="87">
        <v>1</v>
      </c>
      <c r="N13" s="87">
        <v>1</v>
      </c>
      <c r="O13" s="87"/>
      <c r="P13" s="710"/>
      <c r="Q13" s="87"/>
      <c r="R13" s="87"/>
      <c r="S13" s="87"/>
      <c r="T13" s="87"/>
      <c r="U13" s="710"/>
      <c r="V13" s="87"/>
      <c r="W13" s="710"/>
      <c r="X13" s="87"/>
      <c r="Y13" s="710"/>
      <c r="Z13" s="87"/>
      <c r="AA13" s="710"/>
      <c r="AB13" s="87"/>
      <c r="AC13" s="87"/>
      <c r="AD13" s="87"/>
    </row>
    <row r="14" spans="1:30" ht="48" customHeight="1">
      <c r="A14" s="297"/>
      <c r="B14" s="89" t="s">
        <v>826</v>
      </c>
      <c r="C14" s="155" t="s">
        <v>827</v>
      </c>
      <c r="D14" s="406">
        <v>10047</v>
      </c>
      <c r="E14" s="85">
        <v>32874</v>
      </c>
      <c r="F14" s="85"/>
      <c r="G14" s="794">
        <v>2019</v>
      </c>
      <c r="H14" s="85">
        <v>35803</v>
      </c>
      <c r="I14" s="136" t="s">
        <v>828</v>
      </c>
      <c r="J14" s="411" t="s">
        <v>828</v>
      </c>
      <c r="K14" s="408"/>
      <c r="L14" s="156" t="s">
        <v>825</v>
      </c>
      <c r="M14" s="87">
        <v>1</v>
      </c>
      <c r="N14" s="87">
        <v>1</v>
      </c>
      <c r="O14" s="87"/>
      <c r="P14" s="710"/>
      <c r="Q14" s="87"/>
      <c r="R14" s="87"/>
      <c r="S14" s="87"/>
      <c r="T14" s="87"/>
      <c r="U14" s="710"/>
      <c r="V14" s="87"/>
      <c r="W14" s="710"/>
      <c r="X14" s="87"/>
      <c r="Y14" s="710"/>
      <c r="Z14" s="87"/>
      <c r="AA14" s="710"/>
      <c r="AB14" s="87"/>
      <c r="AC14" s="87"/>
      <c r="AD14" s="87"/>
    </row>
    <row r="15" spans="1:30" ht="48" customHeight="1">
      <c r="A15" s="297"/>
      <c r="B15" s="89" t="s">
        <v>962</v>
      </c>
      <c r="C15" s="155" t="s">
        <v>1641</v>
      </c>
      <c r="D15" s="406">
        <v>11369</v>
      </c>
      <c r="E15" s="85">
        <v>42038</v>
      </c>
      <c r="F15" s="85"/>
      <c r="G15" s="794">
        <v>2020</v>
      </c>
      <c r="H15" s="85">
        <v>42053</v>
      </c>
      <c r="I15" s="136" t="s">
        <v>961</v>
      </c>
      <c r="J15" s="411" t="s">
        <v>1647</v>
      </c>
      <c r="K15" s="408"/>
      <c r="L15" s="156" t="s">
        <v>785</v>
      </c>
      <c r="M15" s="87"/>
      <c r="N15" s="87"/>
      <c r="O15" s="87"/>
      <c r="P15" s="710"/>
      <c r="Q15" s="87"/>
      <c r="R15" s="87"/>
      <c r="S15" s="87"/>
      <c r="T15" s="87"/>
      <c r="U15" s="710"/>
      <c r="V15" s="87"/>
      <c r="W15" s="710"/>
      <c r="X15" s="87"/>
      <c r="Y15" s="710"/>
      <c r="Z15" s="87"/>
      <c r="AA15" s="710"/>
      <c r="AB15" s="87"/>
      <c r="AC15" s="87"/>
      <c r="AD15" s="87">
        <v>1</v>
      </c>
    </row>
    <row r="16" spans="1:30" ht="48" customHeight="1">
      <c r="A16" s="297"/>
      <c r="B16" s="89" t="s">
        <v>1511</v>
      </c>
      <c r="C16" s="155" t="s">
        <v>1510</v>
      </c>
      <c r="D16" s="406">
        <v>11409</v>
      </c>
      <c r="E16" s="85">
        <v>29166</v>
      </c>
      <c r="F16" s="85"/>
      <c r="G16" s="794">
        <v>2023</v>
      </c>
      <c r="H16" s="85">
        <v>29159</v>
      </c>
      <c r="I16" s="136" t="s">
        <v>1512</v>
      </c>
      <c r="J16" s="411" t="s">
        <v>1512</v>
      </c>
      <c r="K16" s="408"/>
      <c r="L16" s="156" t="s">
        <v>326</v>
      </c>
      <c r="M16" s="87"/>
      <c r="N16" s="87"/>
      <c r="O16" s="87"/>
      <c r="P16" s="710"/>
      <c r="Q16" s="87"/>
      <c r="R16" s="87"/>
      <c r="S16" s="87"/>
      <c r="T16" s="87"/>
      <c r="U16" s="710"/>
      <c r="V16" s="87"/>
      <c r="W16" s="710"/>
      <c r="X16" s="87"/>
      <c r="Y16" s="710"/>
      <c r="Z16" s="87"/>
      <c r="AA16" s="710"/>
      <c r="AB16" s="87"/>
      <c r="AC16" s="87">
        <v>1</v>
      </c>
      <c r="AD16" s="87"/>
    </row>
    <row r="17" spans="1:30" ht="48" customHeight="1">
      <c r="A17" s="297"/>
      <c r="B17" s="89" t="s">
        <v>829</v>
      </c>
      <c r="C17" s="155" t="s">
        <v>830</v>
      </c>
      <c r="D17" s="406">
        <v>8243</v>
      </c>
      <c r="E17" s="85">
        <v>38019</v>
      </c>
      <c r="F17" s="85"/>
      <c r="G17" s="794">
        <v>2019</v>
      </c>
      <c r="H17" s="85">
        <v>38036</v>
      </c>
      <c r="I17" s="136" t="s">
        <v>831</v>
      </c>
      <c r="J17" s="411" t="s">
        <v>831</v>
      </c>
      <c r="K17" s="408"/>
      <c r="L17" s="156" t="s">
        <v>785</v>
      </c>
      <c r="M17" s="87">
        <v>1</v>
      </c>
      <c r="N17" s="87">
        <v>1</v>
      </c>
      <c r="O17" s="87"/>
      <c r="P17" s="710"/>
      <c r="Q17" s="87"/>
      <c r="R17" s="87"/>
      <c r="S17" s="87"/>
      <c r="T17" s="87"/>
      <c r="U17" s="710"/>
      <c r="V17" s="87"/>
      <c r="W17" s="710"/>
      <c r="X17" s="87"/>
      <c r="Y17" s="710"/>
      <c r="Z17" s="87"/>
      <c r="AA17" s="710"/>
      <c r="AB17" s="87"/>
      <c r="AC17" s="87"/>
      <c r="AD17" s="87"/>
    </row>
    <row r="18" spans="1:30" ht="48" customHeight="1">
      <c r="A18" s="297"/>
      <c r="B18" s="89" t="s">
        <v>832</v>
      </c>
      <c r="C18" s="155" t="s">
        <v>833</v>
      </c>
      <c r="D18" s="406">
        <v>9310</v>
      </c>
      <c r="E18" s="85">
        <v>37357</v>
      </c>
      <c r="F18" s="85"/>
      <c r="G18" s="794">
        <v>2026</v>
      </c>
      <c r="H18" s="85">
        <v>37418</v>
      </c>
      <c r="I18" s="136" t="s">
        <v>834</v>
      </c>
      <c r="J18" s="411" t="s">
        <v>834</v>
      </c>
      <c r="K18" s="408"/>
      <c r="L18" s="156" t="s">
        <v>785</v>
      </c>
      <c r="M18" s="87">
        <v>1</v>
      </c>
      <c r="N18" s="87">
        <v>1</v>
      </c>
      <c r="O18" s="87"/>
      <c r="P18" s="710"/>
      <c r="Q18" s="87"/>
      <c r="R18" s="87"/>
      <c r="S18" s="87"/>
      <c r="T18" s="87"/>
      <c r="U18" s="710"/>
      <c r="V18" s="87"/>
      <c r="W18" s="710"/>
      <c r="X18" s="87"/>
      <c r="Y18" s="710"/>
      <c r="Z18" s="87"/>
      <c r="AA18" s="710"/>
      <c r="AB18" s="87"/>
      <c r="AC18" s="87"/>
      <c r="AD18" s="87"/>
    </row>
    <row r="19" spans="1:30" ht="44.25">
      <c r="C19" s="984"/>
      <c r="K19" s="984"/>
      <c r="L19" s="985" t="s">
        <v>737</v>
      </c>
      <c r="M19" s="959">
        <f>SUM(M2:M18)</f>
        <v>11</v>
      </c>
      <c r="N19" s="959">
        <f>SUM(N2:N18)</f>
        <v>10</v>
      </c>
      <c r="O19" s="959">
        <f>SUM(O2:O18)</f>
        <v>2</v>
      </c>
      <c r="P19" s="959">
        <v>0</v>
      </c>
      <c r="Q19" s="959">
        <f>SUM(Q2:Q18)</f>
        <v>2</v>
      </c>
      <c r="R19" s="959">
        <f>SUM(R2:R18)</f>
        <v>1</v>
      </c>
      <c r="S19" s="959">
        <f>SUM(S2:S18)</f>
        <v>1</v>
      </c>
      <c r="T19" s="959">
        <f>SUM(T2:T18)</f>
        <v>1</v>
      </c>
      <c r="U19" s="959">
        <v>0</v>
      </c>
      <c r="V19" s="959">
        <f>SUM(V2:V18)</f>
        <v>1</v>
      </c>
      <c r="W19" s="959">
        <v>0</v>
      </c>
      <c r="X19" s="959">
        <f>SUM(X2:X18)</f>
        <v>0</v>
      </c>
      <c r="Y19" s="959">
        <v>0</v>
      </c>
      <c r="Z19" s="959">
        <f>SUM(Z2:Z18)</f>
        <v>1</v>
      </c>
      <c r="AA19" s="959">
        <v>0</v>
      </c>
      <c r="AB19" s="959">
        <f>SUM(AB2:AB18)</f>
        <v>2</v>
      </c>
      <c r="AC19" s="959">
        <f>SUM(AC2:AC18)</f>
        <v>1</v>
      </c>
      <c r="AD19" s="959">
        <f>SUM(AD2:AD18)</f>
        <v>1</v>
      </c>
    </row>
    <row r="20" spans="1:30" ht="44.25">
      <c r="C20" s="984"/>
      <c r="K20" s="984"/>
      <c r="L20" s="985"/>
      <c r="M20" s="694"/>
      <c r="N20" s="694"/>
      <c r="O20" s="694"/>
      <c r="P20" s="694"/>
      <c r="Q20" s="694"/>
      <c r="R20" s="694"/>
      <c r="S20" s="694"/>
      <c r="T20" s="694"/>
      <c r="U20" s="694"/>
      <c r="V20" s="694"/>
      <c r="W20" s="694"/>
      <c r="X20" s="694"/>
      <c r="Y20" s="694"/>
      <c r="Z20" s="694"/>
      <c r="AA20" s="694"/>
      <c r="AB20" s="694"/>
      <c r="AC20" s="694"/>
      <c r="AD20" s="694"/>
    </row>
    <row r="21" spans="1:30" ht="24.75" customHeight="1">
      <c r="A21" s="290"/>
      <c r="G21" s="280"/>
    </row>
    <row r="22" spans="1:30" ht="24.75" customHeight="1">
      <c r="A22" s="290"/>
      <c r="G22" s="280"/>
    </row>
    <row r="23" spans="1:30" ht="24.75" customHeight="1">
      <c r="A23" s="290"/>
      <c r="G23" s="280"/>
    </row>
    <row r="24" spans="1:30" ht="24.75" customHeight="1">
      <c r="A24" s="290"/>
      <c r="G24" s="280"/>
    </row>
    <row r="25" spans="1:30" ht="24.75" customHeight="1">
      <c r="A25" s="290"/>
      <c r="G25" s="280"/>
    </row>
    <row r="26" spans="1:30" ht="24.75" hidden="1" customHeight="1">
      <c r="A26" s="290"/>
      <c r="G26" s="280"/>
    </row>
    <row r="27" spans="1:30" ht="59.25" hidden="1">
      <c r="A27" s="290"/>
      <c r="G27" s="280"/>
    </row>
    <row r="28" spans="1:30" ht="59.25" hidden="1">
      <c r="A28" s="290"/>
      <c r="G28" s="280"/>
    </row>
    <row r="29" spans="1:30" ht="59.25" hidden="1">
      <c r="A29" s="290"/>
      <c r="G29" s="280"/>
    </row>
    <row r="30" spans="1:30" ht="59.25" hidden="1">
      <c r="A30" s="290"/>
      <c r="G30" s="280"/>
    </row>
    <row r="31" spans="1:30" ht="59.25" hidden="1">
      <c r="A31" s="290"/>
      <c r="G31" s="280"/>
    </row>
    <row r="32" spans="1:30" ht="59.25" hidden="1">
      <c r="A32" s="290"/>
      <c r="G32" s="280"/>
    </row>
    <row r="33" spans="1:38" ht="24.75" hidden="1" customHeight="1">
      <c r="A33" s="290"/>
      <c r="G33" s="280"/>
    </row>
    <row r="34" spans="1:38" ht="24.75" hidden="1" customHeight="1">
      <c r="A34" s="290"/>
      <c r="G34" s="280"/>
    </row>
    <row r="35" spans="1:38" s="86" customFormat="1" ht="41.25" hidden="1" customHeight="1">
      <c r="A35" s="286" t="s">
        <v>2419</v>
      </c>
      <c r="B35" s="795"/>
      <c r="C35" s="691"/>
      <c r="D35" s="986"/>
      <c r="E35" s="688"/>
      <c r="F35" s="688"/>
      <c r="G35" s="795"/>
      <c r="H35" s="275"/>
      <c r="I35" s="987"/>
      <c r="J35" s="689"/>
      <c r="K35" s="988"/>
      <c r="L35" s="274"/>
      <c r="M35" s="276"/>
      <c r="N35" s="274"/>
      <c r="O35" s="274"/>
      <c r="P35" s="274"/>
      <c r="Q35" s="274"/>
      <c r="R35" s="274"/>
      <c r="S35" s="274"/>
      <c r="T35" s="277"/>
      <c r="U35" s="277"/>
      <c r="V35" s="277"/>
      <c r="W35" s="277"/>
      <c r="X35" s="277"/>
      <c r="Y35" s="277"/>
      <c r="Z35" s="277"/>
      <c r="AA35" s="278"/>
      <c r="AB35" s="277"/>
      <c r="AC35" s="277"/>
      <c r="AD35" s="277"/>
      <c r="AE35" s="277"/>
      <c r="AF35" s="277"/>
      <c r="AG35" s="279"/>
      <c r="AH35" s="277"/>
      <c r="AI35" s="277"/>
      <c r="AJ35" s="273"/>
      <c r="AK35" s="273"/>
      <c r="AL35" s="273"/>
    </row>
    <row r="36" spans="1:38" ht="48" hidden="1" customHeight="1">
      <c r="A36" s="297"/>
      <c r="B36" s="89" t="s">
        <v>813</v>
      </c>
      <c r="C36" s="445" t="s">
        <v>275</v>
      </c>
      <c r="D36" s="406">
        <v>9306</v>
      </c>
      <c r="E36" s="403">
        <v>39940</v>
      </c>
      <c r="F36" s="403"/>
      <c r="G36" s="794">
        <v>2019</v>
      </c>
      <c r="H36" s="85">
        <v>40101</v>
      </c>
      <c r="I36" s="422" t="s">
        <v>814</v>
      </c>
      <c r="J36" s="411" t="s">
        <v>1654</v>
      </c>
      <c r="K36" s="408"/>
      <c r="L36" s="156" t="s">
        <v>796</v>
      </c>
      <c r="M36" s="87"/>
      <c r="N36" s="87"/>
      <c r="O36" s="87"/>
      <c r="P36" s="710"/>
      <c r="Q36" s="87"/>
      <c r="R36" s="87"/>
      <c r="S36" s="87"/>
      <c r="T36" s="87"/>
      <c r="U36" s="710"/>
      <c r="V36" s="87"/>
      <c r="W36" s="710"/>
      <c r="X36" s="87"/>
      <c r="Y36" s="710"/>
      <c r="Z36" s="87"/>
      <c r="AA36" s="710"/>
      <c r="AB36" s="87"/>
      <c r="AC36" s="87"/>
      <c r="AD36" s="87"/>
    </row>
    <row r="37" spans="1:38" ht="48" hidden="1" customHeight="1">
      <c r="A37" s="297"/>
      <c r="B37" s="89" t="s">
        <v>835</v>
      </c>
      <c r="C37" s="155" t="s">
        <v>836</v>
      </c>
      <c r="D37" s="406">
        <v>6600</v>
      </c>
      <c r="E37" s="85">
        <v>36584</v>
      </c>
      <c r="F37" s="85"/>
      <c r="G37" s="794">
        <v>2019</v>
      </c>
      <c r="H37" s="85">
        <v>36635</v>
      </c>
      <c r="I37" s="136" t="s">
        <v>837</v>
      </c>
      <c r="J37" s="411" t="s">
        <v>837</v>
      </c>
      <c r="K37" s="408"/>
      <c r="L37" s="156" t="s">
        <v>785</v>
      </c>
      <c r="M37" s="87"/>
      <c r="N37" s="87"/>
      <c r="O37" s="87"/>
      <c r="P37" s="710"/>
      <c r="Q37" s="87"/>
      <c r="R37" s="87"/>
      <c r="S37" s="87"/>
      <c r="T37" s="87"/>
      <c r="U37" s="710"/>
      <c r="V37" s="87"/>
      <c r="W37" s="710"/>
      <c r="X37" s="87"/>
      <c r="Y37" s="710"/>
      <c r="Z37" s="87"/>
      <c r="AA37" s="710"/>
      <c r="AB37" s="87"/>
      <c r="AC37" s="87"/>
      <c r="AD37" s="87"/>
    </row>
    <row r="38" spans="1:38" ht="24.75" hidden="1" customHeight="1">
      <c r="A38" s="290"/>
      <c r="G38" s="280"/>
    </row>
    <row r="39" spans="1:38" s="86" customFormat="1" ht="41.25" hidden="1" customHeight="1">
      <c r="A39" s="115" t="s">
        <v>2380</v>
      </c>
      <c r="B39" s="796"/>
      <c r="C39" s="330"/>
      <c r="D39" s="437"/>
      <c r="E39" s="119"/>
      <c r="F39" s="119"/>
      <c r="G39" s="796"/>
      <c r="H39" s="120"/>
      <c r="I39" s="441"/>
      <c r="J39" s="430"/>
      <c r="K39" s="117"/>
      <c r="L39" s="121"/>
      <c r="M39" s="122"/>
      <c r="N39" s="121"/>
      <c r="O39" s="123"/>
      <c r="P39" s="123"/>
      <c r="Q39" s="123"/>
      <c r="R39" s="123"/>
      <c r="S39" s="123"/>
      <c r="T39" s="123"/>
      <c r="U39" s="123"/>
      <c r="V39" s="124"/>
      <c r="W39" s="123"/>
      <c r="X39" s="123"/>
      <c r="Y39" s="123"/>
      <c r="Z39" s="123"/>
      <c r="AA39" s="123"/>
      <c r="AB39" s="125"/>
      <c r="AC39" s="123"/>
      <c r="AD39" s="123"/>
      <c r="AE39" s="116"/>
      <c r="AF39" s="116"/>
      <c r="AG39" s="116"/>
      <c r="AH39" s="116"/>
      <c r="AI39" s="116"/>
      <c r="AJ39" s="116"/>
      <c r="AK39" s="116"/>
      <c r="AL39" s="116"/>
    </row>
    <row r="40" spans="1:38" ht="48" hidden="1" customHeight="1">
      <c r="A40" s="991" t="s">
        <v>2360</v>
      </c>
      <c r="B40" s="89" t="s">
        <v>801</v>
      </c>
      <c r="C40" s="155" t="s">
        <v>272</v>
      </c>
      <c r="D40" s="406">
        <v>10004</v>
      </c>
      <c r="E40" s="85">
        <v>29221</v>
      </c>
      <c r="F40" s="85"/>
      <c r="G40" s="794">
        <v>2019</v>
      </c>
      <c r="H40" s="85">
        <v>35417</v>
      </c>
      <c r="I40" s="136" t="s">
        <v>802</v>
      </c>
      <c r="J40" s="411" t="s">
        <v>1661</v>
      </c>
      <c r="K40" s="408"/>
      <c r="L40" s="156" t="s">
        <v>401</v>
      </c>
      <c r="M40" s="87">
        <v>1</v>
      </c>
      <c r="N40" s="87">
        <v>1</v>
      </c>
      <c r="O40" s="87"/>
      <c r="P40" s="87"/>
      <c r="Q40" s="87">
        <v>1</v>
      </c>
      <c r="R40" s="87"/>
      <c r="S40" s="87"/>
      <c r="T40" s="87"/>
      <c r="U40" s="87"/>
      <c r="V40" s="87"/>
      <c r="W40" s="87"/>
      <c r="X40" s="87"/>
      <c r="Y40" s="87"/>
      <c r="Z40" s="87"/>
      <c r="AA40" s="87"/>
      <c r="AB40" s="87"/>
      <c r="AC40" s="87"/>
      <c r="AD40" s="87"/>
    </row>
    <row r="41" spans="1:38" ht="48" hidden="1" customHeight="1">
      <c r="A41" s="991" t="s">
        <v>2360</v>
      </c>
      <c r="B41" s="89" t="s">
        <v>927</v>
      </c>
      <c r="C41" s="155" t="s">
        <v>928</v>
      </c>
      <c r="D41" s="406">
        <v>371</v>
      </c>
      <c r="E41" s="85">
        <v>36034</v>
      </c>
      <c r="F41" s="85"/>
      <c r="G41" s="794">
        <v>2019</v>
      </c>
      <c r="H41" s="85">
        <v>36069</v>
      </c>
      <c r="I41" s="136" t="s">
        <v>929</v>
      </c>
      <c r="J41" s="411" t="s">
        <v>1655</v>
      </c>
      <c r="K41" s="408"/>
      <c r="L41" s="156" t="s">
        <v>785</v>
      </c>
      <c r="M41" s="87"/>
      <c r="N41" s="87">
        <v>1</v>
      </c>
      <c r="O41" s="87"/>
      <c r="P41" s="87"/>
      <c r="Q41" s="87"/>
      <c r="R41" s="87"/>
      <c r="S41" s="87"/>
      <c r="T41" s="87"/>
      <c r="U41" s="87"/>
      <c r="V41" s="87"/>
      <c r="W41" s="87"/>
      <c r="X41" s="87"/>
      <c r="Y41" s="87"/>
      <c r="Z41" s="87"/>
      <c r="AA41" s="87"/>
      <c r="AB41" s="87"/>
      <c r="AC41" s="87"/>
      <c r="AD41" s="87"/>
    </row>
    <row r="42" spans="1:38" ht="41.25" hidden="1" customHeight="1">
      <c r="A42" s="290"/>
      <c r="G42" s="280"/>
    </row>
    <row r="43" spans="1:38" s="86" customFormat="1" ht="41.25" hidden="1" customHeight="1">
      <c r="A43" s="286" t="s">
        <v>1625</v>
      </c>
      <c r="B43" s="795"/>
      <c r="C43" s="691"/>
      <c r="D43" s="986"/>
      <c r="E43" s="688"/>
      <c r="F43" s="688"/>
      <c r="G43" s="795"/>
      <c r="H43" s="275"/>
      <c r="I43" s="987"/>
      <c r="J43" s="689"/>
      <c r="K43" s="988"/>
      <c r="L43" s="274"/>
      <c r="M43" s="276"/>
      <c r="N43" s="274"/>
      <c r="O43" s="274"/>
      <c r="P43" s="274"/>
      <c r="Q43" s="274"/>
      <c r="R43" s="274"/>
      <c r="S43" s="274"/>
      <c r="T43" s="277"/>
      <c r="U43" s="277"/>
      <c r="V43" s="277"/>
      <c r="W43" s="277"/>
      <c r="X43" s="277"/>
      <c r="Y43" s="277"/>
      <c r="Z43" s="277"/>
      <c r="AA43" s="278"/>
      <c r="AB43" s="277"/>
      <c r="AC43" s="277"/>
      <c r="AD43" s="277"/>
      <c r="AE43" s="277"/>
      <c r="AF43" s="277"/>
      <c r="AG43" s="279"/>
      <c r="AH43" s="277"/>
      <c r="AI43" s="277"/>
      <c r="AJ43" s="273"/>
      <c r="AK43" s="273"/>
      <c r="AL43" s="273"/>
    </row>
    <row r="44" spans="1:38" ht="48" hidden="1" customHeight="1">
      <c r="A44" s="297"/>
      <c r="B44" s="89" t="s">
        <v>797</v>
      </c>
      <c r="C44" s="155" t="s">
        <v>277</v>
      </c>
      <c r="D44" s="406">
        <v>9307</v>
      </c>
      <c r="E44" s="85">
        <v>40961</v>
      </c>
      <c r="F44" s="85"/>
      <c r="G44" s="794">
        <v>2019</v>
      </c>
      <c r="H44" s="85">
        <v>40966</v>
      </c>
      <c r="I44" s="136" t="s">
        <v>798</v>
      </c>
      <c r="J44" s="411" t="s">
        <v>1648</v>
      </c>
      <c r="K44" s="408"/>
      <c r="L44" s="156" t="s">
        <v>785</v>
      </c>
      <c r="M44" s="87"/>
      <c r="N44" s="87"/>
      <c r="O44" s="87"/>
      <c r="P44" s="710"/>
      <c r="Q44" s="87"/>
      <c r="R44" s="87"/>
      <c r="S44" s="87"/>
      <c r="T44" s="87"/>
      <c r="U44" s="710"/>
      <c r="V44" s="87"/>
      <c r="W44" s="710"/>
      <c r="X44" s="87"/>
      <c r="Y44" s="710"/>
      <c r="Z44" s="87"/>
      <c r="AA44" s="710"/>
      <c r="AB44" s="87"/>
      <c r="AC44" s="87"/>
      <c r="AD44" s="87"/>
    </row>
    <row r="45" spans="1:38" ht="48" hidden="1" customHeight="1">
      <c r="A45" s="297"/>
      <c r="B45" s="89" t="s">
        <v>940</v>
      </c>
      <c r="C45" s="155" t="s">
        <v>1640</v>
      </c>
      <c r="D45" s="406">
        <v>11364</v>
      </c>
      <c r="E45" s="85">
        <v>42132</v>
      </c>
      <c r="F45" s="85"/>
      <c r="G45" s="794">
        <v>2020</v>
      </c>
      <c r="H45" s="85">
        <v>42149</v>
      </c>
      <c r="I45" s="136" t="s">
        <v>941</v>
      </c>
      <c r="J45" s="411" t="s">
        <v>1644</v>
      </c>
      <c r="K45" s="408"/>
      <c r="L45" s="156" t="s">
        <v>785</v>
      </c>
      <c r="M45" s="87"/>
      <c r="N45" s="87"/>
      <c r="O45" s="87"/>
      <c r="P45" s="710"/>
      <c r="Q45" s="87"/>
      <c r="R45" s="87"/>
      <c r="S45" s="87"/>
      <c r="T45" s="87"/>
      <c r="U45" s="710"/>
      <c r="V45" s="87"/>
      <c r="W45" s="710"/>
      <c r="X45" s="87"/>
      <c r="Y45" s="710"/>
      <c r="Z45" s="87"/>
      <c r="AA45" s="710"/>
      <c r="AB45" s="87"/>
      <c r="AC45" s="87"/>
      <c r="AD45" s="87"/>
    </row>
    <row r="46" spans="1:38" ht="48" hidden="1" customHeight="1">
      <c r="A46" s="297"/>
      <c r="B46" s="89" t="s">
        <v>966</v>
      </c>
      <c r="C46" s="155" t="s">
        <v>967</v>
      </c>
      <c r="D46" s="406">
        <v>9308</v>
      </c>
      <c r="E46" s="85">
        <v>42592</v>
      </c>
      <c r="F46" s="85"/>
      <c r="G46" s="794">
        <v>2020</v>
      </c>
      <c r="H46" s="85">
        <v>42604</v>
      </c>
      <c r="I46" s="136" t="s">
        <v>1659</v>
      </c>
      <c r="J46" s="411" t="s">
        <v>1658</v>
      </c>
      <c r="K46" s="408"/>
      <c r="L46" s="156" t="s">
        <v>785</v>
      </c>
      <c r="M46" s="87"/>
      <c r="N46" s="87"/>
      <c r="O46" s="87"/>
      <c r="P46" s="710"/>
      <c r="Q46" s="87"/>
      <c r="R46" s="87"/>
      <c r="S46" s="87"/>
      <c r="T46" s="87"/>
      <c r="U46" s="710"/>
      <c r="V46" s="87"/>
      <c r="W46" s="710"/>
      <c r="X46" s="87"/>
      <c r="Y46" s="710"/>
      <c r="Z46" s="87"/>
      <c r="AA46" s="710"/>
      <c r="AB46" s="87"/>
      <c r="AC46" s="87"/>
      <c r="AD46" s="87"/>
    </row>
    <row r="47" spans="1:38" s="139" customFormat="1" ht="41.25" hidden="1" customHeight="1">
      <c r="B47" s="140"/>
      <c r="C47" s="326"/>
      <c r="D47" s="436"/>
      <c r="E47" s="143"/>
      <c r="F47" s="143"/>
      <c r="G47" s="140"/>
      <c r="I47" s="440"/>
      <c r="J47" s="439"/>
      <c r="K47" s="141"/>
      <c r="L47" s="368"/>
      <c r="M47" s="14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row>
    <row r="48" spans="1:38" s="86" customFormat="1" ht="41.25" hidden="1" customHeight="1">
      <c r="A48" s="115" t="s">
        <v>1624</v>
      </c>
      <c r="B48" s="796"/>
      <c r="C48" s="330"/>
      <c r="D48" s="437"/>
      <c r="E48" s="119"/>
      <c r="F48" s="119"/>
      <c r="G48" s="796"/>
      <c r="H48" s="120"/>
      <c r="I48" s="441"/>
      <c r="J48" s="430"/>
      <c r="K48" s="117"/>
      <c r="L48" s="121"/>
      <c r="M48" s="122"/>
      <c r="N48" s="121"/>
      <c r="O48" s="123"/>
      <c r="P48" s="123"/>
      <c r="Q48" s="123"/>
      <c r="R48" s="123"/>
      <c r="S48" s="123"/>
      <c r="T48" s="123"/>
      <c r="U48" s="123"/>
      <c r="V48" s="124"/>
      <c r="W48" s="123"/>
      <c r="X48" s="123"/>
      <c r="Y48" s="123"/>
      <c r="Z48" s="123"/>
      <c r="AA48" s="123"/>
      <c r="AB48" s="125"/>
      <c r="AC48" s="123"/>
      <c r="AD48" s="123"/>
      <c r="AE48" s="116"/>
      <c r="AF48" s="116"/>
      <c r="AG48" s="116"/>
      <c r="AH48" s="116"/>
      <c r="AI48" s="116"/>
      <c r="AJ48" s="116"/>
      <c r="AK48" s="116"/>
      <c r="AL48" s="116"/>
    </row>
    <row r="49" spans="1:40" ht="41.25" hidden="1" customHeight="1">
      <c r="A49" s="72"/>
      <c r="B49" s="89" t="s">
        <v>783</v>
      </c>
      <c r="C49" s="155" t="s">
        <v>1663</v>
      </c>
      <c r="D49" s="406">
        <v>10064</v>
      </c>
      <c r="E49" s="85">
        <v>31079</v>
      </c>
      <c r="F49" s="85"/>
      <c r="G49" s="794">
        <v>2019</v>
      </c>
      <c r="H49" s="85">
        <v>35417</v>
      </c>
      <c r="I49" s="136" t="s">
        <v>784</v>
      </c>
      <c r="J49" s="411" t="s">
        <v>1643</v>
      </c>
      <c r="K49" s="404"/>
      <c r="L49" s="156" t="s">
        <v>785</v>
      </c>
      <c r="M49" s="87"/>
      <c r="N49" s="87">
        <v>1</v>
      </c>
      <c r="O49" s="87"/>
      <c r="P49" s="710"/>
      <c r="Q49" s="87"/>
      <c r="R49" s="87"/>
      <c r="S49" s="87"/>
      <c r="T49" s="87"/>
      <c r="U49" s="710"/>
      <c r="V49" s="87"/>
      <c r="W49" s="710"/>
      <c r="X49" s="87"/>
      <c r="Y49" s="710"/>
      <c r="Z49" s="87"/>
      <c r="AA49" s="710"/>
      <c r="AB49" s="87"/>
      <c r="AC49" s="87"/>
      <c r="AD49" s="87"/>
    </row>
    <row r="50" spans="1:40" ht="41.25" hidden="1" customHeight="1">
      <c r="A50" s="72"/>
      <c r="B50" s="89" t="s">
        <v>794</v>
      </c>
      <c r="C50" s="155" t="s">
        <v>273</v>
      </c>
      <c r="D50" s="406">
        <v>9304</v>
      </c>
      <c r="E50" s="85">
        <v>40799</v>
      </c>
      <c r="F50" s="85"/>
      <c r="G50" s="794">
        <v>2019</v>
      </c>
      <c r="H50" s="85">
        <v>40806</v>
      </c>
      <c r="I50" s="136" t="s">
        <v>795</v>
      </c>
      <c r="J50" s="411" t="s">
        <v>1646</v>
      </c>
      <c r="K50" s="404"/>
      <c r="L50" s="156" t="s">
        <v>796</v>
      </c>
      <c r="M50" s="87">
        <v>1</v>
      </c>
      <c r="N50" s="87">
        <v>1</v>
      </c>
      <c r="O50" s="87"/>
      <c r="P50" s="710"/>
      <c r="Q50" s="87"/>
      <c r="R50" s="87"/>
      <c r="S50" s="87"/>
      <c r="T50" s="87"/>
      <c r="U50" s="710"/>
      <c r="V50" s="87"/>
      <c r="W50" s="710"/>
      <c r="X50" s="87">
        <v>1</v>
      </c>
      <c r="Y50" s="710"/>
      <c r="Z50" s="87"/>
      <c r="AA50" s="710"/>
      <c r="AB50" s="87">
        <v>1</v>
      </c>
      <c r="AC50" s="87"/>
      <c r="AD50" s="87"/>
    </row>
    <row r="51" spans="1:40" ht="41.25" hidden="1" customHeight="1">
      <c r="A51" s="72"/>
      <c r="B51" s="89" t="s">
        <v>948</v>
      </c>
      <c r="C51" s="155" t="s">
        <v>947</v>
      </c>
      <c r="D51" s="406">
        <v>395</v>
      </c>
      <c r="E51" s="85">
        <v>43323</v>
      </c>
      <c r="F51" s="85"/>
      <c r="G51" s="794">
        <v>2020</v>
      </c>
      <c r="H51" s="85">
        <v>43323</v>
      </c>
      <c r="I51" s="136" t="s">
        <v>1623</v>
      </c>
      <c r="J51" s="411" t="s">
        <v>1656</v>
      </c>
      <c r="K51" s="404"/>
      <c r="L51" s="156" t="s">
        <v>785</v>
      </c>
      <c r="M51" s="87">
        <v>1</v>
      </c>
      <c r="N51" s="87">
        <v>1</v>
      </c>
      <c r="O51" s="87"/>
      <c r="P51" s="710"/>
      <c r="Q51" s="87"/>
      <c r="R51" s="87"/>
      <c r="S51" s="87"/>
      <c r="T51" s="87"/>
      <c r="U51" s="710"/>
      <c r="V51" s="87"/>
      <c r="W51" s="710"/>
      <c r="X51" s="87"/>
      <c r="Y51" s="710"/>
      <c r="Z51" s="87"/>
      <c r="AA51" s="710"/>
      <c r="AB51" s="87"/>
      <c r="AC51" s="87"/>
      <c r="AD51" s="87"/>
    </row>
    <row r="52" spans="1:40" ht="41.25" hidden="1" customHeight="1">
      <c r="A52" s="290"/>
      <c r="G52" s="280"/>
    </row>
    <row r="53" spans="1:40" s="86" customFormat="1" ht="41.25" hidden="1" customHeight="1">
      <c r="A53" s="286" t="s">
        <v>1504</v>
      </c>
      <c r="B53" s="685"/>
      <c r="C53" s="691"/>
      <c r="D53" s="986"/>
      <c r="E53" s="687"/>
      <c r="F53" s="687"/>
      <c r="G53" s="795"/>
      <c r="H53" s="688"/>
      <c r="I53" s="689"/>
      <c r="J53" s="690"/>
      <c r="K53" s="691"/>
      <c r="L53" s="275"/>
      <c r="M53" s="274"/>
      <c r="N53" s="276"/>
      <c r="O53" s="274"/>
      <c r="P53" s="274"/>
      <c r="Q53" s="274"/>
      <c r="R53" s="274"/>
      <c r="S53" s="274"/>
      <c r="T53" s="274"/>
      <c r="U53" s="277"/>
      <c r="V53" s="277"/>
      <c r="W53" s="277"/>
      <c r="X53" s="277"/>
      <c r="Y53" s="277"/>
      <c r="Z53" s="277"/>
      <c r="AA53" s="277"/>
      <c r="AB53" s="278"/>
      <c r="AC53" s="278"/>
      <c r="AD53" s="277"/>
      <c r="AE53" s="277"/>
      <c r="AF53" s="277"/>
      <c r="AG53" s="277"/>
      <c r="AH53" s="277"/>
      <c r="AI53" s="279"/>
      <c r="AJ53" s="277"/>
      <c r="AK53" s="277"/>
      <c r="AL53" s="273"/>
      <c r="AM53" s="273"/>
      <c r="AN53" s="273"/>
    </row>
    <row r="54" spans="1:40" ht="41.25" hidden="1" customHeight="1">
      <c r="A54" s="297"/>
      <c r="B54" s="89" t="s">
        <v>786</v>
      </c>
      <c r="C54" s="155" t="s">
        <v>787</v>
      </c>
      <c r="D54" s="135"/>
      <c r="E54" s="85">
        <v>40121</v>
      </c>
      <c r="F54" s="85"/>
      <c r="G54" s="794">
        <v>2019</v>
      </c>
      <c r="H54" s="85">
        <v>40134</v>
      </c>
      <c r="I54" s="136" t="s">
        <v>788</v>
      </c>
      <c r="J54" s="443"/>
      <c r="K54" s="155"/>
      <c r="L54" s="156" t="s">
        <v>785</v>
      </c>
      <c r="M54" s="87"/>
      <c r="N54" s="87"/>
      <c r="O54" s="87"/>
      <c r="P54" s="710"/>
      <c r="Q54" s="87"/>
      <c r="R54" s="87"/>
      <c r="S54" s="87"/>
      <c r="T54" s="87"/>
      <c r="U54" s="710"/>
      <c r="V54" s="87"/>
      <c r="W54" s="710"/>
      <c r="X54" s="87"/>
      <c r="Y54" s="710"/>
      <c r="Z54" s="87"/>
      <c r="AA54" s="710"/>
      <c r="AB54" s="87"/>
      <c r="AC54" s="87"/>
      <c r="AD54" s="87"/>
    </row>
    <row r="55" spans="1:40" ht="41.25" hidden="1" customHeight="1">
      <c r="A55" s="290"/>
      <c r="G55" s="280"/>
    </row>
    <row r="56" spans="1:40" s="86" customFormat="1" ht="41.25" hidden="1" customHeight="1">
      <c r="A56" s="286" t="s">
        <v>1285</v>
      </c>
      <c r="B56" s="685"/>
      <c r="C56" s="691"/>
      <c r="D56" s="986"/>
      <c r="E56" s="687"/>
      <c r="F56" s="687"/>
      <c r="G56" s="795"/>
      <c r="H56" s="688"/>
      <c r="I56" s="689"/>
      <c r="J56" s="690"/>
      <c r="K56" s="691"/>
      <c r="L56" s="275"/>
      <c r="M56" s="274"/>
      <c r="N56" s="276"/>
      <c r="O56" s="274"/>
      <c r="P56" s="274"/>
      <c r="Q56" s="274"/>
      <c r="R56" s="274"/>
      <c r="S56" s="274"/>
      <c r="T56" s="274"/>
      <c r="U56" s="277"/>
      <c r="V56" s="277"/>
      <c r="W56" s="277"/>
      <c r="X56" s="277"/>
      <c r="Y56" s="277"/>
      <c r="Z56" s="277"/>
      <c r="AA56" s="277"/>
      <c r="AB56" s="278"/>
      <c r="AC56" s="278"/>
      <c r="AD56" s="277"/>
      <c r="AE56" s="277"/>
      <c r="AF56" s="277"/>
      <c r="AG56" s="277"/>
      <c r="AH56" s="277"/>
      <c r="AI56" s="279"/>
      <c r="AJ56" s="277"/>
      <c r="AK56" s="277"/>
      <c r="AL56" s="273"/>
      <c r="AM56" s="273"/>
      <c r="AN56" s="273"/>
    </row>
    <row r="57" spans="1:40" ht="41.25" hidden="1" customHeight="1">
      <c r="A57" s="297"/>
      <c r="B57" s="89" t="s">
        <v>920</v>
      </c>
      <c r="C57" s="155" t="s">
        <v>922</v>
      </c>
      <c r="D57" s="135"/>
      <c r="E57" s="85">
        <v>41010</v>
      </c>
      <c r="F57" s="85"/>
      <c r="G57" s="794">
        <v>2019</v>
      </c>
      <c r="H57" s="85">
        <v>41015</v>
      </c>
      <c r="I57" s="136" t="s">
        <v>921</v>
      </c>
      <c r="J57" s="443"/>
      <c r="K57" s="155"/>
      <c r="L57" s="156" t="s">
        <v>785</v>
      </c>
      <c r="M57" s="87"/>
      <c r="N57" s="87"/>
      <c r="O57" s="87"/>
      <c r="P57" s="710"/>
      <c r="Q57" s="87"/>
      <c r="R57" s="87"/>
      <c r="S57" s="87"/>
      <c r="T57" s="87"/>
      <c r="U57" s="710"/>
      <c r="V57" s="87"/>
      <c r="W57" s="710"/>
      <c r="X57" s="87"/>
      <c r="Y57" s="710"/>
      <c r="Z57" s="87"/>
      <c r="AA57" s="710"/>
      <c r="AB57" s="87"/>
      <c r="AC57" s="87"/>
      <c r="AD57" s="87"/>
    </row>
    <row r="58" spans="1:40" ht="41.25" hidden="1" customHeight="1">
      <c r="A58" s="297"/>
      <c r="B58" s="89" t="s">
        <v>810</v>
      </c>
      <c r="C58" s="155" t="s">
        <v>811</v>
      </c>
      <c r="D58" s="135"/>
      <c r="E58" s="85">
        <v>42790</v>
      </c>
      <c r="F58" s="85"/>
      <c r="G58" s="794">
        <v>2019</v>
      </c>
      <c r="H58" s="85">
        <v>42542</v>
      </c>
      <c r="I58" s="136" t="s">
        <v>812</v>
      </c>
      <c r="J58" s="443"/>
      <c r="K58" s="155"/>
      <c r="L58" s="156" t="s">
        <v>785</v>
      </c>
      <c r="M58" s="87"/>
      <c r="N58" s="87"/>
      <c r="O58" s="87"/>
      <c r="P58" s="710"/>
      <c r="Q58" s="87"/>
      <c r="R58" s="87"/>
      <c r="S58" s="87"/>
      <c r="T58" s="87"/>
      <c r="U58" s="710"/>
      <c r="V58" s="87"/>
      <c r="W58" s="710"/>
      <c r="X58" s="87"/>
      <c r="Y58" s="710"/>
      <c r="Z58" s="87"/>
      <c r="AA58" s="710"/>
      <c r="AB58" s="87"/>
      <c r="AC58" s="87"/>
      <c r="AD58" s="87"/>
    </row>
    <row r="59" spans="1:40" ht="41.25" hidden="1" customHeight="1">
      <c r="A59" s="295"/>
      <c r="B59" s="89" t="s">
        <v>909</v>
      </c>
      <c r="C59" s="155" t="s">
        <v>910</v>
      </c>
      <c r="D59" s="135"/>
      <c r="E59" s="85">
        <v>43160</v>
      </c>
      <c r="F59" s="85"/>
      <c r="G59" s="794">
        <v>2019</v>
      </c>
      <c r="H59" s="85">
        <v>43182</v>
      </c>
      <c r="I59" s="136" t="s">
        <v>911</v>
      </c>
      <c r="J59" s="443"/>
      <c r="K59" s="155"/>
      <c r="L59" s="156" t="s">
        <v>531</v>
      </c>
      <c r="M59" s="87"/>
      <c r="N59" s="87"/>
      <c r="O59" s="87"/>
      <c r="P59" s="710"/>
      <c r="Q59" s="87"/>
      <c r="R59" s="87"/>
      <c r="S59" s="87"/>
      <c r="T59" s="87"/>
      <c r="U59" s="710"/>
      <c r="V59" s="87"/>
      <c r="W59" s="710"/>
      <c r="X59" s="87"/>
      <c r="Y59" s="710"/>
      <c r="Z59" s="87"/>
      <c r="AA59" s="710"/>
      <c r="AB59" s="87"/>
      <c r="AC59" s="87"/>
      <c r="AD59" s="87"/>
    </row>
    <row r="60" spans="1:40" hidden="1"/>
  </sheetData>
  <sortState xmlns:xlrd2="http://schemas.microsoft.com/office/spreadsheetml/2017/richdata2" ref="A2:AN18">
    <sortCondition ref="C2:C18"/>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J370"/>
  <sheetViews>
    <sheetView tabSelected="1" topLeftCell="A80" zoomScale="60" zoomScaleNormal="60" workbookViewId="0">
      <selection activeCell="X106" sqref="X106"/>
    </sheetView>
  </sheetViews>
  <sheetFormatPr defaultColWidth="7.44140625" defaultRowHeight="18" outlineLevelCol="1"/>
  <cols>
    <col min="1" max="3" width="5.77734375" style="47" customWidth="1"/>
    <col min="4" max="4" width="42.77734375" style="51" customWidth="1"/>
    <col min="5" max="5" width="10.77734375" style="188" customWidth="1"/>
    <col min="6" max="6" width="10.77734375" style="493" customWidth="1"/>
    <col min="7" max="7" width="10.6640625" style="159" customWidth="1"/>
    <col min="8" max="8" width="12.88671875" style="268" hidden="1" customWidth="1" outlineLevel="1"/>
    <col min="9" max="9" width="12.88671875" style="37" hidden="1" customWidth="1" outlineLevel="1"/>
    <col min="10" max="10" width="17.77734375" style="627" hidden="1" customWidth="1" outlineLevel="1"/>
    <col min="11" max="11" width="14.77734375" style="268" hidden="1" customWidth="1" outlineLevel="1"/>
    <col min="12" max="18" width="8.6640625" style="25" hidden="1" customWidth="1" outlineLevel="1"/>
    <col min="19" max="19" width="3.77734375" style="47" customWidth="1" collapsed="1"/>
    <col min="20" max="70" width="3.77734375" style="47" customWidth="1"/>
    <col min="71" max="71" width="21.21875" style="5" customWidth="1"/>
    <col min="72" max="72" width="1.6640625" style="5" customWidth="1"/>
    <col min="73" max="73" width="21.33203125" style="5" customWidth="1"/>
    <col min="74" max="74" width="1.6640625" style="47" customWidth="1"/>
    <col min="75" max="75" width="21.21875" style="5" customWidth="1"/>
    <col min="76" max="16384" width="7.44140625" style="47"/>
  </cols>
  <sheetData>
    <row r="1" spans="1:88" ht="72" customHeight="1">
      <c r="A1" s="1"/>
      <c r="B1" s="1"/>
      <c r="G1" s="459"/>
      <c r="L1" s="4"/>
      <c r="M1" s="4"/>
      <c r="N1" s="4"/>
      <c r="O1" s="4"/>
      <c r="P1" s="4"/>
      <c r="Q1" s="4"/>
      <c r="R1" s="4"/>
      <c r="T1" s="205"/>
    </row>
    <row r="2" spans="1:88" s="159" customFormat="1" ht="34.5" customHeight="1">
      <c r="A2" s="287" t="s">
        <v>900</v>
      </c>
      <c r="B2" s="305"/>
      <c r="C2" s="165"/>
      <c r="D2" s="6" t="s">
        <v>2333</v>
      </c>
      <c r="E2" s="504"/>
      <c r="F2" s="484"/>
      <c r="G2" s="186"/>
      <c r="H2" s="269"/>
      <c r="I2" s="8"/>
      <c r="J2" s="628"/>
      <c r="K2" s="269"/>
      <c r="L2" s="226"/>
      <c r="M2" s="226"/>
      <c r="N2" s="9"/>
      <c r="O2" s="226"/>
      <c r="P2" s="226"/>
      <c r="Q2" s="886"/>
      <c r="R2" s="886"/>
      <c r="S2" s="338" t="s">
        <v>0</v>
      </c>
      <c r="T2" s="339"/>
      <c r="U2" s="339"/>
      <c r="V2" s="339"/>
      <c r="W2" s="338" t="s">
        <v>1</v>
      </c>
      <c r="X2" s="339"/>
      <c r="Y2" s="341"/>
      <c r="Z2" s="343"/>
      <c r="AA2" s="340" t="s">
        <v>283</v>
      </c>
      <c r="AB2" s="339"/>
      <c r="AC2" s="339"/>
      <c r="AD2" s="343"/>
      <c r="AE2" s="340" t="s">
        <v>3</v>
      </c>
      <c r="AF2" s="339"/>
      <c r="AG2" s="339"/>
      <c r="AH2" s="339"/>
      <c r="AI2" s="343"/>
      <c r="AJ2" s="339"/>
      <c r="AK2" s="339" t="s">
        <v>2248</v>
      </c>
      <c r="AL2" s="339"/>
      <c r="AM2" s="343"/>
      <c r="AN2" s="340" t="s">
        <v>5</v>
      </c>
      <c r="AO2" s="340"/>
      <c r="AP2" s="339"/>
      <c r="AQ2" s="343"/>
      <c r="AR2" s="340" t="s">
        <v>6</v>
      </c>
      <c r="AS2" s="339"/>
      <c r="AT2" s="339"/>
      <c r="AU2" s="339"/>
      <c r="AV2" s="344"/>
      <c r="AW2" s="340" t="s">
        <v>287</v>
      </c>
      <c r="AX2" s="339"/>
      <c r="AY2" s="341"/>
      <c r="AZ2" s="343"/>
      <c r="BA2" s="340" t="s">
        <v>8</v>
      </c>
      <c r="BB2" s="339"/>
      <c r="BC2" s="339"/>
      <c r="BD2" s="921"/>
      <c r="BE2" s="341"/>
      <c r="BF2" s="338" t="s">
        <v>9</v>
      </c>
      <c r="BG2" s="340"/>
      <c r="BH2" s="339"/>
      <c r="BI2" s="343"/>
      <c r="BJ2" s="340" t="s">
        <v>1908</v>
      </c>
      <c r="BK2" s="339"/>
      <c r="BL2" s="339"/>
      <c r="BM2" s="343"/>
      <c r="BN2" s="340" t="s">
        <v>10</v>
      </c>
      <c r="BO2" s="339"/>
      <c r="BP2" s="339"/>
      <c r="BQ2" s="339"/>
      <c r="BR2" s="339"/>
      <c r="BS2" s="10"/>
      <c r="BT2" s="11"/>
      <c r="BU2" s="11"/>
      <c r="BW2" s="11"/>
    </row>
    <row r="3" spans="1:88" s="514" customFormat="1" ht="33.75" customHeight="1">
      <c r="A3" s="635" t="s">
        <v>301</v>
      </c>
      <c r="B3" s="635" t="s">
        <v>1607</v>
      </c>
      <c r="C3" s="636" t="s">
        <v>1705</v>
      </c>
      <c r="D3" s="637" t="s">
        <v>39</v>
      </c>
      <c r="E3" s="635" t="s">
        <v>1671</v>
      </c>
      <c r="F3" s="638" t="s">
        <v>14</v>
      </c>
      <c r="G3" s="635" t="s">
        <v>2286</v>
      </c>
      <c r="H3" s="639" t="s">
        <v>1617</v>
      </c>
      <c r="I3" s="638" t="s">
        <v>1618</v>
      </c>
      <c r="J3" s="639" t="s">
        <v>299</v>
      </c>
      <c r="K3" s="638" t="s">
        <v>298</v>
      </c>
      <c r="L3" s="508" t="s">
        <v>1357</v>
      </c>
      <c r="M3" s="511" t="s">
        <v>1556</v>
      </c>
      <c r="N3" s="508" t="s">
        <v>1557</v>
      </c>
      <c r="O3" s="511" t="s">
        <v>1767</v>
      </c>
      <c r="P3" s="508" t="s">
        <v>1768</v>
      </c>
      <c r="Q3" s="511" t="s">
        <v>2285</v>
      </c>
      <c r="R3" s="508" t="s">
        <v>2286</v>
      </c>
      <c r="S3" s="512">
        <v>7</v>
      </c>
      <c r="T3" s="512">
        <v>14</v>
      </c>
      <c r="U3" s="512">
        <v>21</v>
      </c>
      <c r="V3" s="512">
        <v>28</v>
      </c>
      <c r="W3" s="512">
        <v>4</v>
      </c>
      <c r="X3" s="512">
        <v>11</v>
      </c>
      <c r="Y3" s="512">
        <v>18</v>
      </c>
      <c r="Z3" s="512">
        <v>25</v>
      </c>
      <c r="AA3" s="512">
        <v>4</v>
      </c>
      <c r="AB3" s="512">
        <v>11</v>
      </c>
      <c r="AC3" s="512">
        <v>18</v>
      </c>
      <c r="AD3" s="512">
        <v>25</v>
      </c>
      <c r="AE3" s="512">
        <v>1</v>
      </c>
      <c r="AF3" s="512">
        <v>8</v>
      </c>
      <c r="AG3" s="512">
        <v>15</v>
      </c>
      <c r="AH3" s="512">
        <v>22</v>
      </c>
      <c r="AI3" s="512">
        <v>29</v>
      </c>
      <c r="AJ3" s="512">
        <v>6</v>
      </c>
      <c r="AK3" s="512">
        <v>13</v>
      </c>
      <c r="AL3" s="512">
        <v>20</v>
      </c>
      <c r="AM3" s="512">
        <v>27</v>
      </c>
      <c r="AN3" s="512">
        <v>3</v>
      </c>
      <c r="AO3" s="512">
        <v>10</v>
      </c>
      <c r="AP3" s="512">
        <v>17</v>
      </c>
      <c r="AQ3" s="512">
        <v>24</v>
      </c>
      <c r="AR3" s="512">
        <v>1</v>
      </c>
      <c r="AS3" s="512">
        <v>8</v>
      </c>
      <c r="AT3" s="512">
        <v>15</v>
      </c>
      <c r="AU3" s="512">
        <v>22</v>
      </c>
      <c r="AV3" s="512">
        <v>29</v>
      </c>
      <c r="AW3" s="512">
        <v>5</v>
      </c>
      <c r="AX3" s="512">
        <v>12</v>
      </c>
      <c r="AY3" s="512">
        <v>19</v>
      </c>
      <c r="AZ3" s="512">
        <v>26</v>
      </c>
      <c r="BA3" s="512">
        <v>2</v>
      </c>
      <c r="BB3" s="512">
        <v>9</v>
      </c>
      <c r="BC3" s="512">
        <v>16</v>
      </c>
      <c r="BD3" s="512">
        <v>23</v>
      </c>
      <c r="BE3" s="512">
        <v>30</v>
      </c>
      <c r="BF3" s="512">
        <v>7</v>
      </c>
      <c r="BG3" s="512">
        <v>14</v>
      </c>
      <c r="BH3" s="512">
        <v>21</v>
      </c>
      <c r="BI3" s="512">
        <v>28</v>
      </c>
      <c r="BJ3" s="512">
        <v>4</v>
      </c>
      <c r="BK3" s="512">
        <v>11</v>
      </c>
      <c r="BL3" s="512">
        <v>18</v>
      </c>
      <c r="BM3" s="512">
        <v>25</v>
      </c>
      <c r="BN3" s="512">
        <v>2</v>
      </c>
      <c r="BO3" s="512">
        <v>9</v>
      </c>
      <c r="BP3" s="512">
        <v>16</v>
      </c>
      <c r="BQ3" s="512">
        <v>23</v>
      </c>
      <c r="BR3" s="512">
        <v>30</v>
      </c>
      <c r="BS3" s="501" t="s">
        <v>877</v>
      </c>
      <c r="BT3" s="502"/>
      <c r="BU3" s="501" t="s">
        <v>878</v>
      </c>
      <c r="BV3" s="177"/>
      <c r="BW3" s="501" t="s">
        <v>1674</v>
      </c>
    </row>
    <row r="4" spans="1:88" s="30" customFormat="1" ht="21" customHeight="1">
      <c r="A4" s="15"/>
      <c r="B4" s="15"/>
      <c r="C4" s="40" t="s">
        <v>16</v>
      </c>
      <c r="D4" s="36" t="s">
        <v>40</v>
      </c>
      <c r="E4" s="505">
        <v>135</v>
      </c>
      <c r="F4" s="485">
        <v>36984</v>
      </c>
      <c r="G4" s="860">
        <v>1726</v>
      </c>
      <c r="H4" s="332" t="s">
        <v>255</v>
      </c>
      <c r="I4" s="29">
        <v>27715</v>
      </c>
      <c r="J4" s="458" t="s">
        <v>415</v>
      </c>
      <c r="K4" s="299" t="s">
        <v>414</v>
      </c>
      <c r="L4" s="16">
        <v>1587</v>
      </c>
      <c r="M4" s="266">
        <v>50</v>
      </c>
      <c r="N4" s="16">
        <v>1637</v>
      </c>
      <c r="O4" s="266">
        <v>48</v>
      </c>
      <c r="P4" s="16">
        <v>1685</v>
      </c>
      <c r="Q4" s="266">
        <v>41</v>
      </c>
      <c r="R4" s="16">
        <v>1726</v>
      </c>
      <c r="S4" s="18"/>
      <c r="T4" s="18">
        <v>18</v>
      </c>
      <c r="U4" s="18">
        <v>18</v>
      </c>
      <c r="V4" s="18"/>
      <c r="W4" s="18"/>
      <c r="X4" s="18">
        <v>26</v>
      </c>
      <c r="Y4" s="18"/>
      <c r="Z4" s="18"/>
      <c r="AA4" s="18"/>
      <c r="AB4" s="18"/>
      <c r="AC4" s="18"/>
      <c r="AD4" s="18"/>
      <c r="AE4" s="18"/>
      <c r="AF4" s="18"/>
      <c r="AG4" s="18"/>
      <c r="AH4" s="18"/>
      <c r="AI4" s="18"/>
      <c r="AJ4" s="18"/>
      <c r="AK4" s="18"/>
      <c r="AL4" s="18"/>
      <c r="AM4" s="18"/>
      <c r="AN4" s="18"/>
      <c r="AO4" s="18"/>
      <c r="AP4" s="18"/>
      <c r="AQ4" s="18"/>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21">
        <f t="shared" ref="BS4:BS35" si="0">COUNT(S4:AQ4)</f>
        <v>3</v>
      </c>
      <c r="BT4" s="22"/>
      <c r="BU4" s="21">
        <f t="shared" ref="BU4:BU35" si="1">COUNT(AR4:BR4)</f>
        <v>0</v>
      </c>
      <c r="BW4" s="21">
        <f t="shared" ref="BW4:BW35" si="2">SUM(BS4,BU4)</f>
        <v>3</v>
      </c>
    </row>
    <row r="5" spans="1:88" s="30" customFormat="1" ht="21" customHeight="1">
      <c r="A5" s="15"/>
      <c r="B5" s="15"/>
      <c r="C5" s="40" t="s">
        <v>17</v>
      </c>
      <c r="D5" s="592" t="s">
        <v>1305</v>
      </c>
      <c r="E5" s="505">
        <v>6258</v>
      </c>
      <c r="F5" s="485">
        <v>41551</v>
      </c>
      <c r="G5" s="860">
        <v>1658</v>
      </c>
      <c r="H5" s="332" t="s">
        <v>258</v>
      </c>
      <c r="I5" s="29">
        <v>25118</v>
      </c>
      <c r="J5" s="458" t="s">
        <v>652</v>
      </c>
      <c r="K5" s="299" t="s">
        <v>651</v>
      </c>
      <c r="L5" s="16">
        <v>1519</v>
      </c>
      <c r="M5" s="266">
        <v>44</v>
      </c>
      <c r="N5" s="16">
        <v>1563</v>
      </c>
      <c r="O5" s="266">
        <v>48</v>
      </c>
      <c r="P5" s="16">
        <v>1611</v>
      </c>
      <c r="Q5" s="266">
        <v>47</v>
      </c>
      <c r="R5" s="16">
        <v>1658</v>
      </c>
      <c r="S5" s="18">
        <v>26</v>
      </c>
      <c r="T5" s="18">
        <v>30</v>
      </c>
      <c r="U5" s="18">
        <v>30</v>
      </c>
      <c r="V5" s="18">
        <v>30</v>
      </c>
      <c r="W5" s="18">
        <v>18</v>
      </c>
      <c r="X5" s="18">
        <v>18</v>
      </c>
      <c r="Y5" s="18"/>
      <c r="Z5" s="18"/>
      <c r="AA5" s="18"/>
      <c r="AB5" s="18"/>
      <c r="AC5" s="18"/>
      <c r="AD5" s="18"/>
      <c r="AE5" s="18"/>
      <c r="AF5" s="18"/>
      <c r="AG5" s="18"/>
      <c r="AH5" s="18"/>
      <c r="AI5" s="18"/>
      <c r="AJ5" s="18"/>
      <c r="AK5" s="18"/>
      <c r="AL5" s="18"/>
      <c r="AM5" s="18"/>
      <c r="AN5" s="18"/>
      <c r="AO5" s="18"/>
      <c r="AP5" s="18"/>
      <c r="AQ5" s="18"/>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21">
        <f t="shared" si="0"/>
        <v>6</v>
      </c>
      <c r="BT5" s="22"/>
      <c r="BU5" s="21">
        <f t="shared" si="1"/>
        <v>0</v>
      </c>
      <c r="BW5" s="21">
        <f t="shared" si="2"/>
        <v>6</v>
      </c>
    </row>
    <row r="6" spans="1:88" s="30" customFormat="1" ht="21" customHeight="1">
      <c r="A6" s="15"/>
      <c r="B6" s="15"/>
      <c r="C6" s="40" t="s">
        <v>19</v>
      </c>
      <c r="D6" s="592" t="s">
        <v>946</v>
      </c>
      <c r="E6" s="505">
        <v>8603</v>
      </c>
      <c r="F6" s="487">
        <v>38309</v>
      </c>
      <c r="G6" s="860">
        <v>1652</v>
      </c>
      <c r="H6" s="332" t="s">
        <v>258</v>
      </c>
      <c r="I6" s="29">
        <v>29881</v>
      </c>
      <c r="J6" s="464" t="s">
        <v>944</v>
      </c>
      <c r="K6" s="299" t="s">
        <v>943</v>
      </c>
      <c r="L6" s="16">
        <v>1506</v>
      </c>
      <c r="M6" s="266">
        <v>47</v>
      </c>
      <c r="N6" s="16">
        <v>1553</v>
      </c>
      <c r="O6" s="266">
        <v>49</v>
      </c>
      <c r="P6" s="16">
        <v>1602</v>
      </c>
      <c r="Q6" s="266">
        <v>50</v>
      </c>
      <c r="R6" s="16">
        <v>1652</v>
      </c>
      <c r="S6" s="18">
        <v>26</v>
      </c>
      <c r="T6" s="18">
        <v>18</v>
      </c>
      <c r="U6" s="18">
        <v>18</v>
      </c>
      <c r="V6" s="18">
        <v>26</v>
      </c>
      <c r="W6" s="18"/>
      <c r="X6" s="18">
        <v>26</v>
      </c>
      <c r="Y6" s="18"/>
      <c r="Z6" s="18"/>
      <c r="AA6" s="18"/>
      <c r="AB6" s="18"/>
      <c r="AC6" s="18"/>
      <c r="AD6" s="18"/>
      <c r="AE6" s="18"/>
      <c r="AF6" s="18"/>
      <c r="AG6" s="18"/>
      <c r="AH6" s="18"/>
      <c r="AI6" s="18"/>
      <c r="AJ6" s="18"/>
      <c r="AK6" s="18"/>
      <c r="AL6" s="18"/>
      <c r="AM6" s="18"/>
      <c r="AN6" s="18"/>
      <c r="AO6" s="18"/>
      <c r="AP6" s="18"/>
      <c r="AQ6" s="18"/>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21">
        <f t="shared" si="0"/>
        <v>5</v>
      </c>
      <c r="BT6" s="22"/>
      <c r="BU6" s="21">
        <f t="shared" si="1"/>
        <v>0</v>
      </c>
      <c r="BW6" s="21">
        <f t="shared" si="2"/>
        <v>5</v>
      </c>
    </row>
    <row r="7" spans="1:88" s="30" customFormat="1" ht="21" customHeight="1">
      <c r="A7" s="15"/>
      <c r="B7" s="15"/>
      <c r="C7" s="40" t="s">
        <v>21</v>
      </c>
      <c r="D7" s="592" t="s">
        <v>45</v>
      </c>
      <c r="E7" s="505">
        <v>479</v>
      </c>
      <c r="F7" s="485">
        <v>36537</v>
      </c>
      <c r="G7" s="860">
        <v>1236</v>
      </c>
      <c r="H7" s="332" t="s">
        <v>255</v>
      </c>
      <c r="I7" s="29">
        <v>36511</v>
      </c>
      <c r="J7" s="458" t="s">
        <v>661</v>
      </c>
      <c r="K7" s="299" t="s">
        <v>660</v>
      </c>
      <c r="L7" s="16">
        <v>1082</v>
      </c>
      <c r="M7" s="266">
        <v>51</v>
      </c>
      <c r="N7" s="16">
        <v>1133</v>
      </c>
      <c r="O7" s="266">
        <v>51</v>
      </c>
      <c r="P7" s="16">
        <v>1184</v>
      </c>
      <c r="Q7" s="266">
        <v>52</v>
      </c>
      <c r="R7" s="16">
        <v>1236</v>
      </c>
      <c r="S7" s="18"/>
      <c r="T7" s="18">
        <v>18</v>
      </c>
      <c r="U7" s="18">
        <v>18</v>
      </c>
      <c r="V7" s="18">
        <v>30</v>
      </c>
      <c r="W7" s="18">
        <v>30</v>
      </c>
      <c r="X7" s="18">
        <v>30</v>
      </c>
      <c r="Y7" s="18"/>
      <c r="Z7" s="18"/>
      <c r="AA7" s="18"/>
      <c r="AB7" s="18"/>
      <c r="AC7" s="18"/>
      <c r="AD7" s="18"/>
      <c r="AE7" s="18"/>
      <c r="AF7" s="18"/>
      <c r="AG7" s="18"/>
      <c r="AH7" s="18"/>
      <c r="AI7" s="18"/>
      <c r="AJ7" s="18"/>
      <c r="AK7" s="18"/>
      <c r="AL7" s="18"/>
      <c r="AM7" s="18"/>
      <c r="AN7" s="18"/>
      <c r="AO7" s="18"/>
      <c r="AP7" s="18"/>
      <c r="AQ7" s="18"/>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21">
        <f t="shared" si="0"/>
        <v>5</v>
      </c>
      <c r="BT7" s="22"/>
      <c r="BU7" s="21">
        <f t="shared" si="1"/>
        <v>0</v>
      </c>
      <c r="BW7" s="21">
        <f t="shared" si="2"/>
        <v>5</v>
      </c>
    </row>
    <row r="8" spans="1:88" s="30" customFormat="1" ht="21" customHeight="1">
      <c r="A8" s="15"/>
      <c r="B8" s="15"/>
      <c r="C8" s="40" t="s">
        <v>23</v>
      </c>
      <c r="D8" s="592" t="s">
        <v>42</v>
      </c>
      <c r="E8" s="505">
        <v>135</v>
      </c>
      <c r="F8" s="485">
        <v>36984</v>
      </c>
      <c r="G8" s="860">
        <v>1236</v>
      </c>
      <c r="H8" s="332" t="s">
        <v>257</v>
      </c>
      <c r="I8" s="29">
        <v>26445</v>
      </c>
      <c r="J8" s="458" t="s">
        <v>415</v>
      </c>
      <c r="K8" s="299" t="s">
        <v>414</v>
      </c>
      <c r="L8" s="16">
        <v>1209</v>
      </c>
      <c r="M8" s="266">
        <v>8</v>
      </c>
      <c r="N8" s="16">
        <v>1217</v>
      </c>
      <c r="O8" s="266">
        <v>7</v>
      </c>
      <c r="P8" s="16">
        <v>1224</v>
      </c>
      <c r="Q8" s="266">
        <v>12</v>
      </c>
      <c r="R8" s="16">
        <v>1236</v>
      </c>
      <c r="S8" s="18"/>
      <c r="T8" s="18"/>
      <c r="U8" s="18"/>
      <c r="V8" s="18"/>
      <c r="W8" s="18"/>
      <c r="X8" s="18">
        <v>26</v>
      </c>
      <c r="Y8" s="18"/>
      <c r="Z8" s="18"/>
      <c r="AA8" s="18"/>
      <c r="AB8" s="18"/>
      <c r="AC8" s="18"/>
      <c r="AD8" s="18"/>
      <c r="AE8" s="18"/>
      <c r="AF8" s="18"/>
      <c r="AG8" s="18"/>
      <c r="AH8" s="18"/>
      <c r="AI8" s="18"/>
      <c r="AJ8" s="18"/>
      <c r="AK8" s="18"/>
      <c r="AL8" s="18"/>
      <c r="AM8" s="18"/>
      <c r="AN8" s="18"/>
      <c r="AO8" s="18"/>
      <c r="AP8" s="18"/>
      <c r="AQ8" s="18"/>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21">
        <f t="shared" si="0"/>
        <v>1</v>
      </c>
      <c r="BT8" s="22"/>
      <c r="BU8" s="21">
        <f t="shared" si="1"/>
        <v>0</v>
      </c>
      <c r="BW8" s="21">
        <f t="shared" si="2"/>
        <v>1</v>
      </c>
    </row>
    <row r="9" spans="1:88" s="30" customFormat="1" ht="21" customHeight="1">
      <c r="A9" s="15"/>
      <c r="B9" s="15"/>
      <c r="C9" s="40" t="s">
        <v>25</v>
      </c>
      <c r="D9" s="592" t="s">
        <v>1729</v>
      </c>
      <c r="E9" s="505">
        <v>469</v>
      </c>
      <c r="F9" s="486">
        <v>44699</v>
      </c>
      <c r="G9" s="860">
        <v>1229</v>
      </c>
      <c r="H9" s="332" t="s">
        <v>926</v>
      </c>
      <c r="I9" s="29">
        <v>36432</v>
      </c>
      <c r="J9" s="457" t="s">
        <v>1730</v>
      </c>
      <c r="K9" s="299" t="s">
        <v>1731</v>
      </c>
      <c r="L9" s="16">
        <v>1084</v>
      </c>
      <c r="M9" s="266">
        <v>51</v>
      </c>
      <c r="N9" s="16">
        <v>1135</v>
      </c>
      <c r="O9" s="266">
        <v>49</v>
      </c>
      <c r="P9" s="16">
        <v>1184</v>
      </c>
      <c r="Q9" s="266">
        <v>45</v>
      </c>
      <c r="R9" s="16">
        <v>1229</v>
      </c>
      <c r="S9" s="18"/>
      <c r="T9" s="18">
        <v>26</v>
      </c>
      <c r="U9" s="18">
        <v>26</v>
      </c>
      <c r="V9" s="18"/>
      <c r="W9" s="18"/>
      <c r="X9" s="18"/>
      <c r="Y9" s="18"/>
      <c r="Z9" s="18"/>
      <c r="AA9" s="18"/>
      <c r="AB9" s="18"/>
      <c r="AC9" s="18"/>
      <c r="AD9" s="18"/>
      <c r="AE9" s="18"/>
      <c r="AF9" s="18"/>
      <c r="AG9" s="18"/>
      <c r="AH9" s="18"/>
      <c r="AI9" s="18"/>
      <c r="AJ9" s="18"/>
      <c r="AK9" s="18"/>
      <c r="AL9" s="18"/>
      <c r="AM9" s="18"/>
      <c r="AN9" s="18"/>
      <c r="AO9" s="18"/>
      <c r="AP9" s="18"/>
      <c r="AQ9" s="18"/>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21">
        <f t="shared" si="0"/>
        <v>2</v>
      </c>
      <c r="BT9" s="22"/>
      <c r="BU9" s="21">
        <f t="shared" si="1"/>
        <v>0</v>
      </c>
      <c r="BW9" s="21">
        <f t="shared" si="2"/>
        <v>2</v>
      </c>
    </row>
    <row r="10" spans="1:88" s="30" customFormat="1" ht="21" customHeight="1">
      <c r="A10" s="15"/>
      <c r="B10" s="15"/>
      <c r="C10" s="40" t="s">
        <v>27</v>
      </c>
      <c r="D10" s="592" t="s">
        <v>47</v>
      </c>
      <c r="E10" s="505">
        <v>75</v>
      </c>
      <c r="F10" s="486">
        <v>40896</v>
      </c>
      <c r="G10" s="860">
        <v>1038</v>
      </c>
      <c r="H10" s="332" t="s">
        <v>258</v>
      </c>
      <c r="I10" s="29">
        <v>32571</v>
      </c>
      <c r="J10" s="457" t="s">
        <v>370</v>
      </c>
      <c r="K10" s="299" t="s">
        <v>369</v>
      </c>
      <c r="L10" s="16">
        <v>896</v>
      </c>
      <c r="M10" s="266">
        <v>50</v>
      </c>
      <c r="N10" s="16">
        <v>946</v>
      </c>
      <c r="O10" s="266">
        <v>48</v>
      </c>
      <c r="P10" s="16">
        <v>994</v>
      </c>
      <c r="Q10" s="266">
        <v>44</v>
      </c>
      <c r="R10" s="16">
        <v>1038</v>
      </c>
      <c r="S10" s="18"/>
      <c r="T10" s="18">
        <v>28</v>
      </c>
      <c r="U10" s="18">
        <v>28</v>
      </c>
      <c r="V10" s="18">
        <v>28</v>
      </c>
      <c r="W10" s="18">
        <v>30</v>
      </c>
      <c r="X10" s="18">
        <v>28</v>
      </c>
      <c r="Y10" s="18"/>
      <c r="Z10" s="18"/>
      <c r="AA10" s="18"/>
      <c r="AB10" s="18"/>
      <c r="AC10" s="18"/>
      <c r="AD10" s="18"/>
      <c r="AE10" s="18"/>
      <c r="AF10" s="18"/>
      <c r="AG10" s="18"/>
      <c r="AH10" s="18"/>
      <c r="AI10" s="18"/>
      <c r="AJ10" s="18"/>
      <c r="AK10" s="18"/>
      <c r="AL10" s="18"/>
      <c r="AM10" s="18"/>
      <c r="AN10" s="18"/>
      <c r="AO10" s="18"/>
      <c r="AP10" s="18"/>
      <c r="AQ10" s="18"/>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21">
        <f t="shared" si="0"/>
        <v>5</v>
      </c>
      <c r="BT10" s="22"/>
      <c r="BU10" s="21">
        <f t="shared" si="1"/>
        <v>0</v>
      </c>
      <c r="BW10" s="21">
        <f t="shared" si="2"/>
        <v>5</v>
      </c>
    </row>
    <row r="11" spans="1:88" s="30" customFormat="1" ht="21" customHeight="1">
      <c r="A11" s="15"/>
      <c r="B11" s="15"/>
      <c r="C11" s="40" t="s">
        <v>29</v>
      </c>
      <c r="D11" s="36" t="s">
        <v>1334</v>
      </c>
      <c r="E11" s="505">
        <v>10923</v>
      </c>
      <c r="F11" s="486">
        <v>44350</v>
      </c>
      <c r="G11" s="860">
        <v>971</v>
      </c>
      <c r="H11" s="332" t="s">
        <v>1599</v>
      </c>
      <c r="I11" s="29">
        <v>31951</v>
      </c>
      <c r="J11" s="457" t="s">
        <v>1212</v>
      </c>
      <c r="K11" s="299" t="s">
        <v>1211</v>
      </c>
      <c r="L11" s="16">
        <v>870</v>
      </c>
      <c r="M11" s="266">
        <v>23</v>
      </c>
      <c r="N11" s="16">
        <v>893</v>
      </c>
      <c r="O11" s="266">
        <v>35</v>
      </c>
      <c r="P11" s="16">
        <v>928</v>
      </c>
      <c r="Q11" s="266">
        <v>43</v>
      </c>
      <c r="R11" s="16">
        <v>971</v>
      </c>
      <c r="S11" s="18"/>
      <c r="T11" s="18">
        <v>26</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21">
        <f t="shared" si="0"/>
        <v>1</v>
      </c>
      <c r="BT11" s="22"/>
      <c r="BU11" s="21">
        <f t="shared" si="1"/>
        <v>0</v>
      </c>
      <c r="BW11" s="21">
        <f t="shared" si="2"/>
        <v>1</v>
      </c>
    </row>
    <row r="12" spans="1:88" s="30" customFormat="1" ht="21" customHeight="1">
      <c r="A12" s="15"/>
      <c r="B12" s="15"/>
      <c r="C12" s="40" t="s">
        <v>31</v>
      </c>
      <c r="D12" s="36" t="s">
        <v>2322</v>
      </c>
      <c r="E12" s="505">
        <v>11836</v>
      </c>
      <c r="F12" s="486">
        <v>45839</v>
      </c>
      <c r="G12" s="860">
        <v>956</v>
      </c>
      <c r="H12" s="332" t="s">
        <v>259</v>
      </c>
      <c r="I12" s="29">
        <v>32777</v>
      </c>
      <c r="J12" s="457" t="s">
        <v>2323</v>
      </c>
      <c r="K12" s="299" t="s">
        <v>2324</v>
      </c>
      <c r="L12" s="16">
        <v>946</v>
      </c>
      <c r="M12" s="266">
        <v>8</v>
      </c>
      <c r="N12" s="16">
        <v>954</v>
      </c>
      <c r="O12" s="266">
        <v>0</v>
      </c>
      <c r="P12" s="16">
        <v>954</v>
      </c>
      <c r="Q12" s="266">
        <v>2</v>
      </c>
      <c r="R12" s="16">
        <v>956</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21">
        <f t="shared" si="0"/>
        <v>0</v>
      </c>
      <c r="BT12" s="22"/>
      <c r="BU12" s="21">
        <f t="shared" si="1"/>
        <v>0</v>
      </c>
      <c r="BV12" s="33"/>
      <c r="BW12" s="21">
        <f t="shared" si="2"/>
        <v>0</v>
      </c>
    </row>
    <row r="13" spans="1:88" s="30" customFormat="1" ht="21" customHeight="1">
      <c r="A13" s="15"/>
      <c r="B13" s="15"/>
      <c r="C13" s="40" t="s">
        <v>32</v>
      </c>
      <c r="D13" s="592" t="s">
        <v>1091</v>
      </c>
      <c r="E13" s="505">
        <v>6258</v>
      </c>
      <c r="F13" s="485">
        <v>41551</v>
      </c>
      <c r="G13" s="860">
        <v>925</v>
      </c>
      <c r="H13" s="332" t="s">
        <v>1599</v>
      </c>
      <c r="I13" s="659">
        <v>37930</v>
      </c>
      <c r="J13" s="458" t="s">
        <v>652</v>
      </c>
      <c r="K13" s="299" t="s">
        <v>651</v>
      </c>
      <c r="L13" s="16">
        <v>872</v>
      </c>
      <c r="M13" s="266">
        <v>39</v>
      </c>
      <c r="N13" s="16">
        <v>911</v>
      </c>
      <c r="O13" s="266">
        <v>14</v>
      </c>
      <c r="P13" s="16">
        <v>925</v>
      </c>
      <c r="Q13" s="266">
        <v>0</v>
      </c>
      <c r="R13" s="16">
        <v>925</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21">
        <f t="shared" si="0"/>
        <v>0</v>
      </c>
      <c r="BT13" s="22"/>
      <c r="BU13" s="21">
        <f t="shared" si="1"/>
        <v>0</v>
      </c>
      <c r="BW13" s="21">
        <f t="shared" si="2"/>
        <v>0</v>
      </c>
    </row>
    <row r="14" spans="1:88" s="30" customFormat="1" ht="21" customHeight="1">
      <c r="A14" s="15"/>
      <c r="B14" s="15"/>
      <c r="C14" s="40" t="s">
        <v>33</v>
      </c>
      <c r="D14" s="592" t="s">
        <v>1163</v>
      </c>
      <c r="E14" s="505">
        <v>6258</v>
      </c>
      <c r="F14" s="485">
        <v>41551</v>
      </c>
      <c r="G14" s="860">
        <v>780</v>
      </c>
      <c r="H14" s="332" t="s">
        <v>749</v>
      </c>
      <c r="I14" s="29">
        <v>23229</v>
      </c>
      <c r="J14" s="464" t="s">
        <v>652</v>
      </c>
      <c r="K14" s="299" t="s">
        <v>651</v>
      </c>
      <c r="L14" s="16">
        <v>776</v>
      </c>
      <c r="M14" s="266">
        <v>2</v>
      </c>
      <c r="N14" s="16">
        <v>778</v>
      </c>
      <c r="O14" s="266">
        <v>0</v>
      </c>
      <c r="P14" s="16">
        <v>778</v>
      </c>
      <c r="Q14" s="266">
        <v>2</v>
      </c>
      <c r="R14" s="16">
        <v>780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21">
        <f t="shared" si="0"/>
        <v>0</v>
      </c>
      <c r="BT14" s="22"/>
      <c r="BU14" s="21">
        <f t="shared" si="1"/>
        <v>0</v>
      </c>
      <c r="BV14" s="23"/>
      <c r="BW14" s="21">
        <f t="shared" si="2"/>
        <v>0</v>
      </c>
    </row>
    <row r="15" spans="1:88" s="30" customFormat="1" ht="21" customHeight="1">
      <c r="A15" s="15"/>
      <c r="B15" s="15"/>
      <c r="C15" s="40" t="s">
        <v>34</v>
      </c>
      <c r="D15" s="592" t="s">
        <v>53</v>
      </c>
      <c r="E15" s="505">
        <v>478</v>
      </c>
      <c r="F15" s="487">
        <v>37721</v>
      </c>
      <c r="G15" s="860">
        <v>693</v>
      </c>
      <c r="H15" s="332" t="s">
        <v>259</v>
      </c>
      <c r="I15" s="29">
        <v>29918</v>
      </c>
      <c r="J15" s="464" t="s">
        <v>658</v>
      </c>
      <c r="K15" s="299" t="s">
        <v>657</v>
      </c>
      <c r="L15" s="16">
        <v>547</v>
      </c>
      <c r="M15" s="266">
        <v>49</v>
      </c>
      <c r="N15" s="16">
        <v>596</v>
      </c>
      <c r="O15" s="266">
        <v>46</v>
      </c>
      <c r="P15" s="16">
        <v>642</v>
      </c>
      <c r="Q15" s="266">
        <v>51</v>
      </c>
      <c r="R15" s="16">
        <v>693</v>
      </c>
      <c r="S15" s="18"/>
      <c r="T15" s="18">
        <v>18</v>
      </c>
      <c r="U15" s="18">
        <v>18</v>
      </c>
      <c r="V15" s="18">
        <v>30</v>
      </c>
      <c r="W15" s="18">
        <v>30</v>
      </c>
      <c r="X15" s="18">
        <v>21</v>
      </c>
      <c r="Y15" s="18"/>
      <c r="Z15" s="18"/>
      <c r="AA15" s="18"/>
      <c r="AB15" s="18"/>
      <c r="AC15" s="18"/>
      <c r="AD15" s="18"/>
      <c r="AE15" s="18"/>
      <c r="AF15" s="18"/>
      <c r="AG15" s="18"/>
      <c r="AH15" s="18"/>
      <c r="AI15" s="18"/>
      <c r="AJ15" s="18"/>
      <c r="AK15" s="18"/>
      <c r="AL15" s="18"/>
      <c r="AM15" s="18"/>
      <c r="AN15" s="18"/>
      <c r="AO15" s="18"/>
      <c r="AP15" s="18"/>
      <c r="AQ15" s="18"/>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21">
        <f t="shared" si="0"/>
        <v>5</v>
      </c>
      <c r="BT15" s="22"/>
      <c r="BU15" s="21">
        <f t="shared" si="1"/>
        <v>0</v>
      </c>
      <c r="BW15" s="21">
        <f t="shared" si="2"/>
        <v>5</v>
      </c>
      <c r="CG15" s="23"/>
      <c r="CH15" s="23"/>
      <c r="CI15" s="23"/>
      <c r="CJ15" s="23"/>
    </row>
    <row r="16" spans="1:88" s="30" customFormat="1" ht="21" customHeight="1">
      <c r="A16" s="15"/>
      <c r="B16" s="15"/>
      <c r="C16" s="40" t="s">
        <v>35</v>
      </c>
      <c r="D16" s="592" t="s">
        <v>51</v>
      </c>
      <c r="E16" s="505">
        <v>476</v>
      </c>
      <c r="F16" s="485">
        <v>38687</v>
      </c>
      <c r="G16" s="860">
        <v>570</v>
      </c>
      <c r="H16" s="332" t="s">
        <v>255</v>
      </c>
      <c r="I16" s="29">
        <v>37295</v>
      </c>
      <c r="J16" s="458" t="s">
        <v>655</v>
      </c>
      <c r="K16" s="299" t="s">
        <v>654</v>
      </c>
      <c r="L16" s="16">
        <v>511</v>
      </c>
      <c r="M16" s="266">
        <v>32</v>
      </c>
      <c r="N16" s="16">
        <v>543</v>
      </c>
      <c r="O16" s="266">
        <v>10</v>
      </c>
      <c r="P16" s="16">
        <v>553</v>
      </c>
      <c r="Q16" s="266">
        <v>17</v>
      </c>
      <c r="R16" s="16">
        <v>570</v>
      </c>
      <c r="S16" s="18"/>
      <c r="T16" s="18"/>
      <c r="U16" s="18"/>
      <c r="V16" s="18"/>
      <c r="W16" s="18"/>
      <c r="X16" s="18">
        <v>21</v>
      </c>
      <c r="Y16" s="18"/>
      <c r="Z16" s="18"/>
      <c r="AA16" s="18"/>
      <c r="AB16" s="18"/>
      <c r="AC16" s="18"/>
      <c r="AD16" s="18"/>
      <c r="AE16" s="18"/>
      <c r="AF16" s="18"/>
      <c r="AG16" s="18"/>
      <c r="AH16" s="18"/>
      <c r="AI16" s="18"/>
      <c r="AJ16" s="18"/>
      <c r="AK16" s="18"/>
      <c r="AL16" s="18"/>
      <c r="AM16" s="18"/>
      <c r="AN16" s="18"/>
      <c r="AO16" s="18"/>
      <c r="AP16" s="18"/>
      <c r="AQ16" s="18"/>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21">
        <f t="shared" si="0"/>
        <v>1</v>
      </c>
      <c r="BT16" s="22"/>
      <c r="BU16" s="21">
        <f t="shared" si="1"/>
        <v>0</v>
      </c>
      <c r="BW16" s="21">
        <f t="shared" si="2"/>
        <v>1</v>
      </c>
    </row>
    <row r="17" spans="1:88" s="23" customFormat="1" ht="21" customHeight="1">
      <c r="A17" s="15"/>
      <c r="B17" s="15"/>
      <c r="C17" s="40" t="s">
        <v>36</v>
      </c>
      <c r="D17" s="592" t="s">
        <v>69</v>
      </c>
      <c r="E17" s="505">
        <v>1980</v>
      </c>
      <c r="F17" s="487">
        <v>38930</v>
      </c>
      <c r="G17" s="860">
        <v>523</v>
      </c>
      <c r="H17" s="332" t="s">
        <v>259</v>
      </c>
      <c r="I17" s="29">
        <v>38814</v>
      </c>
      <c r="J17" s="464" t="s">
        <v>583</v>
      </c>
      <c r="K17" s="299" t="s">
        <v>582</v>
      </c>
      <c r="L17" s="16">
        <v>387</v>
      </c>
      <c r="M17" s="266">
        <v>44</v>
      </c>
      <c r="N17" s="16">
        <v>431</v>
      </c>
      <c r="O17" s="266">
        <v>47</v>
      </c>
      <c r="P17" s="16">
        <v>478</v>
      </c>
      <c r="Q17" s="266">
        <v>45</v>
      </c>
      <c r="R17" s="16">
        <v>523</v>
      </c>
      <c r="S17" s="18"/>
      <c r="T17" s="18">
        <v>30</v>
      </c>
      <c r="U17" s="18">
        <v>30</v>
      </c>
      <c r="V17" s="18"/>
      <c r="W17" s="18"/>
      <c r="X17" s="18"/>
      <c r="Y17" s="18"/>
      <c r="Z17" s="18"/>
      <c r="AA17" s="18"/>
      <c r="AB17" s="18"/>
      <c r="AC17" s="18"/>
      <c r="AD17" s="18"/>
      <c r="AE17" s="18"/>
      <c r="AF17" s="18"/>
      <c r="AG17" s="18"/>
      <c r="AH17" s="18"/>
      <c r="AI17" s="18"/>
      <c r="AJ17" s="18"/>
      <c r="AK17" s="18"/>
      <c r="AL17" s="18"/>
      <c r="AM17" s="18"/>
      <c r="AN17" s="18"/>
      <c r="AO17" s="18"/>
      <c r="AP17" s="18"/>
      <c r="AQ17" s="18"/>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21">
        <f t="shared" si="0"/>
        <v>2</v>
      </c>
      <c r="BT17" s="22"/>
      <c r="BU17" s="21">
        <f t="shared" si="1"/>
        <v>0</v>
      </c>
      <c r="BV17" s="30"/>
      <c r="BW17" s="21">
        <f t="shared" si="2"/>
        <v>2</v>
      </c>
      <c r="BX17" s="30"/>
      <c r="BY17" s="30"/>
      <c r="BZ17" s="30"/>
      <c r="CA17" s="30"/>
      <c r="CB17" s="30"/>
      <c r="CC17" s="30"/>
      <c r="CD17" s="30"/>
      <c r="CE17" s="30"/>
      <c r="CF17" s="30"/>
      <c r="CG17" s="30"/>
      <c r="CH17" s="30"/>
      <c r="CI17" s="30"/>
      <c r="CJ17" s="30"/>
    </row>
    <row r="18" spans="1:88" s="30" customFormat="1" ht="21" customHeight="1">
      <c r="A18" s="281"/>
      <c r="B18" s="281"/>
      <c r="C18" s="40" t="s">
        <v>38</v>
      </c>
      <c r="D18" s="592" t="s">
        <v>57</v>
      </c>
      <c r="E18" s="505">
        <v>326</v>
      </c>
      <c r="F18" s="486">
        <v>37408</v>
      </c>
      <c r="G18" s="860">
        <v>506</v>
      </c>
      <c r="H18" s="332" t="s">
        <v>258</v>
      </c>
      <c r="I18" s="29">
        <v>36222</v>
      </c>
      <c r="J18" s="457" t="s">
        <v>1492</v>
      </c>
      <c r="K18" s="299" t="s">
        <v>555</v>
      </c>
      <c r="L18" s="16">
        <v>418</v>
      </c>
      <c r="M18" s="266">
        <v>32</v>
      </c>
      <c r="N18" s="16">
        <v>450</v>
      </c>
      <c r="O18" s="266">
        <v>24</v>
      </c>
      <c r="P18" s="16">
        <v>474</v>
      </c>
      <c r="Q18" s="266">
        <v>32</v>
      </c>
      <c r="R18" s="16">
        <v>506</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21">
        <f t="shared" si="0"/>
        <v>0</v>
      </c>
      <c r="BT18" s="22"/>
      <c r="BU18" s="21">
        <f t="shared" si="1"/>
        <v>0</v>
      </c>
      <c r="BW18" s="21">
        <f t="shared" si="2"/>
        <v>0</v>
      </c>
    </row>
    <row r="19" spans="1:88" s="30" customFormat="1" ht="21" customHeight="1">
      <c r="A19" s="15"/>
      <c r="B19" s="15"/>
      <c r="C19" s="40" t="s">
        <v>50</v>
      </c>
      <c r="D19" s="592" t="s">
        <v>73</v>
      </c>
      <c r="E19" s="505">
        <v>5414</v>
      </c>
      <c r="F19" s="486">
        <v>24567</v>
      </c>
      <c r="G19" s="860">
        <v>480</v>
      </c>
      <c r="H19" s="332" t="s">
        <v>259</v>
      </c>
      <c r="I19" s="29">
        <v>24567</v>
      </c>
      <c r="J19" s="457" t="s">
        <v>683</v>
      </c>
      <c r="K19" s="299" t="s">
        <v>682</v>
      </c>
      <c r="L19" s="16">
        <v>370</v>
      </c>
      <c r="M19" s="266">
        <v>46</v>
      </c>
      <c r="N19" s="16">
        <v>416</v>
      </c>
      <c r="O19" s="266">
        <v>28</v>
      </c>
      <c r="P19" s="16">
        <v>444</v>
      </c>
      <c r="Q19" s="266">
        <v>36</v>
      </c>
      <c r="R19" s="16">
        <v>480</v>
      </c>
      <c r="S19" s="18"/>
      <c r="T19" s="18">
        <v>32</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21">
        <f t="shared" si="0"/>
        <v>1</v>
      </c>
      <c r="BT19" s="22"/>
      <c r="BU19" s="21">
        <f t="shared" si="1"/>
        <v>0</v>
      </c>
      <c r="BW19" s="21">
        <f t="shared" si="2"/>
        <v>1</v>
      </c>
    </row>
    <row r="20" spans="1:88" s="30" customFormat="1" ht="21" customHeight="1">
      <c r="A20" s="15"/>
      <c r="B20" s="15"/>
      <c r="C20" s="40" t="s">
        <v>52</v>
      </c>
      <c r="D20" s="592" t="s">
        <v>49</v>
      </c>
      <c r="E20" s="505">
        <v>1065</v>
      </c>
      <c r="F20" s="486">
        <v>35185</v>
      </c>
      <c r="G20" s="860">
        <v>453</v>
      </c>
      <c r="H20" s="332" t="s">
        <v>257</v>
      </c>
      <c r="I20" s="29">
        <v>37036</v>
      </c>
      <c r="J20" s="457" t="s">
        <v>726</v>
      </c>
      <c r="K20" s="299" t="s">
        <v>725</v>
      </c>
      <c r="L20" s="16">
        <v>444</v>
      </c>
      <c r="M20" s="266">
        <v>5</v>
      </c>
      <c r="N20" s="16">
        <v>449</v>
      </c>
      <c r="O20" s="266">
        <v>4</v>
      </c>
      <c r="P20" s="16">
        <v>453</v>
      </c>
      <c r="Q20" s="266">
        <v>0</v>
      </c>
      <c r="R20" s="16">
        <v>453</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21">
        <f t="shared" si="0"/>
        <v>0</v>
      </c>
      <c r="BT20" s="22"/>
      <c r="BU20" s="21">
        <f t="shared" si="1"/>
        <v>0</v>
      </c>
      <c r="BW20" s="21">
        <f t="shared" si="2"/>
        <v>0</v>
      </c>
    </row>
    <row r="21" spans="1:88" s="30" customFormat="1" ht="21" customHeight="1">
      <c r="A21" s="15"/>
      <c r="B21" s="15"/>
      <c r="C21" s="40" t="s">
        <v>54</v>
      </c>
      <c r="D21" s="592" t="s">
        <v>1406</v>
      </c>
      <c r="E21" s="505">
        <v>356</v>
      </c>
      <c r="F21" s="485">
        <v>30834</v>
      </c>
      <c r="G21" s="860">
        <v>375</v>
      </c>
      <c r="H21" s="332" t="s">
        <v>259</v>
      </c>
      <c r="I21" s="29">
        <v>34716</v>
      </c>
      <c r="J21" s="458" t="s">
        <v>569</v>
      </c>
      <c r="K21" s="299" t="s">
        <v>568</v>
      </c>
      <c r="L21" s="16">
        <v>321</v>
      </c>
      <c r="M21" s="266">
        <v>18</v>
      </c>
      <c r="N21" s="16">
        <v>339</v>
      </c>
      <c r="O21" s="266">
        <v>13</v>
      </c>
      <c r="P21" s="16">
        <v>352</v>
      </c>
      <c r="Q21" s="266">
        <v>23</v>
      </c>
      <c r="R21" s="16">
        <v>375</v>
      </c>
      <c r="S21" s="18"/>
      <c r="T21" s="18">
        <v>26</v>
      </c>
      <c r="U21" s="18">
        <v>27</v>
      </c>
      <c r="V21" s="18">
        <v>26</v>
      </c>
      <c r="W21" s="18">
        <v>26</v>
      </c>
      <c r="X21" s="18">
        <v>26</v>
      </c>
      <c r="Y21" s="18"/>
      <c r="Z21" s="18"/>
      <c r="AA21" s="18"/>
      <c r="AB21" s="18"/>
      <c r="AC21" s="18"/>
      <c r="AD21" s="18"/>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21">
        <f t="shared" si="0"/>
        <v>5</v>
      </c>
      <c r="BT21" s="22"/>
      <c r="BU21" s="21">
        <f t="shared" si="1"/>
        <v>0</v>
      </c>
      <c r="BW21" s="21">
        <f t="shared" si="2"/>
        <v>5</v>
      </c>
    </row>
    <row r="22" spans="1:88" s="30" customFormat="1" ht="21" customHeight="1">
      <c r="A22" s="15"/>
      <c r="B22" s="15"/>
      <c r="C22" s="40" t="s">
        <v>56</v>
      </c>
      <c r="D22" s="592" t="s">
        <v>78</v>
      </c>
      <c r="E22" s="505">
        <v>327</v>
      </c>
      <c r="F22" s="487">
        <v>40126</v>
      </c>
      <c r="G22" s="860">
        <v>318</v>
      </c>
      <c r="H22" s="332" t="s">
        <v>749</v>
      </c>
      <c r="I22" s="29">
        <v>37761</v>
      </c>
      <c r="J22" s="464" t="s">
        <v>558</v>
      </c>
      <c r="K22" s="299" t="s">
        <v>557</v>
      </c>
      <c r="L22" s="16">
        <v>201</v>
      </c>
      <c r="M22" s="266">
        <v>35</v>
      </c>
      <c r="N22" s="16">
        <v>236</v>
      </c>
      <c r="O22" s="266">
        <v>36</v>
      </c>
      <c r="P22" s="16">
        <v>272</v>
      </c>
      <c r="Q22" s="266">
        <v>46</v>
      </c>
      <c r="R22" s="16">
        <v>318</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21">
        <f t="shared" si="0"/>
        <v>0</v>
      </c>
      <c r="BT22" s="22"/>
      <c r="BU22" s="21">
        <f t="shared" si="1"/>
        <v>0</v>
      </c>
      <c r="BW22" s="21">
        <f t="shared" si="2"/>
        <v>0</v>
      </c>
      <c r="CG22" s="256"/>
      <c r="CH22" s="256"/>
    </row>
    <row r="23" spans="1:88" s="30" customFormat="1" ht="21" customHeight="1">
      <c r="A23" s="15"/>
      <c r="B23" s="15"/>
      <c r="C23" s="40" t="s">
        <v>58</v>
      </c>
      <c r="D23" s="592" t="s">
        <v>100</v>
      </c>
      <c r="E23" s="505">
        <v>1917</v>
      </c>
      <c r="F23" s="487">
        <v>41880</v>
      </c>
      <c r="G23" s="860">
        <v>309</v>
      </c>
      <c r="H23" s="332" t="s">
        <v>1837</v>
      </c>
      <c r="I23" s="29">
        <v>15981</v>
      </c>
      <c r="J23" s="464" t="s">
        <v>1688</v>
      </c>
      <c r="K23" s="299" t="s">
        <v>507</v>
      </c>
      <c r="L23" s="16">
        <v>181</v>
      </c>
      <c r="M23" s="266">
        <v>44</v>
      </c>
      <c r="N23" s="16">
        <v>225</v>
      </c>
      <c r="O23" s="266">
        <v>47</v>
      </c>
      <c r="P23" s="16">
        <v>272</v>
      </c>
      <c r="Q23" s="266">
        <v>37</v>
      </c>
      <c r="R23" s="16">
        <v>309</v>
      </c>
      <c r="S23" s="18">
        <v>26</v>
      </c>
      <c r="T23" s="18">
        <v>18</v>
      </c>
      <c r="U23" s="18">
        <v>30</v>
      </c>
      <c r="V23" s="18"/>
      <c r="W23" s="18">
        <v>30</v>
      </c>
      <c r="X23" s="18"/>
      <c r="Y23" s="18"/>
      <c r="Z23" s="18"/>
      <c r="AA23" s="18"/>
      <c r="AB23" s="18"/>
      <c r="AC23" s="18"/>
      <c r="AD23" s="18"/>
      <c r="AE23" s="18"/>
      <c r="AF23" s="18"/>
      <c r="AG23" s="18"/>
      <c r="AH23" s="18"/>
      <c r="AI23" s="18"/>
      <c r="AJ23" s="18"/>
      <c r="AK23" s="18"/>
      <c r="AL23" s="18"/>
      <c r="AM23" s="18"/>
      <c r="AN23" s="18"/>
      <c r="AO23" s="18"/>
      <c r="AP23" s="18"/>
      <c r="AQ23" s="18"/>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21">
        <f t="shared" si="0"/>
        <v>4</v>
      </c>
      <c r="BT23" s="22"/>
      <c r="BU23" s="21">
        <f t="shared" si="1"/>
        <v>0</v>
      </c>
      <c r="BV23" s="23"/>
      <c r="BW23" s="21">
        <f t="shared" si="2"/>
        <v>4</v>
      </c>
      <c r="CG23" s="256"/>
      <c r="CH23" s="256"/>
      <c r="CI23" s="256"/>
      <c r="CJ23" s="256"/>
    </row>
    <row r="24" spans="1:88" s="256" customFormat="1" ht="21" customHeight="1">
      <c r="A24" s="15"/>
      <c r="B24" s="15"/>
      <c r="C24" s="40" t="s">
        <v>59</v>
      </c>
      <c r="D24" s="592" t="s">
        <v>86</v>
      </c>
      <c r="E24" s="505">
        <v>6462</v>
      </c>
      <c r="F24" s="486">
        <v>42431</v>
      </c>
      <c r="G24" s="860">
        <v>299</v>
      </c>
      <c r="H24" s="332" t="s">
        <v>259</v>
      </c>
      <c r="I24" s="29">
        <v>42424</v>
      </c>
      <c r="J24" s="457" t="s">
        <v>634</v>
      </c>
      <c r="K24" s="299" t="s">
        <v>633</v>
      </c>
      <c r="L24" s="16">
        <v>223</v>
      </c>
      <c r="M24" s="266">
        <v>32</v>
      </c>
      <c r="N24" s="16">
        <v>255</v>
      </c>
      <c r="O24" s="266">
        <v>29</v>
      </c>
      <c r="P24" s="16">
        <v>284</v>
      </c>
      <c r="Q24" s="266">
        <v>15</v>
      </c>
      <c r="R24" s="16">
        <v>299</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21">
        <f t="shared" si="0"/>
        <v>0</v>
      </c>
      <c r="BT24" s="22"/>
      <c r="BU24" s="21">
        <f t="shared" si="1"/>
        <v>0</v>
      </c>
      <c r="BV24" s="23"/>
      <c r="BW24" s="21">
        <f t="shared" si="2"/>
        <v>0</v>
      </c>
      <c r="BX24" s="30"/>
      <c r="BY24" s="30"/>
      <c r="BZ24" s="30"/>
      <c r="CA24" s="30"/>
      <c r="CB24" s="30"/>
      <c r="CC24" s="30"/>
      <c r="CD24" s="30"/>
      <c r="CE24" s="30"/>
      <c r="CF24" s="30"/>
      <c r="CG24" s="30"/>
      <c r="CH24" s="30"/>
    </row>
    <row r="25" spans="1:88" s="256" customFormat="1" ht="21" customHeight="1">
      <c r="A25" s="15"/>
      <c r="B25" s="15"/>
      <c r="C25" s="40" t="s">
        <v>61</v>
      </c>
      <c r="D25" s="592" t="s">
        <v>936</v>
      </c>
      <c r="E25" s="505">
        <v>1680</v>
      </c>
      <c r="F25" s="487">
        <v>41430</v>
      </c>
      <c r="G25" s="860">
        <v>236</v>
      </c>
      <c r="H25" s="332" t="s">
        <v>926</v>
      </c>
      <c r="I25" s="29">
        <v>38791</v>
      </c>
      <c r="J25" s="464" t="s">
        <v>938</v>
      </c>
      <c r="K25" s="299" t="s">
        <v>937</v>
      </c>
      <c r="L25" s="16">
        <v>122</v>
      </c>
      <c r="M25" s="266">
        <v>42</v>
      </c>
      <c r="N25" s="16">
        <v>164</v>
      </c>
      <c r="O25" s="266">
        <v>36</v>
      </c>
      <c r="P25" s="16">
        <v>200</v>
      </c>
      <c r="Q25" s="266">
        <v>36</v>
      </c>
      <c r="R25" s="16">
        <v>236</v>
      </c>
      <c r="S25" s="18"/>
      <c r="T25" s="18">
        <v>30</v>
      </c>
      <c r="U25" s="18">
        <v>30</v>
      </c>
      <c r="V25" s="18">
        <v>26</v>
      </c>
      <c r="W25" s="18"/>
      <c r="X25" s="18">
        <v>26</v>
      </c>
      <c r="Y25" s="18"/>
      <c r="Z25" s="18"/>
      <c r="AA25" s="18"/>
      <c r="AB25" s="18"/>
      <c r="AC25" s="18"/>
      <c r="AD25" s="18"/>
      <c r="AE25" s="18"/>
      <c r="AF25" s="18"/>
      <c r="AG25" s="18"/>
      <c r="AH25" s="18"/>
      <c r="AI25" s="18"/>
      <c r="AJ25" s="18"/>
      <c r="AK25" s="18"/>
      <c r="AL25" s="18"/>
      <c r="AM25" s="18"/>
      <c r="AN25" s="18"/>
      <c r="AO25" s="18"/>
      <c r="AP25" s="18"/>
      <c r="AQ25" s="18"/>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21">
        <f t="shared" si="0"/>
        <v>4</v>
      </c>
      <c r="BT25" s="22"/>
      <c r="BU25" s="21">
        <f t="shared" si="1"/>
        <v>0</v>
      </c>
      <c r="BV25" s="23"/>
      <c r="BW25" s="21">
        <f t="shared" si="2"/>
        <v>4</v>
      </c>
      <c r="BX25" s="30"/>
      <c r="BY25" s="30"/>
      <c r="BZ25" s="30"/>
      <c r="CA25" s="30"/>
      <c r="CB25" s="30"/>
      <c r="CC25" s="30"/>
      <c r="CD25" s="30"/>
      <c r="CE25" s="30"/>
      <c r="CF25" s="30"/>
      <c r="CG25" s="30"/>
      <c r="CH25" s="30"/>
    </row>
    <row r="26" spans="1:88" s="30" customFormat="1" ht="21" customHeight="1">
      <c r="A26" s="15"/>
      <c r="B26" s="15"/>
      <c r="C26" s="40" t="s">
        <v>63</v>
      </c>
      <c r="D26" s="592" t="s">
        <v>60</v>
      </c>
      <c r="E26" s="505">
        <v>75</v>
      </c>
      <c r="F26" s="486">
        <v>40896</v>
      </c>
      <c r="G26" s="860">
        <v>218</v>
      </c>
      <c r="H26" s="332" t="s">
        <v>258</v>
      </c>
      <c r="I26" s="29">
        <v>36482</v>
      </c>
      <c r="J26" s="457" t="s">
        <v>370</v>
      </c>
      <c r="K26" s="299" t="s">
        <v>369</v>
      </c>
      <c r="L26" s="16">
        <v>215</v>
      </c>
      <c r="M26" s="266">
        <v>3</v>
      </c>
      <c r="N26" s="16">
        <v>218</v>
      </c>
      <c r="O26" s="266">
        <v>0</v>
      </c>
      <c r="P26" s="16">
        <v>218</v>
      </c>
      <c r="Q26" s="266">
        <v>0</v>
      </c>
      <c r="R26" s="16">
        <v>218</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21">
        <f t="shared" si="0"/>
        <v>0</v>
      </c>
      <c r="BT26" s="22"/>
      <c r="BU26" s="21">
        <f t="shared" si="1"/>
        <v>0</v>
      </c>
      <c r="BW26" s="21">
        <f t="shared" si="2"/>
        <v>0</v>
      </c>
      <c r="CG26" s="256"/>
      <c r="CH26" s="256"/>
    </row>
    <row r="27" spans="1:88" s="256" customFormat="1" ht="21" customHeight="1">
      <c r="A27" s="15"/>
      <c r="B27" s="15"/>
      <c r="C27" s="40" t="s">
        <v>64</v>
      </c>
      <c r="D27" s="592" t="s">
        <v>84</v>
      </c>
      <c r="E27" s="505">
        <v>976</v>
      </c>
      <c r="F27" s="487">
        <v>40918</v>
      </c>
      <c r="G27" s="860">
        <v>218</v>
      </c>
      <c r="H27" s="332" t="s">
        <v>259</v>
      </c>
      <c r="I27" s="29">
        <v>41015</v>
      </c>
      <c r="J27" s="464" t="s">
        <v>447</v>
      </c>
      <c r="K27" s="299" t="s">
        <v>446</v>
      </c>
      <c r="L27" s="16">
        <v>213</v>
      </c>
      <c r="M27" s="266">
        <v>4</v>
      </c>
      <c r="N27" s="16">
        <v>217</v>
      </c>
      <c r="O27" s="266">
        <v>1</v>
      </c>
      <c r="P27" s="16">
        <v>218</v>
      </c>
      <c r="Q27" s="266">
        <v>0</v>
      </c>
      <c r="R27" s="16">
        <v>218</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21">
        <f t="shared" si="0"/>
        <v>0</v>
      </c>
      <c r="BT27" s="22"/>
      <c r="BU27" s="21">
        <f t="shared" si="1"/>
        <v>0</v>
      </c>
      <c r="BV27" s="23"/>
      <c r="BW27" s="21">
        <f t="shared" si="2"/>
        <v>0</v>
      </c>
      <c r="BX27" s="30"/>
      <c r="BY27" s="30"/>
      <c r="BZ27" s="30"/>
      <c r="CA27" s="30"/>
      <c r="CB27" s="30"/>
      <c r="CC27" s="30"/>
      <c r="CD27" s="30"/>
      <c r="CE27" s="30"/>
      <c r="CF27" s="30"/>
      <c r="CG27" s="255"/>
      <c r="CH27" s="255"/>
      <c r="CI27" s="30"/>
      <c r="CJ27" s="30"/>
    </row>
    <row r="28" spans="1:88" s="23" customFormat="1" ht="21" customHeight="1">
      <c r="A28" s="15"/>
      <c r="B28" s="15"/>
      <c r="C28" s="40" t="s">
        <v>66</v>
      </c>
      <c r="D28" s="592" t="s">
        <v>1173</v>
      </c>
      <c r="E28" s="505">
        <v>245</v>
      </c>
      <c r="F28" s="485">
        <v>26406</v>
      </c>
      <c r="G28" s="860">
        <v>208</v>
      </c>
      <c r="H28" s="332" t="s">
        <v>749</v>
      </c>
      <c r="I28" s="29">
        <v>36271</v>
      </c>
      <c r="J28" s="458" t="s">
        <v>497</v>
      </c>
      <c r="K28" s="299" t="s">
        <v>496</v>
      </c>
      <c r="L28" s="16">
        <v>72</v>
      </c>
      <c r="M28" s="266">
        <v>48</v>
      </c>
      <c r="N28" s="16">
        <v>120</v>
      </c>
      <c r="O28" s="266">
        <v>45</v>
      </c>
      <c r="P28" s="16">
        <v>165</v>
      </c>
      <c r="Q28" s="266">
        <v>43</v>
      </c>
      <c r="R28" s="16">
        <v>208</v>
      </c>
      <c r="S28" s="18">
        <v>24</v>
      </c>
      <c r="T28" s="18">
        <v>26</v>
      </c>
      <c r="U28" s="18"/>
      <c r="V28" s="18">
        <v>23</v>
      </c>
      <c r="W28" s="18"/>
      <c r="X28" s="18"/>
      <c r="Y28" s="18"/>
      <c r="Z28" s="18"/>
      <c r="AA28" s="18"/>
      <c r="AB28" s="18"/>
      <c r="AC28" s="18"/>
      <c r="AD28" s="18"/>
      <c r="AE28" s="18"/>
      <c r="AF28" s="18"/>
      <c r="AG28" s="18"/>
      <c r="AH28" s="18"/>
      <c r="AI28" s="18"/>
      <c r="AJ28" s="18"/>
      <c r="AK28" s="18"/>
      <c r="AL28" s="18"/>
      <c r="AM28" s="18"/>
      <c r="AN28" s="18"/>
      <c r="AO28" s="18"/>
      <c r="AP28" s="18"/>
      <c r="AQ28" s="18"/>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21">
        <f t="shared" si="0"/>
        <v>3</v>
      </c>
      <c r="BT28" s="22"/>
      <c r="BU28" s="21">
        <f t="shared" si="1"/>
        <v>0</v>
      </c>
      <c r="BW28" s="21">
        <f t="shared" si="2"/>
        <v>3</v>
      </c>
      <c r="BX28" s="30"/>
      <c r="BY28" s="30"/>
      <c r="BZ28" s="30"/>
      <c r="CA28" s="30"/>
      <c r="CB28" s="30"/>
      <c r="CC28" s="30"/>
      <c r="CD28" s="30"/>
      <c r="CE28" s="30"/>
      <c r="CF28" s="30"/>
    </row>
    <row r="29" spans="1:88" s="23" customFormat="1" ht="21" customHeight="1">
      <c r="A29" s="15"/>
      <c r="B29" s="15"/>
      <c r="C29" s="40" t="s">
        <v>68</v>
      </c>
      <c r="D29" s="592" t="s">
        <v>134</v>
      </c>
      <c r="E29" s="505">
        <v>6038</v>
      </c>
      <c r="F29" s="486">
        <v>42818</v>
      </c>
      <c r="G29" s="860">
        <v>207</v>
      </c>
      <c r="H29" s="332" t="s">
        <v>259</v>
      </c>
      <c r="I29" s="29">
        <v>42811</v>
      </c>
      <c r="J29" s="457" t="s">
        <v>566</v>
      </c>
      <c r="K29" s="299" t="s">
        <v>565</v>
      </c>
      <c r="L29" s="16">
        <v>171</v>
      </c>
      <c r="M29" s="266">
        <v>36</v>
      </c>
      <c r="N29" s="16">
        <v>207</v>
      </c>
      <c r="O29" s="266">
        <v>0</v>
      </c>
      <c r="P29" s="16">
        <v>207</v>
      </c>
      <c r="Q29" s="266">
        <v>0</v>
      </c>
      <c r="R29" s="16">
        <v>207</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21">
        <f t="shared" si="0"/>
        <v>0</v>
      </c>
      <c r="BT29" s="22"/>
      <c r="BU29" s="21">
        <f t="shared" si="1"/>
        <v>0</v>
      </c>
      <c r="BW29" s="21">
        <f t="shared" si="2"/>
        <v>0</v>
      </c>
      <c r="BX29" s="30"/>
      <c r="BY29" s="30"/>
      <c r="BZ29" s="30"/>
      <c r="CA29" s="30"/>
      <c r="CB29" s="30"/>
      <c r="CC29" s="30"/>
      <c r="CD29" s="30"/>
      <c r="CE29" s="30"/>
      <c r="CF29" s="30"/>
      <c r="CG29" s="30"/>
      <c r="CH29" s="30"/>
    </row>
    <row r="30" spans="1:88" s="30" customFormat="1" ht="21" customHeight="1">
      <c r="A30" s="15"/>
      <c r="B30" s="15"/>
      <c r="C30" s="40" t="s">
        <v>70</v>
      </c>
      <c r="D30" s="592" t="s">
        <v>132</v>
      </c>
      <c r="E30" s="505">
        <v>1917</v>
      </c>
      <c r="F30" s="487">
        <v>41880</v>
      </c>
      <c r="G30" s="860">
        <v>190</v>
      </c>
      <c r="H30" s="332" t="s">
        <v>1837</v>
      </c>
      <c r="I30" s="29">
        <v>21930</v>
      </c>
      <c r="J30" s="464" t="s">
        <v>1688</v>
      </c>
      <c r="K30" s="299" t="s">
        <v>507</v>
      </c>
      <c r="L30" s="16">
        <v>84</v>
      </c>
      <c r="M30" s="266">
        <v>40</v>
      </c>
      <c r="N30" s="16">
        <v>124</v>
      </c>
      <c r="O30" s="266">
        <v>39</v>
      </c>
      <c r="P30" s="16">
        <v>163</v>
      </c>
      <c r="Q30" s="266">
        <v>27</v>
      </c>
      <c r="R30" s="16">
        <v>190</v>
      </c>
      <c r="S30" s="18">
        <v>30</v>
      </c>
      <c r="T30" s="18"/>
      <c r="U30" s="18"/>
      <c r="V30" s="18"/>
      <c r="W30" s="18">
        <v>24</v>
      </c>
      <c r="X30" s="18"/>
      <c r="Y30" s="18"/>
      <c r="Z30" s="18"/>
      <c r="AA30" s="18"/>
      <c r="AB30" s="18"/>
      <c r="AC30" s="18"/>
      <c r="AD30" s="18"/>
      <c r="AE30" s="18"/>
      <c r="AF30" s="18"/>
      <c r="AG30" s="18"/>
      <c r="AH30" s="18"/>
      <c r="AI30" s="18"/>
      <c r="AJ30" s="18"/>
      <c r="AK30" s="18"/>
      <c r="AL30" s="18"/>
      <c r="AM30" s="18"/>
      <c r="AN30" s="18"/>
      <c r="AO30" s="18"/>
      <c r="AP30" s="18"/>
      <c r="AQ30" s="18"/>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21">
        <f t="shared" si="0"/>
        <v>2</v>
      </c>
      <c r="BT30" s="22"/>
      <c r="BU30" s="21">
        <f t="shared" si="1"/>
        <v>0</v>
      </c>
      <c r="BW30" s="21">
        <f t="shared" si="2"/>
        <v>2</v>
      </c>
      <c r="CG30" s="256"/>
      <c r="CH30" s="256"/>
    </row>
    <row r="31" spans="1:88" s="30" customFormat="1" ht="21" customHeight="1">
      <c r="A31" s="15"/>
      <c r="B31" s="15"/>
      <c r="C31" s="40" t="s">
        <v>72</v>
      </c>
      <c r="D31" s="592" t="s">
        <v>1205</v>
      </c>
      <c r="E31" s="505">
        <v>41</v>
      </c>
      <c r="F31" s="485">
        <v>41444</v>
      </c>
      <c r="G31" s="860">
        <v>180</v>
      </c>
      <c r="H31" s="332" t="s">
        <v>749</v>
      </c>
      <c r="I31" s="29">
        <v>41507</v>
      </c>
      <c r="J31" s="464" t="s">
        <v>991</v>
      </c>
      <c r="K31" s="299" t="s">
        <v>991</v>
      </c>
      <c r="L31" s="16">
        <v>66</v>
      </c>
      <c r="M31" s="266">
        <v>38</v>
      </c>
      <c r="N31" s="16">
        <v>104</v>
      </c>
      <c r="O31" s="266">
        <v>34</v>
      </c>
      <c r="P31" s="16">
        <v>138</v>
      </c>
      <c r="Q31" s="266">
        <v>42</v>
      </c>
      <c r="R31" s="16">
        <v>180</v>
      </c>
      <c r="S31" s="18"/>
      <c r="T31" s="18">
        <v>30</v>
      </c>
      <c r="U31" s="18">
        <v>30</v>
      </c>
      <c r="V31" s="18"/>
      <c r="W31" s="18"/>
      <c r="X31" s="18"/>
      <c r="Y31" s="18"/>
      <c r="Z31" s="18"/>
      <c r="AA31" s="18"/>
      <c r="AB31" s="18"/>
      <c r="AC31" s="18"/>
      <c r="AD31" s="18"/>
      <c r="AE31" s="18"/>
      <c r="AF31" s="18"/>
      <c r="AG31" s="18"/>
      <c r="AH31" s="18"/>
      <c r="AI31" s="18"/>
      <c r="AJ31" s="18"/>
      <c r="AK31" s="18"/>
      <c r="AL31" s="18"/>
      <c r="AM31" s="18"/>
      <c r="AN31" s="18"/>
      <c r="AO31" s="18"/>
      <c r="AP31" s="18"/>
      <c r="AQ31" s="18"/>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21">
        <f t="shared" si="0"/>
        <v>2</v>
      </c>
      <c r="BT31" s="22"/>
      <c r="BU31" s="21">
        <f t="shared" si="1"/>
        <v>0</v>
      </c>
      <c r="BV31" s="23"/>
      <c r="BW31" s="21">
        <f t="shared" si="2"/>
        <v>2</v>
      </c>
      <c r="BX31" s="23"/>
      <c r="BY31" s="23"/>
      <c r="BZ31" s="23"/>
      <c r="CA31" s="23"/>
      <c r="CB31" s="23"/>
      <c r="CC31" s="23"/>
      <c r="CG31" s="23"/>
      <c r="CH31" s="23"/>
    </row>
    <row r="32" spans="1:88" s="30" customFormat="1" ht="21" customHeight="1">
      <c r="A32" s="15"/>
      <c r="B32" s="15"/>
      <c r="C32" s="40" t="s">
        <v>74</v>
      </c>
      <c r="D32" s="592" t="s">
        <v>1668</v>
      </c>
      <c r="E32" s="505">
        <v>10704</v>
      </c>
      <c r="F32" s="487">
        <v>44237</v>
      </c>
      <c r="G32" s="860">
        <v>159</v>
      </c>
      <c r="H32" s="332" t="s">
        <v>1837</v>
      </c>
      <c r="I32" s="29">
        <v>36516</v>
      </c>
      <c r="J32" s="625" t="s">
        <v>1161</v>
      </c>
      <c r="K32" s="410" t="s">
        <v>1160</v>
      </c>
      <c r="L32" s="16">
        <v>142</v>
      </c>
      <c r="M32" s="266">
        <v>12</v>
      </c>
      <c r="N32" s="16">
        <v>154</v>
      </c>
      <c r="O32" s="266">
        <v>4</v>
      </c>
      <c r="P32" s="16">
        <v>158</v>
      </c>
      <c r="Q32" s="266">
        <v>1</v>
      </c>
      <c r="R32" s="16">
        <v>159</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21">
        <f t="shared" si="0"/>
        <v>0</v>
      </c>
      <c r="BT32" s="22"/>
      <c r="BU32" s="21">
        <f t="shared" si="1"/>
        <v>0</v>
      </c>
      <c r="BW32" s="21">
        <f t="shared" si="2"/>
        <v>0</v>
      </c>
      <c r="CG32" s="256"/>
      <c r="CH32" s="256"/>
    </row>
    <row r="33" spans="1:88" s="23" customFormat="1" ht="21" customHeight="1">
      <c r="A33" s="281"/>
      <c r="B33" s="281"/>
      <c r="C33" s="40" t="s">
        <v>75</v>
      </c>
      <c r="D33" s="592" t="s">
        <v>895</v>
      </c>
      <c r="E33" s="505">
        <v>2409</v>
      </c>
      <c r="F33" s="485">
        <v>42051</v>
      </c>
      <c r="G33" s="860">
        <v>143</v>
      </c>
      <c r="H33" s="332" t="s">
        <v>258</v>
      </c>
      <c r="I33" s="29">
        <v>37910</v>
      </c>
      <c r="J33" s="464" t="s">
        <v>638</v>
      </c>
      <c r="K33" s="299" t="s">
        <v>638</v>
      </c>
      <c r="L33" s="16">
        <v>71</v>
      </c>
      <c r="M33" s="266">
        <v>0</v>
      </c>
      <c r="N33" s="16">
        <v>71</v>
      </c>
      <c r="O33" s="266">
        <v>24</v>
      </c>
      <c r="P33" s="16">
        <v>95</v>
      </c>
      <c r="Q33" s="266">
        <v>48</v>
      </c>
      <c r="R33" s="16">
        <v>143</v>
      </c>
      <c r="S33" s="18"/>
      <c r="T33" s="18">
        <v>33</v>
      </c>
      <c r="U33" s="18">
        <v>30</v>
      </c>
      <c r="V33" s="18">
        <v>30</v>
      </c>
      <c r="W33" s="18"/>
      <c r="X33" s="18">
        <v>30</v>
      </c>
      <c r="Y33" s="18"/>
      <c r="Z33" s="18"/>
      <c r="AA33" s="18"/>
      <c r="AB33" s="18"/>
      <c r="AC33" s="18"/>
      <c r="AD33" s="18"/>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21">
        <f t="shared" si="0"/>
        <v>4</v>
      </c>
      <c r="BT33" s="22"/>
      <c r="BU33" s="21">
        <f t="shared" si="1"/>
        <v>0</v>
      </c>
      <c r="BV33" s="35"/>
      <c r="BW33" s="21">
        <f t="shared" si="2"/>
        <v>4</v>
      </c>
      <c r="BX33" s="30"/>
      <c r="BY33" s="30"/>
      <c r="BZ33" s="30"/>
      <c r="CA33" s="30"/>
      <c r="CB33" s="30"/>
      <c r="CC33" s="30"/>
      <c r="CD33" s="30"/>
    </row>
    <row r="34" spans="1:88" s="23" customFormat="1" ht="21" customHeight="1">
      <c r="A34" s="15"/>
      <c r="B34" s="15"/>
      <c r="C34" s="40" t="s">
        <v>77</v>
      </c>
      <c r="D34" s="592" t="s">
        <v>95</v>
      </c>
      <c r="E34" s="505">
        <v>1648</v>
      </c>
      <c r="F34" s="487">
        <v>38825</v>
      </c>
      <c r="G34" s="860">
        <v>114</v>
      </c>
      <c r="H34" s="332" t="s">
        <v>258</v>
      </c>
      <c r="I34" s="29">
        <v>13674</v>
      </c>
      <c r="J34" s="464" t="s">
        <v>542</v>
      </c>
      <c r="K34" s="299" t="s">
        <v>541</v>
      </c>
      <c r="L34" s="16">
        <v>113</v>
      </c>
      <c r="M34" s="266">
        <v>0</v>
      </c>
      <c r="N34" s="16">
        <v>113</v>
      </c>
      <c r="O34" s="266">
        <v>1</v>
      </c>
      <c r="P34" s="16">
        <v>114</v>
      </c>
      <c r="Q34" s="266">
        <v>0</v>
      </c>
      <c r="R34" s="16">
        <v>114</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21">
        <f t="shared" si="0"/>
        <v>0</v>
      </c>
      <c r="BT34" s="22"/>
      <c r="BU34" s="21">
        <f t="shared" si="1"/>
        <v>0</v>
      </c>
      <c r="BW34" s="21">
        <f t="shared" si="2"/>
        <v>0</v>
      </c>
      <c r="BX34" s="30"/>
      <c r="BY34" s="30"/>
      <c r="BZ34" s="30"/>
      <c r="CA34" s="30"/>
      <c r="CB34" s="30"/>
      <c r="CC34" s="30"/>
      <c r="CD34" s="30"/>
      <c r="CE34" s="30"/>
      <c r="CF34" s="30"/>
      <c r="CG34" s="30"/>
      <c r="CH34" s="30"/>
    </row>
    <row r="35" spans="1:88" s="23" customFormat="1" ht="21" customHeight="1">
      <c r="A35" s="15"/>
      <c r="B35" s="15"/>
      <c r="C35" s="40" t="s">
        <v>79</v>
      </c>
      <c r="D35" s="592" t="s">
        <v>1114</v>
      </c>
      <c r="E35" s="505">
        <v>344</v>
      </c>
      <c r="F35" s="485">
        <v>41395</v>
      </c>
      <c r="G35" s="860">
        <v>111</v>
      </c>
      <c r="H35" s="332" t="s">
        <v>343</v>
      </c>
      <c r="I35" s="29">
        <v>29881</v>
      </c>
      <c r="J35" s="458" t="s">
        <v>1491</v>
      </c>
      <c r="K35" s="299" t="s">
        <v>1115</v>
      </c>
      <c r="L35" s="16">
        <v>35</v>
      </c>
      <c r="M35" s="266">
        <v>27</v>
      </c>
      <c r="N35" s="16">
        <v>62</v>
      </c>
      <c r="O35" s="266">
        <v>27</v>
      </c>
      <c r="P35" s="16">
        <v>89</v>
      </c>
      <c r="Q35" s="266">
        <v>22</v>
      </c>
      <c r="R35" s="16">
        <v>111</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21">
        <f t="shared" si="0"/>
        <v>0</v>
      </c>
      <c r="BT35" s="22"/>
      <c r="BU35" s="21">
        <f t="shared" si="1"/>
        <v>0</v>
      </c>
      <c r="BW35" s="21">
        <f t="shared" si="2"/>
        <v>0</v>
      </c>
      <c r="CE35" s="30"/>
      <c r="CF35" s="30"/>
      <c r="CI35" s="30"/>
      <c r="CJ35" s="30"/>
    </row>
    <row r="36" spans="1:88" s="23" customFormat="1" ht="21" customHeight="1">
      <c r="A36" s="15"/>
      <c r="B36" s="15"/>
      <c r="C36" s="40" t="s">
        <v>80</v>
      </c>
      <c r="D36" s="592" t="s">
        <v>102</v>
      </c>
      <c r="E36" s="505">
        <v>1700</v>
      </c>
      <c r="F36" s="487">
        <v>34494</v>
      </c>
      <c r="G36" s="860">
        <v>101</v>
      </c>
      <c r="H36" s="332" t="s">
        <v>1599</v>
      </c>
      <c r="I36" s="29">
        <v>35626</v>
      </c>
      <c r="J36" s="464" t="s">
        <v>429</v>
      </c>
      <c r="K36" s="299" t="s">
        <v>428</v>
      </c>
      <c r="L36" s="16">
        <v>66</v>
      </c>
      <c r="M36" s="266">
        <v>12</v>
      </c>
      <c r="N36" s="16">
        <v>78</v>
      </c>
      <c r="O36" s="266">
        <v>9</v>
      </c>
      <c r="P36" s="16">
        <v>87</v>
      </c>
      <c r="Q36" s="266">
        <v>14</v>
      </c>
      <c r="R36" s="16">
        <v>101</v>
      </c>
      <c r="S36" s="18"/>
      <c r="T36" s="18"/>
      <c r="U36" s="18">
        <v>28</v>
      </c>
      <c r="V36" s="18"/>
      <c r="W36" s="18"/>
      <c r="X36" s="18"/>
      <c r="Y36" s="18"/>
      <c r="Z36" s="18"/>
      <c r="AA36" s="18"/>
      <c r="AB36" s="18"/>
      <c r="AC36" s="18"/>
      <c r="AD36" s="18"/>
      <c r="AE36" s="18"/>
      <c r="AF36" s="18"/>
      <c r="AG36" s="18"/>
      <c r="AH36" s="18"/>
      <c r="AI36" s="18"/>
      <c r="AJ36" s="18"/>
      <c r="AK36" s="18"/>
      <c r="AL36" s="18"/>
      <c r="AM36" s="18"/>
      <c r="AN36" s="18"/>
      <c r="AO36" s="18"/>
      <c r="AP36" s="18"/>
      <c r="AQ36" s="18"/>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21">
        <f t="shared" ref="BS36:BS67" si="3">COUNT(S36:AQ36)</f>
        <v>1</v>
      </c>
      <c r="BT36" s="22"/>
      <c r="BU36" s="21">
        <f t="shared" ref="BU36:BU67" si="4">COUNT(AR36:BR36)</f>
        <v>0</v>
      </c>
      <c r="BV36" s="30"/>
      <c r="BW36" s="21">
        <f t="shared" ref="BW36:BW67" si="5">SUM(BS36,BU36)</f>
        <v>1</v>
      </c>
      <c r="BX36" s="30"/>
      <c r="BY36" s="30"/>
      <c r="BZ36" s="30"/>
      <c r="CA36" s="30"/>
      <c r="CB36" s="30"/>
      <c r="CC36" s="30"/>
      <c r="CD36" s="30"/>
      <c r="CE36" s="30"/>
      <c r="CF36" s="30"/>
      <c r="CG36" s="30"/>
      <c r="CH36" s="30"/>
      <c r="CI36" s="30"/>
      <c r="CJ36" s="30"/>
    </row>
    <row r="37" spans="1:88" s="30" customFormat="1" ht="21" customHeight="1">
      <c r="A37" s="15"/>
      <c r="B37" s="15"/>
      <c r="C37" s="40" t="s">
        <v>81</v>
      </c>
      <c r="D37" s="592" t="s">
        <v>90</v>
      </c>
      <c r="E37" s="505">
        <v>547</v>
      </c>
      <c r="F37" s="485">
        <v>35641</v>
      </c>
      <c r="G37" s="860">
        <v>101</v>
      </c>
      <c r="H37" s="332" t="s">
        <v>259</v>
      </c>
      <c r="I37" s="29">
        <v>35810</v>
      </c>
      <c r="J37" s="458" t="s">
        <v>729</v>
      </c>
      <c r="K37" s="299" t="s">
        <v>728</v>
      </c>
      <c r="L37" s="16">
        <v>91</v>
      </c>
      <c r="M37" s="266">
        <v>1</v>
      </c>
      <c r="N37" s="16">
        <v>92</v>
      </c>
      <c r="O37" s="266">
        <v>3</v>
      </c>
      <c r="P37" s="16">
        <v>95</v>
      </c>
      <c r="Q37" s="266">
        <v>6</v>
      </c>
      <c r="R37" s="16">
        <v>101</v>
      </c>
      <c r="S37" s="18"/>
      <c r="T37" s="18"/>
      <c r="U37" s="18"/>
      <c r="V37" s="18"/>
      <c r="W37" s="18"/>
      <c r="X37" s="18">
        <v>28</v>
      </c>
      <c r="Y37" s="18"/>
      <c r="Z37" s="18"/>
      <c r="AA37" s="18"/>
      <c r="AB37" s="18"/>
      <c r="AC37" s="18"/>
      <c r="AD37" s="18"/>
      <c r="AE37" s="18"/>
      <c r="AF37" s="18"/>
      <c r="AG37" s="18"/>
      <c r="AH37" s="18"/>
      <c r="AI37" s="18"/>
      <c r="AJ37" s="18"/>
      <c r="AK37" s="18"/>
      <c r="AL37" s="18"/>
      <c r="AM37" s="18"/>
      <c r="AN37" s="18"/>
      <c r="AO37" s="18"/>
      <c r="AP37" s="18"/>
      <c r="AQ37" s="18"/>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21">
        <f t="shared" si="3"/>
        <v>1</v>
      </c>
      <c r="BT37" s="22"/>
      <c r="BU37" s="21">
        <f t="shared" si="4"/>
        <v>0</v>
      </c>
      <c r="BW37" s="21">
        <f t="shared" si="5"/>
        <v>1</v>
      </c>
    </row>
    <row r="38" spans="1:88" s="30" customFormat="1" ht="21" customHeight="1">
      <c r="A38" s="15"/>
      <c r="B38" s="15"/>
      <c r="C38" s="40" t="s">
        <v>83</v>
      </c>
      <c r="D38" s="592" t="s">
        <v>1084</v>
      </c>
      <c r="E38" s="505">
        <v>10690</v>
      </c>
      <c r="F38" s="485">
        <v>30184</v>
      </c>
      <c r="G38" s="860">
        <v>95</v>
      </c>
      <c r="H38" s="332" t="s">
        <v>255</v>
      </c>
      <c r="I38" s="29">
        <v>21751</v>
      </c>
      <c r="J38" s="458" t="s">
        <v>526</v>
      </c>
      <c r="K38" s="299" t="s">
        <v>525</v>
      </c>
      <c r="L38" s="16">
        <v>40</v>
      </c>
      <c r="M38" s="266">
        <v>19</v>
      </c>
      <c r="N38" s="16">
        <v>59</v>
      </c>
      <c r="O38" s="266">
        <v>14</v>
      </c>
      <c r="P38" s="16">
        <v>73</v>
      </c>
      <c r="Q38" s="266">
        <v>22</v>
      </c>
      <c r="R38" s="16">
        <v>95</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21">
        <f t="shared" si="3"/>
        <v>0</v>
      </c>
      <c r="BT38" s="22"/>
      <c r="BU38" s="21">
        <f t="shared" si="4"/>
        <v>0</v>
      </c>
      <c r="BV38" s="23"/>
      <c r="BW38" s="21">
        <f t="shared" si="5"/>
        <v>0</v>
      </c>
      <c r="CI38"/>
      <c r="CJ38"/>
    </row>
    <row r="39" spans="1:88" customFormat="1" ht="21" customHeight="1">
      <c r="A39" s="15"/>
      <c r="B39" s="15"/>
      <c r="C39" s="40" t="s">
        <v>85</v>
      </c>
      <c r="D39" s="592" t="s">
        <v>1182</v>
      </c>
      <c r="E39" s="505">
        <v>2409</v>
      </c>
      <c r="F39" s="485">
        <v>42051</v>
      </c>
      <c r="G39" s="860">
        <v>69</v>
      </c>
      <c r="H39" s="332" t="s">
        <v>1837</v>
      </c>
      <c r="I39" s="29">
        <v>27723</v>
      </c>
      <c r="J39" s="464" t="s">
        <v>638</v>
      </c>
      <c r="K39" s="299" t="s">
        <v>638</v>
      </c>
      <c r="L39" s="16">
        <v>6</v>
      </c>
      <c r="M39" s="266">
        <v>0</v>
      </c>
      <c r="N39" s="16">
        <v>6</v>
      </c>
      <c r="O39" s="266">
        <v>20</v>
      </c>
      <c r="P39" s="16">
        <v>26</v>
      </c>
      <c r="Q39" s="266">
        <v>43</v>
      </c>
      <c r="R39" s="16">
        <v>69</v>
      </c>
      <c r="S39" s="18"/>
      <c r="T39" s="18">
        <v>35</v>
      </c>
      <c r="U39" s="18">
        <v>32</v>
      </c>
      <c r="V39" s="18"/>
      <c r="W39" s="18"/>
      <c r="X39" s="18">
        <v>32</v>
      </c>
      <c r="Y39" s="18"/>
      <c r="Z39" s="18"/>
      <c r="AA39" s="18"/>
      <c r="AB39" s="18"/>
      <c r="AC39" s="18"/>
      <c r="AD39" s="18"/>
      <c r="AE39" s="18"/>
      <c r="AF39" s="18"/>
      <c r="AG39" s="18"/>
      <c r="AH39" s="18"/>
      <c r="AI39" s="18"/>
      <c r="AJ39" s="18"/>
      <c r="AK39" s="18"/>
      <c r="AL39" s="18"/>
      <c r="AM39" s="18"/>
      <c r="AN39" s="18"/>
      <c r="AO39" s="18"/>
      <c r="AP39" s="18"/>
      <c r="AQ39" s="18"/>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21">
        <f t="shared" si="3"/>
        <v>3</v>
      </c>
      <c r="BT39" s="22"/>
      <c r="BU39" s="21">
        <f t="shared" si="4"/>
        <v>0</v>
      </c>
      <c r="BV39" s="23"/>
      <c r="BW39" s="21">
        <f t="shared" si="5"/>
        <v>3</v>
      </c>
      <c r="BX39" s="30"/>
      <c r="BY39" s="30"/>
      <c r="BZ39" s="30"/>
      <c r="CA39" s="30"/>
      <c r="CB39" s="30"/>
      <c r="CC39" s="30"/>
      <c r="CD39" s="30"/>
      <c r="CE39" s="30"/>
      <c r="CF39" s="30"/>
    </row>
    <row r="40" spans="1:88" customFormat="1" ht="21" customHeight="1">
      <c r="A40" s="15"/>
      <c r="B40" s="15"/>
      <c r="C40" s="40" t="s">
        <v>87</v>
      </c>
      <c r="D40" s="592" t="s">
        <v>114</v>
      </c>
      <c r="E40" s="505">
        <v>1524</v>
      </c>
      <c r="F40" s="487">
        <v>40808</v>
      </c>
      <c r="G40" s="860">
        <v>67</v>
      </c>
      <c r="H40" s="332" t="s">
        <v>1837</v>
      </c>
      <c r="I40" s="29">
        <v>40808</v>
      </c>
      <c r="J40" s="464" t="s">
        <v>454</v>
      </c>
      <c r="K40" s="299" t="s">
        <v>453</v>
      </c>
      <c r="L40" s="16">
        <v>62</v>
      </c>
      <c r="M40" s="266">
        <v>0</v>
      </c>
      <c r="N40" s="16">
        <v>62</v>
      </c>
      <c r="O40" s="266">
        <v>1</v>
      </c>
      <c r="P40" s="16">
        <v>63</v>
      </c>
      <c r="Q40" s="266">
        <v>4</v>
      </c>
      <c r="R40" s="16">
        <v>67</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21">
        <f t="shared" si="3"/>
        <v>0</v>
      </c>
      <c r="BT40" s="22"/>
      <c r="BU40" s="21">
        <f t="shared" si="4"/>
        <v>0</v>
      </c>
      <c r="BV40" s="30"/>
      <c r="BW40" s="21">
        <f t="shared" si="5"/>
        <v>0</v>
      </c>
      <c r="BX40" s="30"/>
      <c r="BY40" s="30"/>
      <c r="BZ40" s="30"/>
      <c r="CA40" s="30"/>
      <c r="CB40" s="30"/>
      <c r="CC40" s="30"/>
      <c r="CD40" s="30"/>
      <c r="CE40" s="23"/>
      <c r="CF40" s="23"/>
    </row>
    <row r="41" spans="1:88" customFormat="1" ht="21" customHeight="1">
      <c r="A41" s="15"/>
      <c r="B41" s="15"/>
      <c r="C41" s="40" t="s">
        <v>89</v>
      </c>
      <c r="D41" s="592" t="s">
        <v>143</v>
      </c>
      <c r="E41" s="505">
        <v>3145</v>
      </c>
      <c r="F41" s="485">
        <v>41408</v>
      </c>
      <c r="G41" s="860">
        <v>57</v>
      </c>
      <c r="H41" s="332" t="s">
        <v>1837</v>
      </c>
      <c r="I41" s="29">
        <v>41662</v>
      </c>
      <c r="J41" s="458" t="s">
        <v>505</v>
      </c>
      <c r="K41" s="299" t="s">
        <v>504</v>
      </c>
      <c r="L41" s="16">
        <v>1</v>
      </c>
      <c r="M41" s="266">
        <v>27</v>
      </c>
      <c r="N41" s="16">
        <v>28</v>
      </c>
      <c r="O41" s="266">
        <v>19</v>
      </c>
      <c r="P41" s="16">
        <v>47</v>
      </c>
      <c r="Q41" s="266">
        <v>10</v>
      </c>
      <c r="R41" s="16">
        <v>57</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21">
        <f t="shared" si="3"/>
        <v>0</v>
      </c>
      <c r="BT41" s="22"/>
      <c r="BU41" s="21">
        <f t="shared" si="4"/>
        <v>0</v>
      </c>
      <c r="BV41" s="30"/>
      <c r="BW41" s="21">
        <f t="shared" si="5"/>
        <v>0</v>
      </c>
      <c r="BX41" s="30"/>
      <c r="BY41" s="30"/>
      <c r="BZ41" s="30"/>
      <c r="CA41" s="30"/>
      <c r="CB41" s="30"/>
      <c r="CC41" s="30"/>
      <c r="CD41" s="30"/>
      <c r="CE41" s="30"/>
      <c r="CF41" s="30"/>
      <c r="CG41" s="30"/>
      <c r="CH41" s="30"/>
    </row>
    <row r="42" spans="1:88" customFormat="1" ht="21" customHeight="1">
      <c r="A42" s="15"/>
      <c r="B42" s="15"/>
      <c r="C42" s="40" t="s">
        <v>91</v>
      </c>
      <c r="D42" s="592" t="s">
        <v>109</v>
      </c>
      <c r="E42" s="505">
        <v>479</v>
      </c>
      <c r="F42" s="485">
        <v>36537</v>
      </c>
      <c r="G42" s="860">
        <v>56</v>
      </c>
      <c r="H42" s="332" t="s">
        <v>259</v>
      </c>
      <c r="I42" s="29">
        <v>21724</v>
      </c>
      <c r="J42" s="458" t="s">
        <v>661</v>
      </c>
      <c r="K42" s="299" t="s">
        <v>660</v>
      </c>
      <c r="L42" s="16">
        <v>46</v>
      </c>
      <c r="M42" s="266">
        <v>6</v>
      </c>
      <c r="N42" s="16">
        <v>52</v>
      </c>
      <c r="O42" s="266">
        <v>3</v>
      </c>
      <c r="P42" s="16">
        <v>55</v>
      </c>
      <c r="Q42" s="266">
        <v>1</v>
      </c>
      <c r="R42" s="16">
        <v>56</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21">
        <f t="shared" si="3"/>
        <v>0</v>
      </c>
      <c r="BT42" s="22"/>
      <c r="BU42" s="21">
        <f t="shared" si="4"/>
        <v>0</v>
      </c>
      <c r="BV42" s="30"/>
      <c r="BW42" s="21">
        <f t="shared" si="5"/>
        <v>0</v>
      </c>
      <c r="BX42" s="23"/>
      <c r="BY42" s="23"/>
      <c r="BZ42" s="23"/>
      <c r="CA42" s="23"/>
      <c r="CB42" s="23"/>
      <c r="CC42" s="23"/>
      <c r="CD42" s="23"/>
      <c r="CE42" s="30"/>
      <c r="CF42" s="30"/>
      <c r="CG42" s="30"/>
      <c r="CH42" s="30"/>
    </row>
    <row r="43" spans="1:88" customFormat="1" ht="21" customHeight="1">
      <c r="A43" s="15"/>
      <c r="B43" s="15"/>
      <c r="C43" s="40" t="s">
        <v>92</v>
      </c>
      <c r="D43" s="36" t="s">
        <v>1880</v>
      </c>
      <c r="E43" s="505">
        <v>1246</v>
      </c>
      <c r="F43" s="486">
        <v>39904</v>
      </c>
      <c r="G43" s="860">
        <v>43</v>
      </c>
      <c r="H43" s="332" t="s">
        <v>343</v>
      </c>
      <c r="I43" s="29"/>
      <c r="J43" s="464" t="s">
        <v>631</v>
      </c>
      <c r="K43" s="299" t="s">
        <v>631</v>
      </c>
      <c r="L43" s="16">
        <v>17</v>
      </c>
      <c r="M43" s="266">
        <v>6</v>
      </c>
      <c r="N43" s="16">
        <v>23</v>
      </c>
      <c r="O43" s="266">
        <v>7</v>
      </c>
      <c r="P43" s="16">
        <v>30</v>
      </c>
      <c r="Q43" s="266">
        <v>13</v>
      </c>
      <c r="R43" s="16">
        <v>43</v>
      </c>
      <c r="S43" s="18"/>
      <c r="T43" s="18">
        <v>27</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21">
        <f t="shared" si="3"/>
        <v>1</v>
      </c>
      <c r="BT43" s="22"/>
      <c r="BU43" s="21">
        <f t="shared" si="4"/>
        <v>0</v>
      </c>
      <c r="BV43" s="23"/>
      <c r="BW43" s="21">
        <f t="shared" si="5"/>
        <v>1</v>
      </c>
      <c r="BX43" s="23"/>
      <c r="BY43" s="23"/>
      <c r="BZ43" s="23"/>
      <c r="CA43" s="23"/>
      <c r="CB43" s="23"/>
      <c r="CC43" s="23"/>
      <c r="CD43" s="256"/>
      <c r="CE43" s="30"/>
      <c r="CF43" s="30"/>
    </row>
    <row r="44" spans="1:88" customFormat="1" ht="21" customHeight="1">
      <c r="A44" s="15"/>
      <c r="B44" s="15"/>
      <c r="C44" s="40" t="s">
        <v>94</v>
      </c>
      <c r="D44" s="592" t="s">
        <v>1689</v>
      </c>
      <c r="E44" s="505">
        <v>11420</v>
      </c>
      <c r="F44" s="486">
        <v>44035</v>
      </c>
      <c r="G44" s="860">
        <v>43</v>
      </c>
      <c r="H44" s="332" t="s">
        <v>1599</v>
      </c>
      <c r="I44" s="29"/>
      <c r="J44" s="457" t="s">
        <v>1692</v>
      </c>
      <c r="K44" s="299" t="s">
        <v>1693</v>
      </c>
      <c r="L44" s="16">
        <v>0</v>
      </c>
      <c r="M44" s="266">
        <v>0</v>
      </c>
      <c r="N44" s="16">
        <v>0</v>
      </c>
      <c r="O44" s="266">
        <v>24</v>
      </c>
      <c r="P44" s="16">
        <v>24</v>
      </c>
      <c r="Q44" s="266">
        <v>19</v>
      </c>
      <c r="R44" s="16">
        <v>43</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21">
        <f t="shared" si="3"/>
        <v>0</v>
      </c>
      <c r="BT44" s="22"/>
      <c r="BU44" s="21">
        <f t="shared" si="4"/>
        <v>0</v>
      </c>
      <c r="BV44" s="30"/>
      <c r="BW44" s="21">
        <f t="shared" si="5"/>
        <v>0</v>
      </c>
      <c r="BX44" s="30"/>
      <c r="BY44" s="30"/>
      <c r="BZ44" s="30"/>
      <c r="CA44" s="30"/>
      <c r="CB44" s="30"/>
      <c r="CC44" s="30"/>
      <c r="CD44" s="30"/>
      <c r="CE44" s="30"/>
      <c r="CF44" s="30"/>
    </row>
    <row r="45" spans="1:88" customFormat="1" ht="21" customHeight="1">
      <c r="A45" s="15"/>
      <c r="B45" s="15"/>
      <c r="C45" s="40" t="s">
        <v>96</v>
      </c>
      <c r="D45" s="592" t="s">
        <v>1603</v>
      </c>
      <c r="E45" s="505">
        <v>11371</v>
      </c>
      <c r="F45" s="486">
        <v>44614</v>
      </c>
      <c r="G45" s="860">
        <v>33</v>
      </c>
      <c r="H45" s="332" t="s">
        <v>1599</v>
      </c>
      <c r="I45" s="29">
        <v>36775</v>
      </c>
      <c r="J45" s="458" t="s">
        <v>1605</v>
      </c>
      <c r="K45" s="299" t="s">
        <v>1604</v>
      </c>
      <c r="L45" s="16">
        <v>0</v>
      </c>
      <c r="M45" s="266">
        <v>1</v>
      </c>
      <c r="N45" s="16">
        <v>1</v>
      </c>
      <c r="O45" s="266">
        <v>32</v>
      </c>
      <c r="P45" s="16">
        <v>33</v>
      </c>
      <c r="Q45" s="266">
        <v>0</v>
      </c>
      <c r="R45" s="16">
        <v>33</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21">
        <f t="shared" si="3"/>
        <v>0</v>
      </c>
      <c r="BT45" s="22"/>
      <c r="BU45" s="21">
        <f t="shared" si="4"/>
        <v>0</v>
      </c>
      <c r="BV45" s="30"/>
      <c r="BW45" s="21">
        <f t="shared" si="5"/>
        <v>0</v>
      </c>
      <c r="BX45" s="30"/>
      <c r="BY45" s="30"/>
      <c r="BZ45" s="30"/>
      <c r="CA45" s="30"/>
      <c r="CB45" s="30"/>
      <c r="CC45" s="30"/>
      <c r="CD45" s="30"/>
      <c r="CE45" s="30"/>
      <c r="CF45" s="30"/>
    </row>
    <row r="46" spans="1:88" customFormat="1" ht="21" customHeight="1">
      <c r="A46" s="15"/>
      <c r="B46" s="15"/>
      <c r="C46" s="40" t="s">
        <v>97</v>
      </c>
      <c r="D46" s="36" t="s">
        <v>1670</v>
      </c>
      <c r="E46" s="505">
        <v>11411</v>
      </c>
      <c r="F46" s="485">
        <v>44119</v>
      </c>
      <c r="G46" s="860">
        <v>29</v>
      </c>
      <c r="H46" s="332" t="s">
        <v>749</v>
      </c>
      <c r="I46" s="29">
        <v>44118</v>
      </c>
      <c r="J46" s="458" t="s">
        <v>1493</v>
      </c>
      <c r="K46" s="299" t="s">
        <v>1146</v>
      </c>
      <c r="L46" s="16">
        <v>3</v>
      </c>
      <c r="M46" s="266">
        <v>13</v>
      </c>
      <c r="N46" s="16">
        <v>16</v>
      </c>
      <c r="O46" s="266">
        <v>13</v>
      </c>
      <c r="P46" s="16">
        <v>29</v>
      </c>
      <c r="Q46" s="266">
        <v>0</v>
      </c>
      <c r="R46" s="16">
        <v>29</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21">
        <f t="shared" si="3"/>
        <v>0</v>
      </c>
      <c r="BT46" s="22"/>
      <c r="BU46" s="21">
        <f t="shared" si="4"/>
        <v>0</v>
      </c>
      <c r="BV46" s="23"/>
      <c r="BW46" s="21">
        <f t="shared" si="5"/>
        <v>0</v>
      </c>
      <c r="BX46" s="23"/>
      <c r="BY46" s="23"/>
      <c r="BZ46" s="23"/>
      <c r="CA46" s="23"/>
      <c r="CB46" s="23"/>
      <c r="CC46" s="23"/>
      <c r="CD46" s="23"/>
      <c r="CE46" s="256"/>
      <c r="CF46" s="256"/>
    </row>
    <row r="47" spans="1:88" customFormat="1" ht="21" customHeight="1">
      <c r="A47" s="15"/>
      <c r="B47" s="15"/>
      <c r="C47" s="40" t="s">
        <v>98</v>
      </c>
      <c r="D47" s="592" t="s">
        <v>1097</v>
      </c>
      <c r="E47" s="505">
        <v>10669</v>
      </c>
      <c r="F47" s="486">
        <v>38726</v>
      </c>
      <c r="G47" s="860">
        <v>27</v>
      </c>
      <c r="H47" s="332" t="s">
        <v>749</v>
      </c>
      <c r="I47" s="29">
        <v>39182</v>
      </c>
      <c r="J47" s="457" t="s">
        <v>1099</v>
      </c>
      <c r="K47" s="299" t="s">
        <v>1098</v>
      </c>
      <c r="L47" s="16">
        <v>26</v>
      </c>
      <c r="M47" s="266">
        <v>1</v>
      </c>
      <c r="N47" s="16">
        <v>27</v>
      </c>
      <c r="O47" s="266">
        <v>0</v>
      </c>
      <c r="P47" s="16">
        <v>27</v>
      </c>
      <c r="Q47" s="266">
        <v>0</v>
      </c>
      <c r="R47" s="16">
        <v>27</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21">
        <f t="shared" si="3"/>
        <v>0</v>
      </c>
      <c r="BT47" s="22"/>
      <c r="BU47" s="21">
        <f t="shared" si="4"/>
        <v>0</v>
      </c>
      <c r="BV47" s="23"/>
      <c r="BW47" s="21">
        <f t="shared" si="5"/>
        <v>0</v>
      </c>
      <c r="BX47" s="30"/>
      <c r="BY47" s="30"/>
      <c r="BZ47" s="30"/>
      <c r="CA47" s="30"/>
      <c r="CB47" s="30"/>
      <c r="CC47" s="30"/>
      <c r="CD47" s="30"/>
      <c r="CE47" s="30"/>
      <c r="CF47" s="30"/>
    </row>
    <row r="48" spans="1:88" customFormat="1" ht="21" customHeight="1">
      <c r="A48" s="15"/>
      <c r="B48" s="15"/>
      <c r="C48" s="40" t="s">
        <v>99</v>
      </c>
      <c r="D48" s="592" t="s">
        <v>1306</v>
      </c>
      <c r="E48" s="505">
        <v>11198</v>
      </c>
      <c r="F48" s="487">
        <v>44621</v>
      </c>
      <c r="G48" s="860">
        <v>25</v>
      </c>
      <c r="H48" s="332" t="s">
        <v>343</v>
      </c>
      <c r="I48" s="29">
        <v>37368</v>
      </c>
      <c r="J48" s="464" t="s">
        <v>1308</v>
      </c>
      <c r="K48" s="299" t="s">
        <v>1307</v>
      </c>
      <c r="L48" s="16">
        <v>21</v>
      </c>
      <c r="M48" s="266">
        <v>4</v>
      </c>
      <c r="N48" s="16">
        <v>25</v>
      </c>
      <c r="O48" s="266">
        <v>0</v>
      </c>
      <c r="P48" s="16">
        <v>25</v>
      </c>
      <c r="Q48" s="266">
        <v>0</v>
      </c>
      <c r="R48" s="16">
        <v>25</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21">
        <f t="shared" si="3"/>
        <v>0</v>
      </c>
      <c r="BT48" s="22"/>
      <c r="BU48" s="21">
        <f t="shared" si="4"/>
        <v>0</v>
      </c>
      <c r="BV48" s="23"/>
      <c r="BW48" s="21">
        <f t="shared" si="5"/>
        <v>0</v>
      </c>
      <c r="BX48" s="23"/>
      <c r="BY48" s="23"/>
      <c r="BZ48" s="23"/>
      <c r="CA48" s="23"/>
      <c r="CB48" s="23"/>
      <c r="CC48" s="23"/>
      <c r="CD48" s="23"/>
      <c r="CE48" s="30"/>
      <c r="CF48" s="30"/>
    </row>
    <row r="49" spans="1:88" customFormat="1" ht="21" customHeight="1">
      <c r="A49" s="15"/>
      <c r="B49" s="15"/>
      <c r="C49" s="40" t="s">
        <v>101</v>
      </c>
      <c r="D49" s="592" t="s">
        <v>1101</v>
      </c>
      <c r="E49" s="505">
        <v>6658</v>
      </c>
      <c r="F49" s="487">
        <v>43109</v>
      </c>
      <c r="G49" s="860">
        <v>24</v>
      </c>
      <c r="H49" s="332" t="s">
        <v>1837</v>
      </c>
      <c r="I49" s="29">
        <v>43124</v>
      </c>
      <c r="J49" s="464" t="s">
        <v>1638</v>
      </c>
      <c r="K49" s="299" t="s">
        <v>1102</v>
      </c>
      <c r="L49" s="16">
        <v>23</v>
      </c>
      <c r="M49" s="266">
        <v>0</v>
      </c>
      <c r="N49" s="16">
        <v>23</v>
      </c>
      <c r="O49" s="266">
        <v>0</v>
      </c>
      <c r="P49" s="16">
        <v>23</v>
      </c>
      <c r="Q49" s="266">
        <v>1</v>
      </c>
      <c r="R49" s="16">
        <v>24</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21">
        <f t="shared" si="3"/>
        <v>0</v>
      </c>
      <c r="BT49" s="22"/>
      <c r="BU49" s="21">
        <f t="shared" si="4"/>
        <v>0</v>
      </c>
      <c r="BV49" s="23"/>
      <c r="BW49" s="21">
        <f t="shared" si="5"/>
        <v>0</v>
      </c>
      <c r="BX49" s="30"/>
      <c r="BY49" s="30"/>
      <c r="BZ49" s="30"/>
      <c r="CA49" s="30"/>
      <c r="CB49" s="30"/>
      <c r="CC49" s="30"/>
      <c r="CD49" s="30"/>
      <c r="CE49" s="30"/>
      <c r="CF49" s="30"/>
    </row>
    <row r="50" spans="1:88" customFormat="1" ht="21" customHeight="1">
      <c r="A50" s="15"/>
      <c r="B50" s="15"/>
      <c r="C50" s="40" t="s">
        <v>103</v>
      </c>
      <c r="D50" s="592" t="s">
        <v>1210</v>
      </c>
      <c r="E50" s="505">
        <v>10923</v>
      </c>
      <c r="F50" s="485">
        <v>44350</v>
      </c>
      <c r="G50" s="860">
        <v>22</v>
      </c>
      <c r="H50" s="332" t="s">
        <v>1599</v>
      </c>
      <c r="I50" s="29">
        <v>44342</v>
      </c>
      <c r="J50" s="457" t="s">
        <v>1212</v>
      </c>
      <c r="K50" s="299" t="s">
        <v>1211</v>
      </c>
      <c r="L50" s="16">
        <v>20</v>
      </c>
      <c r="M50" s="266">
        <v>1</v>
      </c>
      <c r="N50" s="16">
        <v>21</v>
      </c>
      <c r="O50" s="266">
        <v>1</v>
      </c>
      <c r="P50" s="16">
        <v>22</v>
      </c>
      <c r="Q50" s="266">
        <v>0</v>
      </c>
      <c r="R50" s="16">
        <v>22</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21">
        <f t="shared" si="3"/>
        <v>0</v>
      </c>
      <c r="BT50" s="22"/>
      <c r="BU50" s="21">
        <f t="shared" si="4"/>
        <v>0</v>
      </c>
      <c r="BV50" s="23"/>
      <c r="BW50" s="21">
        <f t="shared" si="5"/>
        <v>0</v>
      </c>
      <c r="BX50" s="23"/>
      <c r="BY50" s="23"/>
      <c r="BZ50" s="23"/>
      <c r="CA50" s="23"/>
      <c r="CB50" s="23"/>
      <c r="CC50" s="23"/>
      <c r="CD50" s="256"/>
      <c r="CE50" s="30"/>
      <c r="CF50" s="30"/>
    </row>
    <row r="51" spans="1:88" customFormat="1" ht="21" customHeight="1">
      <c r="A51" s="15"/>
      <c r="B51" s="15"/>
      <c r="C51" s="40" t="s">
        <v>105</v>
      </c>
      <c r="D51" s="592" t="s">
        <v>67</v>
      </c>
      <c r="E51" s="505">
        <v>293</v>
      </c>
      <c r="F51" s="485">
        <v>35937</v>
      </c>
      <c r="G51" s="860">
        <v>15</v>
      </c>
      <c r="H51" s="332" t="s">
        <v>1599</v>
      </c>
      <c r="I51" s="29">
        <v>35836</v>
      </c>
      <c r="J51" s="458" t="s">
        <v>545</v>
      </c>
      <c r="K51" s="299" t="s">
        <v>544</v>
      </c>
      <c r="L51" s="16">
        <v>0</v>
      </c>
      <c r="M51" s="266">
        <v>0</v>
      </c>
      <c r="N51" s="16">
        <v>0</v>
      </c>
      <c r="O51" s="266">
        <v>3</v>
      </c>
      <c r="P51" s="16">
        <v>3</v>
      </c>
      <c r="Q51" s="266">
        <v>12</v>
      </c>
      <c r="R51" s="16">
        <v>15</v>
      </c>
      <c r="S51" s="18"/>
      <c r="T51" s="18">
        <v>18</v>
      </c>
      <c r="U51" s="18"/>
      <c r="V51" s="18">
        <v>30</v>
      </c>
      <c r="W51" s="18"/>
      <c r="X51" s="18"/>
      <c r="Y51" s="18"/>
      <c r="Z51" s="18"/>
      <c r="AA51" s="18"/>
      <c r="AB51" s="18"/>
      <c r="AC51" s="18"/>
      <c r="AD51" s="18"/>
      <c r="AE51" s="18"/>
      <c r="AF51" s="18"/>
      <c r="AG51" s="18"/>
      <c r="AH51" s="18"/>
      <c r="AI51" s="18"/>
      <c r="AJ51" s="18"/>
      <c r="AK51" s="18"/>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21">
        <f t="shared" si="3"/>
        <v>2</v>
      </c>
      <c r="BT51" s="22"/>
      <c r="BU51" s="21">
        <f t="shared" si="4"/>
        <v>0</v>
      </c>
      <c r="BV51" s="30"/>
      <c r="BW51" s="21">
        <f t="shared" si="5"/>
        <v>2</v>
      </c>
      <c r="BX51" s="30"/>
      <c r="BY51" s="30"/>
      <c r="BZ51" s="30"/>
      <c r="CA51" s="30"/>
      <c r="CB51" s="30"/>
      <c r="CC51" s="30"/>
      <c r="CD51" s="30"/>
      <c r="CE51" s="30"/>
      <c r="CF51" s="30"/>
    </row>
    <row r="52" spans="1:88" customFormat="1" ht="21" customHeight="1">
      <c r="A52" s="15"/>
      <c r="B52" s="15"/>
      <c r="C52" s="40" t="s">
        <v>106</v>
      </c>
      <c r="D52" s="592" t="s">
        <v>1068</v>
      </c>
      <c r="E52" s="505">
        <v>391</v>
      </c>
      <c r="F52" s="485">
        <v>36207</v>
      </c>
      <c r="G52" s="860">
        <v>14</v>
      </c>
      <c r="H52" s="332" t="s">
        <v>749</v>
      </c>
      <c r="I52" s="29">
        <v>21808</v>
      </c>
      <c r="J52" s="458" t="s">
        <v>1070</v>
      </c>
      <c r="K52" s="299" t="s">
        <v>1069</v>
      </c>
      <c r="L52" s="16">
        <v>10</v>
      </c>
      <c r="M52" s="266">
        <v>4</v>
      </c>
      <c r="N52" s="16">
        <v>14</v>
      </c>
      <c r="O52" s="266">
        <v>0</v>
      </c>
      <c r="P52" s="16">
        <v>14</v>
      </c>
      <c r="Q52" s="266">
        <v>0</v>
      </c>
      <c r="R52" s="16">
        <v>14</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21">
        <f t="shared" si="3"/>
        <v>0</v>
      </c>
      <c r="BT52" s="22"/>
      <c r="BU52" s="21">
        <f t="shared" si="4"/>
        <v>0</v>
      </c>
      <c r="BV52" s="23"/>
      <c r="BW52" s="21">
        <f t="shared" si="5"/>
        <v>0</v>
      </c>
      <c r="BX52" s="23"/>
      <c r="BY52" s="23"/>
      <c r="BZ52" s="23"/>
      <c r="CA52" s="23"/>
      <c r="CB52" s="23"/>
      <c r="CC52" s="23"/>
      <c r="CD52" s="30"/>
      <c r="CE52" s="30"/>
      <c r="CF52" s="30"/>
    </row>
    <row r="53" spans="1:88" customFormat="1" ht="21" customHeight="1">
      <c r="A53" s="15"/>
      <c r="B53" s="15"/>
      <c r="C53" s="40" t="s">
        <v>108</v>
      </c>
      <c r="D53" s="36" t="s">
        <v>1078</v>
      </c>
      <c r="E53" s="505">
        <v>11413</v>
      </c>
      <c r="F53" s="487">
        <v>43564</v>
      </c>
      <c r="G53" s="860">
        <v>14</v>
      </c>
      <c r="H53" s="332" t="s">
        <v>926</v>
      </c>
      <c r="I53" s="29">
        <v>43607</v>
      </c>
      <c r="J53" s="464" t="s">
        <v>1080</v>
      </c>
      <c r="K53" s="299" t="s">
        <v>1079</v>
      </c>
      <c r="L53" s="16">
        <v>13</v>
      </c>
      <c r="M53" s="266">
        <v>1</v>
      </c>
      <c r="N53" s="16">
        <v>14</v>
      </c>
      <c r="O53" s="266">
        <v>0</v>
      </c>
      <c r="P53" s="16">
        <v>14</v>
      </c>
      <c r="Q53" s="266">
        <v>0</v>
      </c>
      <c r="R53" s="16">
        <v>14</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21">
        <f t="shared" si="3"/>
        <v>0</v>
      </c>
      <c r="BT53" s="22"/>
      <c r="BU53" s="21">
        <f t="shared" si="4"/>
        <v>0</v>
      </c>
      <c r="BV53" s="30"/>
      <c r="BW53" s="21">
        <f t="shared" si="5"/>
        <v>0</v>
      </c>
      <c r="BX53" s="30"/>
      <c r="BY53" s="30"/>
      <c r="BZ53" s="30"/>
      <c r="CA53" s="30"/>
      <c r="CB53" s="30"/>
      <c r="CC53" s="30"/>
      <c r="CD53" s="256"/>
      <c r="CE53" s="256"/>
      <c r="CF53" s="256"/>
    </row>
    <row r="54" spans="1:88" customFormat="1" ht="21" customHeight="1">
      <c r="A54" s="15"/>
      <c r="B54" s="15"/>
      <c r="C54" s="40" t="s">
        <v>110</v>
      </c>
      <c r="D54" s="36" t="s">
        <v>1750</v>
      </c>
      <c r="E54" s="505">
        <v>1719</v>
      </c>
      <c r="F54" s="486">
        <v>45406</v>
      </c>
      <c r="G54" s="860">
        <v>13</v>
      </c>
      <c r="H54" s="332" t="s">
        <v>1599</v>
      </c>
      <c r="I54" s="29">
        <v>45406</v>
      </c>
      <c r="J54" s="457" t="s">
        <v>1751</v>
      </c>
      <c r="K54" s="299" t="s">
        <v>1752</v>
      </c>
      <c r="L54" s="16">
        <v>0</v>
      </c>
      <c r="M54" s="266">
        <v>0</v>
      </c>
      <c r="N54" s="16">
        <v>0</v>
      </c>
      <c r="O54" s="266">
        <v>6</v>
      </c>
      <c r="P54" s="16">
        <v>6</v>
      </c>
      <c r="Q54" s="266">
        <v>7</v>
      </c>
      <c r="R54" s="16">
        <v>13</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21">
        <f t="shared" si="3"/>
        <v>0</v>
      </c>
      <c r="BT54" s="22"/>
      <c r="BU54" s="21">
        <f t="shared" si="4"/>
        <v>0</v>
      </c>
      <c r="BV54" s="30"/>
      <c r="BW54" s="21">
        <f t="shared" si="5"/>
        <v>0</v>
      </c>
      <c r="BX54" s="30"/>
      <c r="BY54" s="30"/>
      <c r="BZ54" s="30"/>
      <c r="CA54" s="30"/>
      <c r="CB54" s="30"/>
      <c r="CC54" s="30"/>
      <c r="CD54" s="30"/>
      <c r="CE54" s="30"/>
      <c r="CF54" s="30"/>
      <c r="CG54" s="23"/>
      <c r="CH54" s="23"/>
    </row>
    <row r="55" spans="1:88" customFormat="1" ht="21" customHeight="1">
      <c r="A55" s="15"/>
      <c r="B55" s="15"/>
      <c r="C55" s="40" t="s">
        <v>111</v>
      </c>
      <c r="D55" s="36" t="s">
        <v>2279</v>
      </c>
      <c r="E55" s="505">
        <v>11751</v>
      </c>
      <c r="F55" s="485">
        <v>45706</v>
      </c>
      <c r="G55" s="860">
        <v>12</v>
      </c>
      <c r="H55" s="332" t="s">
        <v>1837</v>
      </c>
      <c r="I55" s="29">
        <v>45831</v>
      </c>
      <c r="J55" s="457" t="s">
        <v>2280</v>
      </c>
      <c r="K55" s="299" t="s">
        <v>2281</v>
      </c>
      <c r="L55" s="16">
        <v>0</v>
      </c>
      <c r="M55" s="266">
        <v>0</v>
      </c>
      <c r="N55" s="16">
        <v>0</v>
      </c>
      <c r="O55" s="266">
        <v>0</v>
      </c>
      <c r="P55" s="16">
        <v>0</v>
      </c>
      <c r="Q55" s="266">
        <v>12</v>
      </c>
      <c r="R55" s="16">
        <v>12</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21">
        <f t="shared" si="3"/>
        <v>0</v>
      </c>
      <c r="BT55" s="22"/>
      <c r="BU55" s="21">
        <f t="shared" si="4"/>
        <v>0</v>
      </c>
      <c r="BV55" s="30"/>
      <c r="BW55" s="21">
        <f t="shared" si="5"/>
        <v>0</v>
      </c>
      <c r="BX55" s="30"/>
      <c r="BY55" s="30"/>
      <c r="BZ55" s="30"/>
      <c r="CA55" s="30"/>
      <c r="CB55" s="30"/>
      <c r="CC55" s="30"/>
      <c r="CD55" s="30"/>
      <c r="CE55" s="30"/>
      <c r="CF55" s="30"/>
      <c r="CG55" s="30"/>
      <c r="CH55" s="30"/>
      <c r="CI55" s="30"/>
      <c r="CJ55" s="30"/>
    </row>
    <row r="56" spans="1:88" customFormat="1" ht="21" customHeight="1">
      <c r="A56" s="15"/>
      <c r="B56" s="15"/>
      <c r="C56" s="40" t="s">
        <v>113</v>
      </c>
      <c r="D56" s="592" t="s">
        <v>1340</v>
      </c>
      <c r="E56" s="505">
        <v>10584</v>
      </c>
      <c r="F56" s="486">
        <v>43232</v>
      </c>
      <c r="G56" s="860">
        <v>9</v>
      </c>
      <c r="H56" s="332" t="s">
        <v>343</v>
      </c>
      <c r="I56" s="29"/>
      <c r="J56" s="457" t="s">
        <v>1342</v>
      </c>
      <c r="K56" s="299" t="s">
        <v>1341</v>
      </c>
      <c r="L56" s="16">
        <v>0</v>
      </c>
      <c r="M56" s="266">
        <v>6</v>
      </c>
      <c r="N56" s="16">
        <v>6</v>
      </c>
      <c r="O56" s="266">
        <v>3</v>
      </c>
      <c r="P56" s="16">
        <v>9</v>
      </c>
      <c r="Q56" s="266">
        <v>0</v>
      </c>
      <c r="R56" s="16">
        <v>9</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21">
        <f t="shared" si="3"/>
        <v>0</v>
      </c>
      <c r="BT56" s="22"/>
      <c r="BU56" s="21">
        <f t="shared" si="4"/>
        <v>0</v>
      </c>
      <c r="BV56" s="23"/>
      <c r="BW56" s="21">
        <f t="shared" si="5"/>
        <v>0</v>
      </c>
      <c r="BX56" s="23"/>
      <c r="BY56" s="23"/>
      <c r="BZ56" s="23"/>
      <c r="CA56" s="23"/>
      <c r="CB56" s="23"/>
      <c r="CC56" s="23"/>
      <c r="CD56" s="23"/>
      <c r="CE56" s="23"/>
      <c r="CF56" s="23"/>
    </row>
    <row r="57" spans="1:88" customFormat="1" ht="21" customHeight="1">
      <c r="A57" s="15"/>
      <c r="B57" s="15"/>
      <c r="C57" s="40" t="s">
        <v>115</v>
      </c>
      <c r="D57" s="592" t="s">
        <v>1576</v>
      </c>
      <c r="E57" s="505">
        <v>71</v>
      </c>
      <c r="F57" s="486">
        <v>36510</v>
      </c>
      <c r="G57" s="860">
        <v>7</v>
      </c>
      <c r="H57" s="332" t="s">
        <v>1408</v>
      </c>
      <c r="I57" s="29">
        <v>39720</v>
      </c>
      <c r="J57" s="464" t="s">
        <v>1577</v>
      </c>
      <c r="K57" s="299" t="s">
        <v>1620</v>
      </c>
      <c r="L57" s="16">
        <v>0</v>
      </c>
      <c r="M57" s="266">
        <v>6</v>
      </c>
      <c r="N57" s="16">
        <v>6</v>
      </c>
      <c r="O57" s="266">
        <v>1</v>
      </c>
      <c r="P57" s="16">
        <v>7</v>
      </c>
      <c r="Q57" s="266">
        <v>0</v>
      </c>
      <c r="R57" s="16">
        <v>7</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21">
        <f t="shared" si="3"/>
        <v>0</v>
      </c>
      <c r="BT57" s="22"/>
      <c r="BU57" s="21">
        <f t="shared" si="4"/>
        <v>0</v>
      </c>
      <c r="BV57" s="30"/>
      <c r="BW57" s="21">
        <f t="shared" si="5"/>
        <v>0</v>
      </c>
      <c r="BX57" s="30"/>
      <c r="BY57" s="30"/>
      <c r="BZ57" s="30"/>
      <c r="CA57" s="30"/>
      <c r="CB57" s="30"/>
      <c r="CC57" s="30"/>
      <c r="CD57" s="30"/>
      <c r="CE57" s="30"/>
      <c r="CF57" s="30"/>
    </row>
    <row r="58" spans="1:88" customFormat="1" ht="21" customHeight="1">
      <c r="A58" s="15"/>
      <c r="B58" s="15"/>
      <c r="C58" s="40" t="s">
        <v>117</v>
      </c>
      <c r="D58" s="36" t="s">
        <v>293</v>
      </c>
      <c r="E58" s="505">
        <v>4217</v>
      </c>
      <c r="F58" s="487">
        <v>42520</v>
      </c>
      <c r="G58" s="860">
        <v>6</v>
      </c>
      <c r="H58" s="332" t="s">
        <v>1837</v>
      </c>
      <c r="I58" s="29"/>
      <c r="J58" s="464" t="s">
        <v>586</v>
      </c>
      <c r="K58" s="299" t="s">
        <v>585</v>
      </c>
      <c r="L58" s="16">
        <v>0</v>
      </c>
      <c r="M58" s="266">
        <v>0</v>
      </c>
      <c r="N58" s="16">
        <v>0</v>
      </c>
      <c r="O58" s="266">
        <v>0</v>
      </c>
      <c r="P58" s="16">
        <v>0</v>
      </c>
      <c r="Q58" s="266">
        <v>6</v>
      </c>
      <c r="R58" s="16">
        <v>6</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21">
        <f t="shared" si="3"/>
        <v>0</v>
      </c>
      <c r="BT58" s="22"/>
      <c r="BU58" s="21">
        <f t="shared" si="4"/>
        <v>0</v>
      </c>
      <c r="BV58" s="30"/>
      <c r="BW58" s="21">
        <f t="shared" si="5"/>
        <v>0</v>
      </c>
      <c r="BX58" s="30"/>
      <c r="BY58" s="30"/>
      <c r="BZ58" s="30"/>
      <c r="CA58" s="30"/>
      <c r="CB58" s="30"/>
      <c r="CC58" s="30"/>
      <c r="CD58" s="30"/>
      <c r="CE58" s="23"/>
      <c r="CF58" s="23"/>
    </row>
    <row r="59" spans="1:88" customFormat="1" ht="21" customHeight="1">
      <c r="A59" s="15"/>
      <c r="B59" s="15"/>
      <c r="C59" s="40" t="s">
        <v>119</v>
      </c>
      <c r="D59" s="592" t="s">
        <v>359</v>
      </c>
      <c r="E59" s="505">
        <v>11367</v>
      </c>
      <c r="F59" s="486">
        <v>34717</v>
      </c>
      <c r="G59" s="860">
        <v>4</v>
      </c>
      <c r="H59" s="332" t="s">
        <v>749</v>
      </c>
      <c r="I59" s="29">
        <v>36210</v>
      </c>
      <c r="J59" s="457" t="s">
        <v>361</v>
      </c>
      <c r="K59" s="299" t="s">
        <v>360</v>
      </c>
      <c r="L59" s="16">
        <v>3</v>
      </c>
      <c r="M59" s="266">
        <v>1</v>
      </c>
      <c r="N59" s="16">
        <v>4</v>
      </c>
      <c r="O59" s="266">
        <v>0</v>
      </c>
      <c r="P59" s="16">
        <v>4</v>
      </c>
      <c r="Q59" s="266">
        <v>0</v>
      </c>
      <c r="R59" s="16">
        <v>4</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21">
        <f t="shared" si="3"/>
        <v>0</v>
      </c>
      <c r="BT59" s="22"/>
      <c r="BU59" s="21">
        <f t="shared" si="4"/>
        <v>0</v>
      </c>
      <c r="BV59" s="23"/>
      <c r="BW59" s="21">
        <f t="shared" si="5"/>
        <v>0</v>
      </c>
      <c r="BX59" s="255"/>
      <c r="BY59" s="255"/>
      <c r="BZ59" s="255"/>
      <c r="CA59" s="255"/>
      <c r="CB59" s="255"/>
      <c r="CC59" s="255"/>
      <c r="CD59" s="256"/>
      <c r="CE59" s="23"/>
      <c r="CF59" s="23"/>
    </row>
    <row r="60" spans="1:88" customFormat="1" ht="21" customHeight="1">
      <c r="A60" s="15"/>
      <c r="B60" s="15"/>
      <c r="C60" s="40" t="s">
        <v>120</v>
      </c>
      <c r="D60" s="592" t="s">
        <v>1377</v>
      </c>
      <c r="E60" s="505">
        <v>11168</v>
      </c>
      <c r="F60" s="485">
        <v>44768</v>
      </c>
      <c r="G60" s="860">
        <v>4</v>
      </c>
      <c r="H60" s="332" t="s">
        <v>343</v>
      </c>
      <c r="I60" s="29">
        <v>44776</v>
      </c>
      <c r="J60" s="458" t="s">
        <v>1378</v>
      </c>
      <c r="K60" s="299" t="s">
        <v>1376</v>
      </c>
      <c r="L60" s="16">
        <v>0</v>
      </c>
      <c r="M60" s="266">
        <v>3</v>
      </c>
      <c r="N60" s="16">
        <v>3</v>
      </c>
      <c r="O60" s="266">
        <v>1</v>
      </c>
      <c r="P60" s="16">
        <v>4</v>
      </c>
      <c r="Q60" s="266">
        <v>0</v>
      </c>
      <c r="R60" s="16">
        <v>4</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21">
        <f t="shared" si="3"/>
        <v>0</v>
      </c>
      <c r="BT60" s="22"/>
      <c r="BU60" s="21">
        <f t="shared" si="4"/>
        <v>0</v>
      </c>
      <c r="BV60" s="23"/>
      <c r="BW60" s="21">
        <f t="shared" si="5"/>
        <v>0</v>
      </c>
      <c r="BX60" s="23"/>
      <c r="BY60" s="23"/>
      <c r="BZ60" s="23"/>
      <c r="CA60" s="23"/>
      <c r="CB60" s="23"/>
      <c r="CC60" s="23"/>
      <c r="CD60" s="23"/>
      <c r="CE60" s="23"/>
      <c r="CF60" s="23"/>
    </row>
    <row r="61" spans="1:88" customFormat="1" ht="21" customHeight="1">
      <c r="A61" s="15"/>
      <c r="B61" s="15"/>
      <c r="C61" s="40" t="s">
        <v>121</v>
      </c>
      <c r="D61" s="592" t="s">
        <v>917</v>
      </c>
      <c r="E61" s="505">
        <v>1723</v>
      </c>
      <c r="F61" s="485">
        <v>41647</v>
      </c>
      <c r="G61" s="860">
        <v>3</v>
      </c>
      <c r="H61" s="332" t="s">
        <v>1599</v>
      </c>
      <c r="I61" s="29">
        <v>41610</v>
      </c>
      <c r="J61" s="458" t="s">
        <v>918</v>
      </c>
      <c r="K61" s="299" t="s">
        <v>972</v>
      </c>
      <c r="L61" s="16">
        <v>0</v>
      </c>
      <c r="M61" s="266">
        <v>0</v>
      </c>
      <c r="N61" s="16">
        <v>0</v>
      </c>
      <c r="O61" s="266">
        <v>3</v>
      </c>
      <c r="P61" s="16">
        <v>3</v>
      </c>
      <c r="Q61" s="266">
        <v>0</v>
      </c>
      <c r="R61" s="16">
        <v>3</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21">
        <f t="shared" si="3"/>
        <v>0</v>
      </c>
      <c r="BT61" s="22"/>
      <c r="BU61" s="21">
        <f t="shared" si="4"/>
        <v>0</v>
      </c>
      <c r="BV61" s="30"/>
      <c r="BW61" s="21">
        <f t="shared" si="5"/>
        <v>0</v>
      </c>
      <c r="BX61" s="30"/>
      <c r="BY61" s="30"/>
      <c r="BZ61" s="30"/>
      <c r="CA61" s="30"/>
      <c r="CB61" s="30"/>
      <c r="CC61" s="30"/>
      <c r="CD61" s="30"/>
      <c r="CE61" s="30"/>
      <c r="CF61" s="30"/>
    </row>
    <row r="62" spans="1:88" customFormat="1" ht="21" customHeight="1">
      <c r="A62" s="15"/>
      <c r="B62" s="15"/>
      <c r="C62" s="40" t="s">
        <v>123</v>
      </c>
      <c r="D62" s="36" t="s">
        <v>1865</v>
      </c>
      <c r="E62" s="505">
        <v>4513</v>
      </c>
      <c r="F62" s="489">
        <v>40210</v>
      </c>
      <c r="G62" s="860">
        <v>2</v>
      </c>
      <c r="H62" s="332" t="s">
        <v>1837</v>
      </c>
      <c r="I62" s="29">
        <v>39899</v>
      </c>
      <c r="J62" s="464" t="s">
        <v>1866</v>
      </c>
      <c r="K62" s="299" t="s">
        <v>1867</v>
      </c>
      <c r="L62" s="16">
        <v>0</v>
      </c>
      <c r="M62" s="266">
        <v>0</v>
      </c>
      <c r="N62" s="16">
        <v>0</v>
      </c>
      <c r="O62" s="266">
        <v>2</v>
      </c>
      <c r="P62" s="16">
        <v>2</v>
      </c>
      <c r="Q62" s="266">
        <v>0</v>
      </c>
      <c r="R62" s="16">
        <v>2</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21">
        <f t="shared" si="3"/>
        <v>0</v>
      </c>
      <c r="BT62" s="22"/>
      <c r="BU62" s="21">
        <f t="shared" si="4"/>
        <v>0</v>
      </c>
      <c r="BV62" s="30"/>
      <c r="BW62" s="21">
        <f t="shared" si="5"/>
        <v>0</v>
      </c>
      <c r="BX62" s="30"/>
      <c r="BY62" s="30"/>
      <c r="BZ62" s="30"/>
      <c r="CA62" s="30"/>
      <c r="CB62" s="30"/>
      <c r="CC62" s="30"/>
      <c r="CD62" s="30"/>
      <c r="CE62" s="23"/>
      <c r="CF62" s="23"/>
    </row>
    <row r="63" spans="1:88" customFormat="1" ht="21" customHeight="1">
      <c r="A63" s="15"/>
      <c r="B63" s="15"/>
      <c r="C63" s="40" t="s">
        <v>125</v>
      </c>
      <c r="D63" s="592" t="s">
        <v>1714</v>
      </c>
      <c r="E63" s="505">
        <v>11438</v>
      </c>
      <c r="F63" s="486">
        <v>42482</v>
      </c>
      <c r="G63" s="860">
        <v>2</v>
      </c>
      <c r="H63" s="332" t="s">
        <v>1599</v>
      </c>
      <c r="I63" s="29">
        <v>42541</v>
      </c>
      <c r="J63" s="464" t="s">
        <v>1715</v>
      </c>
      <c r="K63" s="299" t="s">
        <v>1716</v>
      </c>
      <c r="L63" s="16">
        <v>0</v>
      </c>
      <c r="M63" s="266">
        <v>0</v>
      </c>
      <c r="N63" s="16">
        <v>0</v>
      </c>
      <c r="O63" s="266">
        <v>1</v>
      </c>
      <c r="P63" s="16">
        <v>1</v>
      </c>
      <c r="Q63" s="266">
        <v>1</v>
      </c>
      <c r="R63" s="16">
        <v>2</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21">
        <f t="shared" si="3"/>
        <v>0</v>
      </c>
      <c r="BT63" s="22"/>
      <c r="BU63" s="21">
        <f t="shared" si="4"/>
        <v>0</v>
      </c>
      <c r="BV63" s="30"/>
      <c r="BW63" s="21">
        <f t="shared" si="5"/>
        <v>0</v>
      </c>
      <c r="BX63" s="30"/>
      <c r="BY63" s="30"/>
      <c r="BZ63" s="30"/>
      <c r="CA63" s="30"/>
      <c r="CB63" s="30"/>
      <c r="CC63" s="30"/>
      <c r="CD63" s="30"/>
      <c r="CE63" s="30"/>
      <c r="CF63" s="30"/>
    </row>
    <row r="64" spans="1:88" customFormat="1" ht="21" customHeight="1">
      <c r="A64" s="15"/>
      <c r="B64" s="15"/>
      <c r="C64" s="40" t="s">
        <v>127</v>
      </c>
      <c r="D64" s="36" t="s">
        <v>641</v>
      </c>
      <c r="E64" s="505">
        <v>21</v>
      </c>
      <c r="F64" s="487">
        <v>34904</v>
      </c>
      <c r="G64" s="860">
        <v>1</v>
      </c>
      <c r="H64" s="332" t="s">
        <v>1408</v>
      </c>
      <c r="I64" s="29">
        <v>39045</v>
      </c>
      <c r="J64" s="464" t="s">
        <v>643</v>
      </c>
      <c r="K64" s="299" t="s">
        <v>642</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21">
        <f t="shared" si="3"/>
        <v>0</v>
      </c>
      <c r="BT64" s="22"/>
      <c r="BU64" s="21">
        <f t="shared" si="4"/>
        <v>0</v>
      </c>
      <c r="BV64" s="23"/>
      <c r="BW64" s="21">
        <f t="shared" si="5"/>
        <v>0</v>
      </c>
      <c r="BX64" s="30"/>
      <c r="BY64" s="30"/>
      <c r="BZ64" s="30"/>
      <c r="CA64" s="30"/>
      <c r="CB64" s="30"/>
      <c r="CC64" s="30"/>
      <c r="CD64" s="23"/>
      <c r="CE64" s="23"/>
      <c r="CF64" s="23"/>
    </row>
    <row r="65" spans="1:88" customFormat="1" ht="21" customHeight="1">
      <c r="A65" s="15"/>
      <c r="B65" s="15"/>
      <c r="C65" s="40" t="s">
        <v>129</v>
      </c>
      <c r="D65" s="36" t="s">
        <v>1771</v>
      </c>
      <c r="E65" s="505">
        <v>11515</v>
      </c>
      <c r="F65" s="485">
        <v>44967</v>
      </c>
      <c r="G65" s="860">
        <v>1</v>
      </c>
      <c r="H65" s="332" t="s">
        <v>1599</v>
      </c>
      <c r="I65" s="29">
        <v>45461</v>
      </c>
      <c r="J65" s="458" t="s">
        <v>1772</v>
      </c>
      <c r="K65" s="299" t="s">
        <v>1773</v>
      </c>
      <c r="L65" s="16">
        <v>0</v>
      </c>
      <c r="M65" s="266">
        <v>0</v>
      </c>
      <c r="N65" s="16">
        <v>0</v>
      </c>
      <c r="O65" s="266">
        <v>1</v>
      </c>
      <c r="P65" s="16">
        <v>1</v>
      </c>
      <c r="Q65" s="266">
        <v>0</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21">
        <f t="shared" si="3"/>
        <v>0</v>
      </c>
      <c r="BT65" s="22"/>
      <c r="BU65" s="21">
        <f t="shared" si="4"/>
        <v>0</v>
      </c>
      <c r="BV65" s="30"/>
      <c r="BW65" s="21">
        <f t="shared" si="5"/>
        <v>0</v>
      </c>
      <c r="BX65" s="30"/>
      <c r="BY65" s="30"/>
      <c r="BZ65" s="30"/>
      <c r="CA65" s="30"/>
      <c r="CB65" s="30"/>
      <c r="CC65" s="30"/>
      <c r="CD65" s="30"/>
      <c r="CE65" s="30"/>
      <c r="CF65" s="30"/>
      <c r="CG65" s="23"/>
      <c r="CH65" s="23"/>
    </row>
    <row r="66" spans="1:88" customFormat="1" ht="21" customHeight="1">
      <c r="A66" s="15"/>
      <c r="B66" s="15"/>
      <c r="C66" s="40" t="s">
        <v>130</v>
      </c>
      <c r="D66" s="592" t="s">
        <v>1725</v>
      </c>
      <c r="E66" s="505">
        <v>11442</v>
      </c>
      <c r="F66" s="486">
        <v>45355</v>
      </c>
      <c r="G66" s="860">
        <v>1</v>
      </c>
      <c r="H66" s="332" t="s">
        <v>1599</v>
      </c>
      <c r="I66" s="29">
        <v>45377</v>
      </c>
      <c r="J66" s="464" t="s">
        <v>1726</v>
      </c>
      <c r="K66" s="299" t="s">
        <v>1727</v>
      </c>
      <c r="L66" s="16">
        <v>0</v>
      </c>
      <c r="M66" s="266">
        <v>0</v>
      </c>
      <c r="N66" s="16">
        <v>0</v>
      </c>
      <c r="O66" s="266">
        <v>0</v>
      </c>
      <c r="P66" s="16">
        <v>0</v>
      </c>
      <c r="Q66" s="266">
        <v>1</v>
      </c>
      <c r="R66" s="16">
        <v>1</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21">
        <f t="shared" si="3"/>
        <v>0</v>
      </c>
      <c r="BT66" s="22"/>
      <c r="BU66" s="21">
        <f t="shared" si="4"/>
        <v>0</v>
      </c>
      <c r="BV66" s="30"/>
      <c r="BW66" s="21">
        <f t="shared" si="5"/>
        <v>0</v>
      </c>
      <c r="BX66" s="30"/>
      <c r="BY66" s="30"/>
      <c r="BZ66" s="30"/>
      <c r="CA66" s="30"/>
      <c r="CB66" s="30"/>
      <c r="CC66" s="30"/>
      <c r="CD66" s="30"/>
      <c r="CE66" s="30"/>
      <c r="CF66" s="30"/>
      <c r="CG66" s="23"/>
      <c r="CH66" s="23"/>
    </row>
    <row r="67" spans="1:88" customFormat="1" ht="21" customHeight="1">
      <c r="A67" s="15"/>
      <c r="B67" s="15"/>
      <c r="C67" s="40" t="s">
        <v>131</v>
      </c>
      <c r="D67" s="36" t="s">
        <v>1015</v>
      </c>
      <c r="E67" s="505">
        <v>173</v>
      </c>
      <c r="F67" s="486">
        <v>23081</v>
      </c>
      <c r="G67" s="860">
        <v>0</v>
      </c>
      <c r="H67" s="332" t="s">
        <v>1599</v>
      </c>
      <c r="I67" s="29">
        <v>23380</v>
      </c>
      <c r="J67" s="457" t="s">
        <v>1016</v>
      </c>
      <c r="K67" s="332" t="s">
        <v>1062</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21">
        <f t="shared" si="3"/>
        <v>0</v>
      </c>
      <c r="BT67" s="22"/>
      <c r="BU67" s="21">
        <f t="shared" si="4"/>
        <v>0</v>
      </c>
      <c r="BV67" s="23"/>
      <c r="BW67" s="21">
        <f t="shared" si="5"/>
        <v>0</v>
      </c>
      <c r="BX67" s="30"/>
      <c r="BY67" s="30"/>
      <c r="BZ67" s="30"/>
      <c r="CA67" s="30"/>
      <c r="CB67" s="30"/>
      <c r="CC67" s="30"/>
      <c r="CD67" s="23"/>
      <c r="CE67" s="23"/>
      <c r="CF67" s="23"/>
    </row>
    <row r="68" spans="1:88" customFormat="1" ht="21" customHeight="1">
      <c r="A68" s="15"/>
      <c r="B68" s="15"/>
      <c r="C68" s="40" t="s">
        <v>133</v>
      </c>
      <c r="D68" s="592" t="s">
        <v>210</v>
      </c>
      <c r="E68" s="505">
        <v>261</v>
      </c>
      <c r="F68" s="486">
        <v>35219</v>
      </c>
      <c r="G68" s="860">
        <v>0</v>
      </c>
      <c r="H68" s="332" t="s">
        <v>1837</v>
      </c>
      <c r="I68" s="29">
        <v>17683</v>
      </c>
      <c r="J68" s="457" t="s">
        <v>515</v>
      </c>
      <c r="K68" s="299" t="s">
        <v>514</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21">
        <f t="shared" ref="BS68:BS88" si="6">COUNT(S68:AQ68)</f>
        <v>0</v>
      </c>
      <c r="BT68" s="22"/>
      <c r="BU68" s="21">
        <f t="shared" ref="BU68:BU88" si="7">COUNT(AR68:BR68)</f>
        <v>0</v>
      </c>
      <c r="BV68" s="30"/>
      <c r="BW68" s="21">
        <f t="shared" ref="BW68:BW88" si="8">SUM(BS68,BU68)</f>
        <v>0</v>
      </c>
      <c r="BX68" s="30"/>
      <c r="BY68" s="30"/>
      <c r="BZ68" s="30"/>
      <c r="CA68" s="30"/>
      <c r="CB68" s="30"/>
      <c r="CC68" s="30"/>
      <c r="CD68" s="30"/>
      <c r="CE68" s="30"/>
      <c r="CF68" s="30"/>
    </row>
    <row r="69" spans="1:88" customFormat="1" ht="21" customHeight="1">
      <c r="A69" s="15"/>
      <c r="B69" s="15"/>
      <c r="C69" s="40" t="s">
        <v>135</v>
      </c>
      <c r="D69" s="592" t="s">
        <v>226</v>
      </c>
      <c r="E69" s="505">
        <v>535</v>
      </c>
      <c r="F69" s="487">
        <v>37767</v>
      </c>
      <c r="G69" s="860">
        <v>0</v>
      </c>
      <c r="H69" s="332" t="s">
        <v>1599</v>
      </c>
      <c r="I69" s="29">
        <v>36438</v>
      </c>
      <c r="J69" s="464" t="s">
        <v>711</v>
      </c>
      <c r="K69" s="299" t="s">
        <v>710</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21">
        <f t="shared" si="6"/>
        <v>0</v>
      </c>
      <c r="BT69" s="22"/>
      <c r="BU69" s="21">
        <f t="shared" si="7"/>
        <v>0</v>
      </c>
      <c r="BV69" s="30"/>
      <c r="BW69" s="21">
        <f t="shared" si="8"/>
        <v>0</v>
      </c>
      <c r="BX69" s="23"/>
      <c r="BY69" s="23"/>
      <c r="BZ69" s="23"/>
      <c r="CA69" s="23"/>
      <c r="CB69" s="23"/>
      <c r="CC69" s="23"/>
      <c r="CD69" s="23"/>
      <c r="CE69" s="23"/>
      <c r="CF69" s="23"/>
    </row>
    <row r="70" spans="1:88" customFormat="1" ht="21" customHeight="1">
      <c r="A70" s="15"/>
      <c r="B70" s="15"/>
      <c r="C70" s="40" t="s">
        <v>136</v>
      </c>
      <c r="D70" s="36" t="s">
        <v>177</v>
      </c>
      <c r="E70" s="505">
        <v>11393</v>
      </c>
      <c r="F70" s="486">
        <v>38274</v>
      </c>
      <c r="G70" s="860">
        <v>0</v>
      </c>
      <c r="H70" s="332" t="s">
        <v>1599</v>
      </c>
      <c r="I70" s="29">
        <v>40736</v>
      </c>
      <c r="J70" s="457" t="s">
        <v>549</v>
      </c>
      <c r="K70" s="299" t="s">
        <v>548</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21">
        <f t="shared" si="6"/>
        <v>0</v>
      </c>
      <c r="BT70" s="22"/>
      <c r="BU70" s="21">
        <f t="shared" si="7"/>
        <v>0</v>
      </c>
      <c r="BV70" s="30"/>
      <c r="BW70" s="21">
        <f t="shared" si="8"/>
        <v>0</v>
      </c>
      <c r="BX70" s="30"/>
      <c r="BY70" s="30"/>
      <c r="BZ70" s="30"/>
      <c r="CA70" s="30"/>
      <c r="CB70" s="30"/>
      <c r="CC70" s="30"/>
      <c r="CD70" s="30"/>
      <c r="CE70" s="23"/>
      <c r="CF70" s="23"/>
    </row>
    <row r="71" spans="1:88" customFormat="1" ht="21" customHeight="1">
      <c r="A71" s="15"/>
      <c r="B71" s="15"/>
      <c r="C71" s="40" t="s">
        <v>138</v>
      </c>
      <c r="D71" s="592" t="s">
        <v>228</v>
      </c>
      <c r="E71" s="505">
        <v>6505</v>
      </c>
      <c r="F71" s="487">
        <v>38468</v>
      </c>
      <c r="G71" s="860">
        <v>0</v>
      </c>
      <c r="H71" s="332" t="s">
        <v>1599</v>
      </c>
      <c r="I71" s="29">
        <v>36614</v>
      </c>
      <c r="J71" s="464" t="s">
        <v>717</v>
      </c>
      <c r="K71" s="299" t="s">
        <v>716</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21">
        <f t="shared" si="6"/>
        <v>0</v>
      </c>
      <c r="BT71" s="22"/>
      <c r="BU71" s="21">
        <f t="shared" si="7"/>
        <v>0</v>
      </c>
      <c r="BV71" s="30"/>
      <c r="BW71" s="21">
        <f t="shared" si="8"/>
        <v>0</v>
      </c>
      <c r="BX71" s="30"/>
      <c r="BY71" s="30"/>
      <c r="BZ71" s="30"/>
      <c r="CA71" s="30"/>
      <c r="CB71" s="30"/>
      <c r="CC71" s="30"/>
      <c r="CD71" s="30"/>
      <c r="CE71" s="30"/>
      <c r="CF71" s="30"/>
    </row>
    <row r="72" spans="1:88" customFormat="1" ht="21" customHeight="1">
      <c r="A72" s="15"/>
      <c r="B72" s="15"/>
      <c r="C72" s="40" t="s">
        <v>139</v>
      </c>
      <c r="D72" s="36" t="s">
        <v>2089</v>
      </c>
      <c r="E72" s="505">
        <v>523</v>
      </c>
      <c r="F72" s="486">
        <v>38803</v>
      </c>
      <c r="G72" s="860">
        <v>0</v>
      </c>
      <c r="H72" s="332" t="s">
        <v>1837</v>
      </c>
      <c r="I72" s="29">
        <v>23320</v>
      </c>
      <c r="J72" s="457" t="s">
        <v>2090</v>
      </c>
      <c r="K72" s="299" t="s">
        <v>2091</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21">
        <f t="shared" si="6"/>
        <v>0</v>
      </c>
      <c r="BT72" s="22"/>
      <c r="BU72" s="21">
        <f t="shared" si="7"/>
        <v>0</v>
      </c>
      <c r="BV72" s="30"/>
      <c r="BW72" s="21">
        <f t="shared" si="8"/>
        <v>0</v>
      </c>
      <c r="BX72" s="30"/>
      <c r="BY72" s="30"/>
      <c r="BZ72" s="30"/>
      <c r="CA72" s="30"/>
      <c r="CB72" s="30"/>
      <c r="CC72" s="30"/>
      <c r="CD72" s="30"/>
      <c r="CE72" s="23"/>
      <c r="CF72" s="23"/>
    </row>
    <row r="73" spans="1:88" customFormat="1" ht="21" customHeight="1">
      <c r="A73" s="15"/>
      <c r="B73" s="15"/>
      <c r="C73" s="40" t="s">
        <v>141</v>
      </c>
      <c r="D73" s="592" t="s">
        <v>1675</v>
      </c>
      <c r="E73" s="505">
        <v>513</v>
      </c>
      <c r="F73" s="487">
        <v>39190</v>
      </c>
      <c r="G73" s="860">
        <v>0</v>
      </c>
      <c r="H73" s="332" t="s">
        <v>2330</v>
      </c>
      <c r="I73" s="29">
        <v>39230</v>
      </c>
      <c r="J73" s="464" t="s">
        <v>1676</v>
      </c>
      <c r="K73" s="299" t="s">
        <v>1679</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21">
        <f t="shared" si="6"/>
        <v>0</v>
      </c>
      <c r="BT73" s="22"/>
      <c r="BU73" s="21">
        <f t="shared" si="7"/>
        <v>0</v>
      </c>
      <c r="BV73" s="23"/>
      <c r="BW73" s="21">
        <f t="shared" si="8"/>
        <v>0</v>
      </c>
      <c r="BX73" s="23"/>
      <c r="BY73" s="23"/>
      <c r="BZ73" s="23"/>
      <c r="CA73" s="23"/>
      <c r="CB73" s="23"/>
      <c r="CC73" s="23"/>
      <c r="CD73" s="23"/>
      <c r="CE73" s="23"/>
      <c r="CF73" s="23"/>
      <c r="CI73" s="23"/>
      <c r="CJ73" s="23"/>
    </row>
    <row r="74" spans="1:88" customFormat="1" ht="21" customHeight="1">
      <c r="A74" s="15"/>
      <c r="B74" s="15"/>
      <c r="C74" s="40" t="s">
        <v>142</v>
      </c>
      <c r="D74" s="36" t="s">
        <v>1871</v>
      </c>
      <c r="E74" s="505">
        <v>1725</v>
      </c>
      <c r="F74" s="485">
        <v>39969</v>
      </c>
      <c r="G74" s="860">
        <v>0</v>
      </c>
      <c r="H74" s="332" t="s">
        <v>1837</v>
      </c>
      <c r="I74" s="29"/>
      <c r="J74" s="458" t="s">
        <v>1872</v>
      </c>
      <c r="K74" s="136" t="s">
        <v>1872</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21">
        <f t="shared" si="6"/>
        <v>0</v>
      </c>
      <c r="BT74" s="22"/>
      <c r="BU74" s="21">
        <f t="shared" si="7"/>
        <v>0</v>
      </c>
      <c r="BV74" s="30"/>
      <c r="BW74" s="21">
        <f t="shared" si="8"/>
        <v>0</v>
      </c>
      <c r="BX74" s="30"/>
      <c r="BY74" s="30"/>
      <c r="BZ74" s="30"/>
      <c r="CA74" s="30"/>
      <c r="CB74" s="30"/>
      <c r="CC74" s="30"/>
      <c r="CD74" s="30"/>
      <c r="CE74" s="23"/>
      <c r="CF74" s="23"/>
      <c r="CI74" s="23"/>
      <c r="CJ74" s="23"/>
    </row>
    <row r="75" spans="1:88" s="256" customFormat="1" ht="21" customHeight="1">
      <c r="A75" s="15"/>
      <c r="B75" s="15"/>
      <c r="C75" s="40" t="s">
        <v>144</v>
      </c>
      <c r="D75" s="592" t="s">
        <v>449</v>
      </c>
      <c r="E75" s="505">
        <v>175</v>
      </c>
      <c r="F75" s="487">
        <v>40107</v>
      </c>
      <c r="G75" s="860">
        <v>0</v>
      </c>
      <c r="H75" s="332" t="s">
        <v>1599</v>
      </c>
      <c r="I75" s="29">
        <v>36733</v>
      </c>
      <c r="J75" s="464" t="s">
        <v>451</v>
      </c>
      <c r="K75" s="299" t="s">
        <v>450</v>
      </c>
      <c r="L75" s="16">
        <v>4</v>
      </c>
      <c r="M75" s="266">
        <v>0</v>
      </c>
      <c r="N75" s="16">
        <v>4</v>
      </c>
      <c r="O75" s="266">
        <v>0</v>
      </c>
      <c r="P75" s="16">
        <v>4</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21">
        <f t="shared" si="6"/>
        <v>0</v>
      </c>
      <c r="BT75" s="22"/>
      <c r="BU75" s="21">
        <f t="shared" si="7"/>
        <v>0</v>
      </c>
      <c r="BV75" s="23"/>
      <c r="BW75" s="21">
        <f t="shared" si="8"/>
        <v>0</v>
      </c>
      <c r="BX75" s="23"/>
      <c r="BY75" s="23"/>
      <c r="BZ75" s="23"/>
      <c r="CA75" s="23"/>
      <c r="CB75" s="23"/>
      <c r="CC75" s="23"/>
      <c r="CD75" s="23"/>
      <c r="CE75" s="255"/>
      <c r="CF75" s="255"/>
      <c r="CG75"/>
      <c r="CH75"/>
      <c r="CI75"/>
      <c r="CJ75"/>
    </row>
    <row r="76" spans="1:88" customFormat="1" ht="21" customHeight="1">
      <c r="A76" s="15"/>
      <c r="B76" s="15"/>
      <c r="C76" s="40" t="s">
        <v>146</v>
      </c>
      <c r="D76" s="36" t="s">
        <v>1816</v>
      </c>
      <c r="E76" s="505">
        <v>331</v>
      </c>
      <c r="F76" s="486">
        <v>40626</v>
      </c>
      <c r="G76" s="860">
        <v>0</v>
      </c>
      <c r="H76" s="332" t="s">
        <v>1599</v>
      </c>
      <c r="I76" s="29">
        <v>16877</v>
      </c>
      <c r="J76" s="464" t="s">
        <v>1819</v>
      </c>
      <c r="K76" s="299" t="s">
        <v>1820</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21">
        <f t="shared" si="6"/>
        <v>0</v>
      </c>
      <c r="BT76" s="22"/>
      <c r="BU76" s="21">
        <f t="shared" si="7"/>
        <v>0</v>
      </c>
      <c r="BV76" s="30"/>
      <c r="BW76" s="21">
        <f t="shared" si="8"/>
        <v>0</v>
      </c>
      <c r="BX76" s="30"/>
      <c r="BY76" s="30"/>
      <c r="BZ76" s="30"/>
      <c r="CA76" s="30"/>
      <c r="CB76" s="30"/>
      <c r="CC76" s="30"/>
      <c r="CD76" s="30"/>
      <c r="CE76" s="23"/>
      <c r="CF76" s="23"/>
      <c r="CI76" s="23"/>
      <c r="CJ76" s="23"/>
    </row>
    <row r="77" spans="1:88" s="23" customFormat="1" ht="21" customHeight="1">
      <c r="A77" s="15"/>
      <c r="B77" s="15"/>
      <c r="C77" s="40" t="s">
        <v>148</v>
      </c>
      <c r="D77" s="36" t="s">
        <v>247</v>
      </c>
      <c r="E77" s="505">
        <v>11375</v>
      </c>
      <c r="F77" s="485">
        <v>41226</v>
      </c>
      <c r="G77" s="860">
        <v>0</v>
      </c>
      <c r="H77" s="332" t="s">
        <v>1837</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21">
        <f t="shared" si="6"/>
        <v>0</v>
      </c>
      <c r="BT77" s="22"/>
      <c r="BU77" s="21">
        <f t="shared" si="7"/>
        <v>0</v>
      </c>
      <c r="BV77" s="30"/>
      <c r="BW77" s="21">
        <f t="shared" si="8"/>
        <v>0</v>
      </c>
      <c r="BX77" s="256"/>
      <c r="BY77" s="256"/>
      <c r="BZ77" s="256"/>
      <c r="CA77" s="256"/>
      <c r="CB77" s="256"/>
      <c r="CC77" s="256"/>
      <c r="CD77" s="256"/>
      <c r="CE77" s="256"/>
      <c r="CF77" s="256"/>
      <c r="CG77" s="256"/>
      <c r="CH77" s="256"/>
      <c r="CI77"/>
      <c r="CJ77"/>
    </row>
    <row r="78" spans="1:88" customFormat="1" ht="21" customHeight="1">
      <c r="A78" s="15"/>
      <c r="B78" s="15"/>
      <c r="C78" s="40" t="s">
        <v>149</v>
      </c>
      <c r="D78" s="684" t="s">
        <v>2256</v>
      </c>
      <c r="E78" s="505">
        <v>3224</v>
      </c>
      <c r="F78" s="485">
        <v>41831</v>
      </c>
      <c r="G78" s="860">
        <v>0</v>
      </c>
      <c r="H78" s="332" t="s">
        <v>1837</v>
      </c>
      <c r="I78" s="29">
        <v>21466</v>
      </c>
      <c r="J78" s="458" t="s">
        <v>2252</v>
      </c>
      <c r="K78" s="299" t="s">
        <v>2253</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21">
        <f t="shared" si="6"/>
        <v>0</v>
      </c>
      <c r="BT78" s="22"/>
      <c r="BU78" s="21">
        <f t="shared" si="7"/>
        <v>0</v>
      </c>
      <c r="BV78" s="30"/>
      <c r="BW78" s="21">
        <f t="shared" si="8"/>
        <v>0</v>
      </c>
      <c r="BX78" s="30"/>
      <c r="BY78" s="30"/>
      <c r="BZ78" s="30"/>
      <c r="CA78" s="30"/>
      <c r="CB78" s="30"/>
      <c r="CC78" s="30"/>
      <c r="CD78" s="30"/>
      <c r="CE78" s="30"/>
      <c r="CF78" s="30"/>
      <c r="CG78" s="256"/>
      <c r="CH78" s="256"/>
    </row>
    <row r="79" spans="1:88" customFormat="1" ht="21" customHeight="1">
      <c r="A79" s="837"/>
      <c r="B79" s="837"/>
      <c r="C79" s="40" t="s">
        <v>150</v>
      </c>
      <c r="D79" s="592" t="s">
        <v>1733</v>
      </c>
      <c r="E79" s="505">
        <v>11451</v>
      </c>
      <c r="F79" s="486">
        <v>42377</v>
      </c>
      <c r="G79" s="860">
        <v>0</v>
      </c>
      <c r="H79" s="332" t="s">
        <v>1599</v>
      </c>
      <c r="I79" s="29">
        <v>42394</v>
      </c>
      <c r="J79" s="464" t="s">
        <v>1734</v>
      </c>
      <c r="K79" s="299" t="s">
        <v>1735</v>
      </c>
      <c r="L79" s="16">
        <v>0</v>
      </c>
      <c r="M79" s="266">
        <v>0</v>
      </c>
      <c r="N79" s="16">
        <v>0</v>
      </c>
      <c r="O79" s="266">
        <v>0</v>
      </c>
      <c r="P79" s="16">
        <v>0</v>
      </c>
      <c r="Q79" s="266">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21">
        <f t="shared" si="6"/>
        <v>0</v>
      </c>
      <c r="BT79" s="22"/>
      <c r="BU79" s="21">
        <f t="shared" si="7"/>
        <v>0</v>
      </c>
      <c r="BV79" s="30"/>
      <c r="BW79" s="21">
        <f t="shared" si="8"/>
        <v>0</v>
      </c>
      <c r="BX79" s="30"/>
      <c r="BY79" s="30"/>
      <c r="BZ79" s="30"/>
      <c r="CA79" s="30"/>
      <c r="CB79" s="30"/>
      <c r="CC79" s="30"/>
      <c r="CD79" s="30"/>
      <c r="CE79" s="30"/>
      <c r="CF79" s="30"/>
    </row>
    <row r="80" spans="1:88" customFormat="1" ht="21" customHeight="1">
      <c r="A80" s="15"/>
      <c r="B80" s="15"/>
      <c r="C80" s="40" t="s">
        <v>151</v>
      </c>
      <c r="D80" s="36" t="s">
        <v>1827</v>
      </c>
      <c r="E80" s="505">
        <v>8683</v>
      </c>
      <c r="F80" s="486">
        <v>43237</v>
      </c>
      <c r="G80" s="860">
        <v>0</v>
      </c>
      <c r="H80" s="332" t="s">
        <v>1599</v>
      </c>
      <c r="I80" s="29">
        <v>45215</v>
      </c>
      <c r="J80" s="457" t="s">
        <v>1001</v>
      </c>
      <c r="K80" s="299" t="s">
        <v>1000</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21">
        <f t="shared" si="6"/>
        <v>0</v>
      </c>
      <c r="BT80" s="22"/>
      <c r="BU80" s="21">
        <f t="shared" si="7"/>
        <v>0</v>
      </c>
      <c r="BV80" s="30"/>
      <c r="BW80" s="21">
        <f t="shared" si="8"/>
        <v>0</v>
      </c>
      <c r="BX80" s="30"/>
      <c r="BY80" s="30"/>
      <c r="BZ80" s="30"/>
      <c r="CA80" s="30"/>
      <c r="CB80" s="30"/>
      <c r="CC80" s="30"/>
      <c r="CD80" s="30"/>
      <c r="CE80" s="23"/>
      <c r="CF80" s="23"/>
    </row>
    <row r="81" spans="1:88" customFormat="1" ht="21" customHeight="1">
      <c r="A81" s="15"/>
      <c r="B81" s="15"/>
      <c r="C81" s="40" t="s">
        <v>152</v>
      </c>
      <c r="D81" s="36" t="s">
        <v>2296</v>
      </c>
      <c r="E81" s="505">
        <v>11201</v>
      </c>
      <c r="F81" s="487">
        <v>44608</v>
      </c>
      <c r="G81" s="860">
        <v>0</v>
      </c>
      <c r="H81" s="332" t="s">
        <v>1837</v>
      </c>
      <c r="I81" s="29">
        <v>44635</v>
      </c>
      <c r="J81" s="464" t="s">
        <v>2298</v>
      </c>
      <c r="K81" s="299" t="s">
        <v>2298</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21">
        <f t="shared" si="6"/>
        <v>0</v>
      </c>
      <c r="BT81" s="22"/>
      <c r="BU81" s="21">
        <f t="shared" si="7"/>
        <v>0</v>
      </c>
      <c r="BV81" s="30"/>
      <c r="BW81" s="21">
        <f t="shared" si="8"/>
        <v>0</v>
      </c>
      <c r="BX81" s="30"/>
      <c r="BY81" s="30"/>
      <c r="BZ81" s="30"/>
      <c r="CA81" s="30"/>
      <c r="CB81" s="30"/>
      <c r="CC81" s="30"/>
      <c r="CD81" s="30"/>
      <c r="CE81" s="30"/>
      <c r="CF81" s="30"/>
      <c r="CG81" s="30"/>
      <c r="CH81" s="30"/>
      <c r="CI81" s="30"/>
      <c r="CJ81" s="30"/>
    </row>
    <row r="82" spans="1:88" s="30" customFormat="1" ht="21" customHeight="1">
      <c r="A82" s="15"/>
      <c r="B82" s="15"/>
      <c r="C82" s="40" t="s">
        <v>154</v>
      </c>
      <c r="D82" s="592" t="s">
        <v>1523</v>
      </c>
      <c r="E82" s="505">
        <v>11184</v>
      </c>
      <c r="F82" s="486">
        <v>44623</v>
      </c>
      <c r="G82" s="860">
        <v>0</v>
      </c>
      <c r="H82" s="332" t="s">
        <v>1599</v>
      </c>
      <c r="I82" s="29"/>
      <c r="J82" s="457" t="s">
        <v>1525</v>
      </c>
      <c r="K82" s="299" t="s">
        <v>1524</v>
      </c>
      <c r="L82" s="16">
        <v>0</v>
      </c>
      <c r="M82" s="266">
        <v>0</v>
      </c>
      <c r="N82" s="16">
        <v>0</v>
      </c>
      <c r="O82" s="266">
        <v>0</v>
      </c>
      <c r="P82" s="16">
        <v>0</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21">
        <f t="shared" si="6"/>
        <v>0</v>
      </c>
      <c r="BT82" s="22"/>
      <c r="BU82" s="21">
        <f t="shared" si="7"/>
        <v>0</v>
      </c>
      <c r="BW82" s="21">
        <f t="shared" si="8"/>
        <v>0</v>
      </c>
      <c r="CG82"/>
      <c r="CH82"/>
      <c r="CI82" s="23"/>
      <c r="CJ82" s="23"/>
    </row>
    <row r="83" spans="1:88" s="30" customFormat="1" ht="21" customHeight="1">
      <c r="A83" s="837"/>
      <c r="B83" s="837"/>
      <c r="C83" s="40" t="s">
        <v>155</v>
      </c>
      <c r="D83" s="807" t="s">
        <v>1821</v>
      </c>
      <c r="E83" s="808">
        <v>11319</v>
      </c>
      <c r="F83" s="933">
        <v>45196</v>
      </c>
      <c r="G83" s="860">
        <v>0</v>
      </c>
      <c r="H83" s="811" t="s">
        <v>1599</v>
      </c>
      <c r="I83" s="812">
        <v>15767</v>
      </c>
      <c r="J83" s="890" t="s">
        <v>1822</v>
      </c>
      <c r="K83" s="814" t="s">
        <v>1823</v>
      </c>
      <c r="L83" s="838">
        <v>0</v>
      </c>
      <c r="M83" s="839">
        <v>0</v>
      </c>
      <c r="N83" s="838">
        <v>0</v>
      </c>
      <c r="O83" s="839">
        <v>0</v>
      </c>
      <c r="P83" s="838">
        <v>0</v>
      </c>
      <c r="Q83" s="266">
        <v>0</v>
      </c>
      <c r="R83" s="16">
        <v>0</v>
      </c>
      <c r="S83" s="840"/>
      <c r="T83" s="840"/>
      <c r="U83" s="840"/>
      <c r="V83" s="840"/>
      <c r="W83" s="840"/>
      <c r="X83" s="840"/>
      <c r="Y83" s="840"/>
      <c r="Z83" s="840"/>
      <c r="AA83" s="840"/>
      <c r="AB83" s="840"/>
      <c r="AC83" s="840"/>
      <c r="AD83" s="840"/>
      <c r="AE83" s="840"/>
      <c r="AF83" s="840"/>
      <c r="AG83" s="840"/>
      <c r="AH83" s="840"/>
      <c r="AI83" s="840"/>
      <c r="AJ83" s="840"/>
      <c r="AK83" s="840"/>
      <c r="AL83" s="840"/>
      <c r="AM83" s="840"/>
      <c r="AN83" s="840"/>
      <c r="AO83" s="840"/>
      <c r="AP83" s="840"/>
      <c r="AQ83" s="840"/>
      <c r="AR83" s="841"/>
      <c r="AS83" s="841"/>
      <c r="AT83" s="841"/>
      <c r="AU83" s="841"/>
      <c r="AV83" s="841"/>
      <c r="AW83" s="841"/>
      <c r="AX83" s="841"/>
      <c r="AY83" s="841"/>
      <c r="AZ83" s="841"/>
      <c r="BA83" s="841"/>
      <c r="BB83" s="841"/>
      <c r="BC83" s="841"/>
      <c r="BD83" s="19"/>
      <c r="BE83" s="841"/>
      <c r="BF83" s="841"/>
      <c r="BG83" s="841"/>
      <c r="BH83" s="841"/>
      <c r="BI83" s="841"/>
      <c r="BJ83" s="841"/>
      <c r="BK83" s="841"/>
      <c r="BL83" s="841"/>
      <c r="BM83" s="841"/>
      <c r="BN83" s="841"/>
      <c r="BO83" s="841"/>
      <c r="BP83" s="841"/>
      <c r="BQ83" s="841"/>
      <c r="BR83" s="841"/>
      <c r="BS83" s="21">
        <f t="shared" si="6"/>
        <v>0</v>
      </c>
      <c r="BT83" s="22"/>
      <c r="BU83" s="21">
        <f t="shared" si="7"/>
        <v>0</v>
      </c>
      <c r="BW83" s="21">
        <f t="shared" si="8"/>
        <v>0</v>
      </c>
      <c r="CE83" s="23"/>
      <c r="CF83" s="23"/>
      <c r="CG83"/>
      <c r="CH83"/>
      <c r="CI83"/>
      <c r="CJ83"/>
    </row>
    <row r="84" spans="1:88" s="30" customFormat="1" ht="21" customHeight="1">
      <c r="A84" s="837"/>
      <c r="B84" s="837"/>
      <c r="C84" s="40" t="s">
        <v>157</v>
      </c>
      <c r="D84" s="36" t="s">
        <v>2261</v>
      </c>
      <c r="E84" s="505">
        <v>11734</v>
      </c>
      <c r="F84" s="486">
        <v>45467</v>
      </c>
      <c r="G84" s="860">
        <v>0</v>
      </c>
      <c r="H84" s="332" t="s">
        <v>1837</v>
      </c>
      <c r="I84" s="29">
        <v>45467</v>
      </c>
      <c r="J84" s="464" t="s">
        <v>2264</v>
      </c>
      <c r="K84" s="299" t="s">
        <v>2265</v>
      </c>
      <c r="L84" s="838">
        <v>0</v>
      </c>
      <c r="M84" s="839">
        <v>0</v>
      </c>
      <c r="N84" s="838">
        <v>0</v>
      </c>
      <c r="O84" s="839">
        <v>0</v>
      </c>
      <c r="P84" s="838">
        <v>0</v>
      </c>
      <c r="Q84" s="266">
        <v>0</v>
      </c>
      <c r="R84" s="16">
        <v>0</v>
      </c>
      <c r="S84" s="840"/>
      <c r="T84" s="840"/>
      <c r="U84" s="840"/>
      <c r="V84" s="840"/>
      <c r="W84" s="840"/>
      <c r="X84" s="840"/>
      <c r="Y84" s="840"/>
      <c r="Z84" s="840"/>
      <c r="AA84" s="840"/>
      <c r="AB84" s="840"/>
      <c r="AC84" s="840"/>
      <c r="AD84" s="840"/>
      <c r="AE84" s="840"/>
      <c r="AF84" s="840"/>
      <c r="AG84" s="840"/>
      <c r="AH84" s="840"/>
      <c r="AI84" s="840"/>
      <c r="AJ84" s="840"/>
      <c r="AK84" s="840"/>
      <c r="AL84" s="840"/>
      <c r="AM84" s="840"/>
      <c r="AN84" s="840"/>
      <c r="AO84" s="840"/>
      <c r="AP84" s="840"/>
      <c r="AQ84" s="840"/>
      <c r="AR84" s="841"/>
      <c r="AS84" s="841"/>
      <c r="AT84" s="841"/>
      <c r="AU84" s="841"/>
      <c r="AV84" s="841"/>
      <c r="AW84" s="841"/>
      <c r="AX84" s="841"/>
      <c r="AY84" s="841"/>
      <c r="AZ84" s="841"/>
      <c r="BA84" s="841"/>
      <c r="BB84" s="841"/>
      <c r="BC84" s="841"/>
      <c r="BD84" s="19"/>
      <c r="BE84" s="841"/>
      <c r="BF84" s="841"/>
      <c r="BG84" s="841"/>
      <c r="BH84" s="841"/>
      <c r="BI84" s="841"/>
      <c r="BJ84" s="841"/>
      <c r="BK84" s="841"/>
      <c r="BL84" s="841"/>
      <c r="BM84" s="841"/>
      <c r="BN84" s="841"/>
      <c r="BO84" s="841"/>
      <c r="BP84" s="841"/>
      <c r="BQ84" s="841"/>
      <c r="BR84" s="841"/>
      <c r="BS84" s="21">
        <f t="shared" si="6"/>
        <v>0</v>
      </c>
      <c r="BT84" s="22"/>
      <c r="BU84" s="21">
        <f t="shared" si="7"/>
        <v>0</v>
      </c>
      <c r="BW84" s="21">
        <f t="shared" si="8"/>
        <v>0</v>
      </c>
    </row>
    <row r="85" spans="1:88" s="30" customFormat="1" ht="21" customHeight="1">
      <c r="A85" s="15"/>
      <c r="B85" s="15"/>
      <c r="C85" s="40" t="s">
        <v>159</v>
      </c>
      <c r="D85" s="36" t="s">
        <v>1851</v>
      </c>
      <c r="E85" s="505">
        <v>11585</v>
      </c>
      <c r="F85" s="489">
        <v>45495</v>
      </c>
      <c r="G85" s="860">
        <v>0</v>
      </c>
      <c r="H85" s="332" t="s">
        <v>1837</v>
      </c>
      <c r="I85" s="29">
        <v>45483</v>
      </c>
      <c r="J85" s="464" t="s">
        <v>1852</v>
      </c>
      <c r="K85" s="299" t="s">
        <v>1853</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21">
        <f t="shared" si="6"/>
        <v>0</v>
      </c>
      <c r="BT85" s="22"/>
      <c r="BU85" s="21">
        <f t="shared" si="7"/>
        <v>0</v>
      </c>
      <c r="BW85" s="21">
        <f t="shared" si="8"/>
        <v>0</v>
      </c>
      <c r="CE85" s="23"/>
      <c r="CF85" s="23"/>
      <c r="CG85"/>
      <c r="CH85"/>
    </row>
    <row r="86" spans="1:88" s="30" customFormat="1" ht="21" customHeight="1">
      <c r="A86" s="15"/>
      <c r="B86" s="15"/>
      <c r="C86" s="40" t="s">
        <v>161</v>
      </c>
      <c r="D86" s="36" t="s">
        <v>2302</v>
      </c>
      <c r="E86" s="505">
        <v>11794</v>
      </c>
      <c r="F86" s="487">
        <v>45688</v>
      </c>
      <c r="G86" s="860">
        <v>0</v>
      </c>
      <c r="H86" s="332" t="s">
        <v>1837</v>
      </c>
      <c r="I86" s="29">
        <v>45685</v>
      </c>
      <c r="J86" s="464" t="s">
        <v>2304</v>
      </c>
      <c r="K86" s="299" t="s">
        <v>2305</v>
      </c>
      <c r="L86" s="16">
        <v>0</v>
      </c>
      <c r="M86" s="266">
        <v>0</v>
      </c>
      <c r="N86" s="16">
        <v>0</v>
      </c>
      <c r="O86" s="266">
        <v>0</v>
      </c>
      <c r="P86" s="16">
        <v>0</v>
      </c>
      <c r="Q86" s="266">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21">
        <f t="shared" si="6"/>
        <v>0</v>
      </c>
      <c r="BT86" s="22"/>
      <c r="BU86" s="21">
        <f t="shared" si="7"/>
        <v>0</v>
      </c>
      <c r="BW86" s="21">
        <f t="shared" si="8"/>
        <v>0</v>
      </c>
    </row>
    <row r="87" spans="1:88" s="30" customFormat="1" ht="21" customHeight="1">
      <c r="A87" s="15"/>
      <c r="B87" s="15"/>
      <c r="C87" s="40" t="s">
        <v>163</v>
      </c>
      <c r="D87" s="36" t="s">
        <v>2294</v>
      </c>
      <c r="E87" s="505">
        <v>11773</v>
      </c>
      <c r="F87" s="487">
        <v>45758</v>
      </c>
      <c r="G87" s="860">
        <v>0</v>
      </c>
      <c r="H87" s="332" t="s">
        <v>1837</v>
      </c>
      <c r="I87" s="29"/>
      <c r="J87" s="464" t="s">
        <v>2290</v>
      </c>
      <c r="K87" s="299" t="s">
        <v>2291</v>
      </c>
      <c r="L87" s="16">
        <v>0</v>
      </c>
      <c r="M87" s="266">
        <v>0</v>
      </c>
      <c r="N87" s="16">
        <v>0</v>
      </c>
      <c r="O87" s="266">
        <v>0</v>
      </c>
      <c r="P87" s="16">
        <v>0</v>
      </c>
      <c r="Q87" s="26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21">
        <f t="shared" si="6"/>
        <v>0</v>
      </c>
      <c r="BT87" s="22"/>
      <c r="BU87" s="21">
        <f t="shared" si="7"/>
        <v>0</v>
      </c>
      <c r="BW87" s="21">
        <f t="shared" si="8"/>
        <v>0</v>
      </c>
    </row>
    <row r="88" spans="1:88" s="30" customFormat="1" ht="21" customHeight="1">
      <c r="A88" s="15"/>
      <c r="B88" s="15"/>
      <c r="C88" s="40" t="s">
        <v>164</v>
      </c>
      <c r="D88" s="36" t="s">
        <v>2318</v>
      </c>
      <c r="E88" s="505">
        <v>11829</v>
      </c>
      <c r="F88" s="485">
        <v>45915</v>
      </c>
      <c r="G88" s="860">
        <v>0</v>
      </c>
      <c r="H88" s="332" t="s">
        <v>1837</v>
      </c>
      <c r="I88" s="29">
        <v>45922</v>
      </c>
      <c r="J88" s="458" t="s">
        <v>2319</v>
      </c>
      <c r="K88" s="299" t="s">
        <v>2320</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21">
        <f t="shared" si="6"/>
        <v>0</v>
      </c>
      <c r="BT88" s="22"/>
      <c r="BU88" s="21">
        <f t="shared" si="7"/>
        <v>0</v>
      </c>
      <c r="BW88" s="21">
        <f t="shared" si="8"/>
        <v>0</v>
      </c>
    </row>
    <row r="89" spans="1:88" s="30" customFormat="1" ht="21" customHeight="1">
      <c r="A89" s="15"/>
      <c r="B89" s="15"/>
      <c r="C89" s="40"/>
      <c r="D89" s="592"/>
      <c r="E89" s="505"/>
      <c r="F89" s="487"/>
      <c r="G89" s="860">
        <v>0</v>
      </c>
      <c r="H89" s="332"/>
      <c r="I89" s="29"/>
      <c r="J89" s="464"/>
      <c r="K89" s="299"/>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21">
        <f t="shared" ref="BS89" si="9">COUNT(S89:AQ89)</f>
        <v>0</v>
      </c>
      <c r="BT89" s="22"/>
      <c r="BU89" s="21">
        <f t="shared" ref="BU89" si="10">COUNT(AR89:BR89)</f>
        <v>0</v>
      </c>
      <c r="BW89" s="21">
        <f t="shared" ref="BW89" si="11">SUM(BS89,BU89)</f>
        <v>0</v>
      </c>
      <c r="CE89" s="23"/>
      <c r="CF89" s="23"/>
      <c r="CG89"/>
      <c r="CH89"/>
    </row>
    <row r="90" spans="1:88" s="256" customFormat="1" ht="34.5" customHeight="1">
      <c r="A90" s="23"/>
      <c r="B90" s="23"/>
      <c r="C90" s="60"/>
      <c r="D90" s="224"/>
      <c r="E90" s="188"/>
      <c r="F90" s="181"/>
      <c r="G90" s="862"/>
      <c r="H90" s="333"/>
      <c r="I90" s="37"/>
      <c r="J90" s="627"/>
      <c r="K90" s="262"/>
      <c r="L90" s="45"/>
      <c r="M90" s="45"/>
      <c r="N90" s="45"/>
      <c r="O90" s="45"/>
      <c r="P90" s="45"/>
      <c r="Q90" s="45"/>
      <c r="R90" s="45"/>
      <c r="S90" s="338" t="s">
        <v>0</v>
      </c>
      <c r="T90" s="339"/>
      <c r="U90" s="339"/>
      <c r="V90" s="339"/>
      <c r="W90" s="338" t="s">
        <v>1</v>
      </c>
      <c r="X90" s="339"/>
      <c r="Y90" s="341"/>
      <c r="Z90" s="343"/>
      <c r="AA90" s="340" t="s">
        <v>283</v>
      </c>
      <c r="AB90" s="339"/>
      <c r="AC90" s="339"/>
      <c r="AD90" s="343"/>
      <c r="AE90" s="340" t="s">
        <v>3</v>
      </c>
      <c r="AF90" s="339"/>
      <c r="AG90" s="339"/>
      <c r="AH90" s="339"/>
      <c r="AI90" s="343"/>
      <c r="AJ90" s="339"/>
      <c r="AK90" s="339" t="s">
        <v>2248</v>
      </c>
      <c r="AL90" s="339"/>
      <c r="AM90" s="343"/>
      <c r="AN90" s="340" t="s">
        <v>5</v>
      </c>
      <c r="AO90" s="340"/>
      <c r="AP90" s="339"/>
      <c r="AQ90" s="343"/>
      <c r="AR90" s="340" t="s">
        <v>6</v>
      </c>
      <c r="AS90" s="339"/>
      <c r="AT90" s="339"/>
      <c r="AU90" s="339"/>
      <c r="AV90" s="344"/>
      <c r="AW90" s="340" t="s">
        <v>287</v>
      </c>
      <c r="AX90" s="339"/>
      <c r="AY90" s="341"/>
      <c r="AZ90" s="343"/>
      <c r="BA90" s="340" t="s">
        <v>8</v>
      </c>
      <c r="BB90" s="339"/>
      <c r="BC90" s="339"/>
      <c r="BD90" s="921"/>
      <c r="BE90" s="341"/>
      <c r="BF90" s="338" t="s">
        <v>9</v>
      </c>
      <c r="BG90" s="340"/>
      <c r="BH90" s="339"/>
      <c r="BI90" s="343"/>
      <c r="BJ90" s="340" t="s">
        <v>1908</v>
      </c>
      <c r="BK90" s="339"/>
      <c r="BL90" s="339"/>
      <c r="BM90" s="343"/>
      <c r="BN90" s="340" t="s">
        <v>10</v>
      </c>
      <c r="BO90" s="339"/>
      <c r="BP90" s="339"/>
      <c r="BQ90" s="339"/>
      <c r="BR90" s="339"/>
      <c r="BS90" s="10"/>
      <c r="BT90" s="11"/>
      <c r="BU90" s="11"/>
      <c r="BV90" s="159"/>
      <c r="BW90" s="11"/>
    </row>
    <row r="91" spans="1:88" s="177" customFormat="1" ht="34.5" customHeight="1">
      <c r="A91" s="635" t="s">
        <v>301</v>
      </c>
      <c r="B91" s="635" t="s">
        <v>1607</v>
      </c>
      <c r="C91" s="636" t="s">
        <v>1705</v>
      </c>
      <c r="D91" s="637" t="s">
        <v>13</v>
      </c>
      <c r="E91" s="635" t="s">
        <v>1671</v>
      </c>
      <c r="F91" s="638" t="s">
        <v>14</v>
      </c>
      <c r="G91" s="635" t="s">
        <v>2286</v>
      </c>
      <c r="H91" s="331" t="s">
        <v>1617</v>
      </c>
      <c r="I91" s="267" t="s">
        <v>1618</v>
      </c>
      <c r="J91" s="639" t="s">
        <v>299</v>
      </c>
      <c r="K91" s="267" t="s">
        <v>298</v>
      </c>
      <c r="L91" s="508" t="s">
        <v>1357</v>
      </c>
      <c r="M91" s="511" t="s">
        <v>1556</v>
      </c>
      <c r="N91" s="508" t="s">
        <v>1557</v>
      </c>
      <c r="O91" s="511" t="s">
        <v>1767</v>
      </c>
      <c r="P91" s="508" t="s">
        <v>1768</v>
      </c>
      <c r="Q91" s="511" t="s">
        <v>2285</v>
      </c>
      <c r="R91" s="508" t="s">
        <v>2286</v>
      </c>
      <c r="S91" s="512">
        <v>7</v>
      </c>
      <c r="T91" s="512">
        <v>14</v>
      </c>
      <c r="U91" s="512">
        <v>21</v>
      </c>
      <c r="V91" s="512">
        <v>28</v>
      </c>
      <c r="W91" s="512">
        <v>4</v>
      </c>
      <c r="X91" s="512">
        <v>11</v>
      </c>
      <c r="Y91" s="512">
        <v>18</v>
      </c>
      <c r="Z91" s="512">
        <v>25</v>
      </c>
      <c r="AA91" s="512">
        <v>4</v>
      </c>
      <c r="AB91" s="512">
        <v>11</v>
      </c>
      <c r="AC91" s="512">
        <v>18</v>
      </c>
      <c r="AD91" s="512">
        <v>25</v>
      </c>
      <c r="AE91" s="512">
        <v>1</v>
      </c>
      <c r="AF91" s="512">
        <v>8</v>
      </c>
      <c r="AG91" s="512">
        <v>15</v>
      </c>
      <c r="AH91" s="512">
        <v>22</v>
      </c>
      <c r="AI91" s="512">
        <v>29</v>
      </c>
      <c r="AJ91" s="512">
        <v>6</v>
      </c>
      <c r="AK91" s="512">
        <v>13</v>
      </c>
      <c r="AL91" s="512">
        <v>20</v>
      </c>
      <c r="AM91" s="512">
        <v>27</v>
      </c>
      <c r="AN91" s="512">
        <v>3</v>
      </c>
      <c r="AO91" s="512">
        <v>10</v>
      </c>
      <c r="AP91" s="512">
        <v>17</v>
      </c>
      <c r="AQ91" s="512">
        <v>24</v>
      </c>
      <c r="AR91" s="512">
        <v>1</v>
      </c>
      <c r="AS91" s="512">
        <v>8</v>
      </c>
      <c r="AT91" s="512">
        <v>15</v>
      </c>
      <c r="AU91" s="512">
        <v>22</v>
      </c>
      <c r="AV91" s="512">
        <v>29</v>
      </c>
      <c r="AW91" s="512">
        <v>5</v>
      </c>
      <c r="AX91" s="512">
        <v>12</v>
      </c>
      <c r="AY91" s="512">
        <v>19</v>
      </c>
      <c r="AZ91" s="512">
        <v>26</v>
      </c>
      <c r="BA91" s="512">
        <v>2</v>
      </c>
      <c r="BB91" s="512">
        <v>9</v>
      </c>
      <c r="BC91" s="512">
        <v>16</v>
      </c>
      <c r="BD91" s="512">
        <v>23</v>
      </c>
      <c r="BE91" s="512">
        <v>30</v>
      </c>
      <c r="BF91" s="512">
        <v>7</v>
      </c>
      <c r="BG91" s="512">
        <v>14</v>
      </c>
      <c r="BH91" s="512">
        <v>21</v>
      </c>
      <c r="BI91" s="512">
        <v>28</v>
      </c>
      <c r="BJ91" s="512">
        <v>4</v>
      </c>
      <c r="BK91" s="512">
        <v>11</v>
      </c>
      <c r="BL91" s="512">
        <v>18</v>
      </c>
      <c r="BM91" s="512">
        <v>25</v>
      </c>
      <c r="BN91" s="512">
        <v>2</v>
      </c>
      <c r="BO91" s="512">
        <v>9</v>
      </c>
      <c r="BP91" s="512">
        <v>16</v>
      </c>
      <c r="BQ91" s="512">
        <v>23</v>
      </c>
      <c r="BR91" s="512">
        <v>30</v>
      </c>
      <c r="BS91" s="501" t="s">
        <v>877</v>
      </c>
      <c r="BT91" s="502"/>
      <c r="BU91" s="501" t="s">
        <v>878</v>
      </c>
      <c r="BW91" s="501" t="s">
        <v>1674</v>
      </c>
    </row>
    <row r="92" spans="1:88" customFormat="1" ht="21" customHeight="1">
      <c r="A92" s="15"/>
      <c r="B92" s="15"/>
      <c r="C92" s="40" t="s">
        <v>16</v>
      </c>
      <c r="D92" s="137" t="s">
        <v>2193</v>
      </c>
      <c r="E92" s="505">
        <v>11686</v>
      </c>
      <c r="F92" s="487">
        <v>43703</v>
      </c>
      <c r="G92" s="860">
        <v>0</v>
      </c>
      <c r="H92" s="299" t="s">
        <v>1837</v>
      </c>
      <c r="I92" s="26">
        <v>43705</v>
      </c>
      <c r="J92" s="458" t="s">
        <v>2194</v>
      </c>
      <c r="K92" s="136" t="s">
        <v>2195</v>
      </c>
      <c r="L92" s="16">
        <v>0</v>
      </c>
      <c r="M92" s="266">
        <v>0</v>
      </c>
      <c r="N92" s="16">
        <v>0</v>
      </c>
      <c r="O92" s="266">
        <v>0</v>
      </c>
      <c r="P92" s="16">
        <v>0</v>
      </c>
      <c r="Q92" s="266">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9"/>
      <c r="AS92" s="19"/>
      <c r="AT92" s="19"/>
      <c r="AU92" s="19"/>
      <c r="AV92" s="19"/>
      <c r="AW92" s="20"/>
      <c r="AX92" s="20"/>
      <c r="AY92" s="20"/>
      <c r="AZ92" s="20"/>
      <c r="BA92" s="20"/>
      <c r="BB92" s="20"/>
      <c r="BC92" s="20"/>
      <c r="BD92" s="20"/>
      <c r="BE92" s="20"/>
      <c r="BF92" s="20"/>
      <c r="BG92" s="20"/>
      <c r="BH92" s="20"/>
      <c r="BI92" s="20"/>
      <c r="BJ92" s="20"/>
      <c r="BK92" s="20"/>
      <c r="BL92" s="20"/>
      <c r="BM92" s="20"/>
      <c r="BN92" s="20"/>
      <c r="BO92" s="20"/>
      <c r="BP92" s="20"/>
      <c r="BQ92" s="20"/>
      <c r="BR92" s="20"/>
      <c r="BS92" s="21">
        <f>COUNT(S92:AQ92)</f>
        <v>0</v>
      </c>
      <c r="BT92" s="22"/>
      <c r="BU92" s="21">
        <f>COUNT(AR92:BR92)</f>
        <v>0</v>
      </c>
      <c r="BV92" s="25"/>
      <c r="BW92" s="21">
        <f t="shared" ref="BW92:BW94" si="12">SUM(BS92,BU92)</f>
        <v>0</v>
      </c>
      <c r="BX92" s="256"/>
      <c r="BY92" s="256"/>
      <c r="BZ92" s="256"/>
      <c r="CA92" s="256"/>
      <c r="CB92" s="256"/>
      <c r="CC92" s="256"/>
      <c r="CD92" s="256"/>
      <c r="CE92" s="256"/>
      <c r="CF92" s="256"/>
    </row>
    <row r="93" spans="1:88" customFormat="1" ht="21" customHeight="1">
      <c r="A93" s="15"/>
      <c r="B93" s="15"/>
      <c r="C93" s="40" t="s">
        <v>17</v>
      </c>
      <c r="D93" s="137" t="s">
        <v>1030</v>
      </c>
      <c r="E93" s="505">
        <v>9664</v>
      </c>
      <c r="F93" s="486">
        <v>43838</v>
      </c>
      <c r="G93" s="860">
        <v>0</v>
      </c>
      <c r="H93" s="299" t="s">
        <v>1837</v>
      </c>
      <c r="I93" s="26">
        <v>22889</v>
      </c>
      <c r="J93" s="458" t="s">
        <v>1031</v>
      </c>
      <c r="K93" s="136" t="s">
        <v>1031</v>
      </c>
      <c r="L93" s="16">
        <v>0</v>
      </c>
      <c r="M93" s="266">
        <v>0</v>
      </c>
      <c r="N93" s="16">
        <v>0</v>
      </c>
      <c r="O93" s="266">
        <v>0</v>
      </c>
      <c r="P93" s="16">
        <v>0</v>
      </c>
      <c r="Q93" s="266">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9"/>
      <c r="AS93" s="19"/>
      <c r="AT93" s="19"/>
      <c r="AU93" s="19"/>
      <c r="AV93" s="19"/>
      <c r="AW93" s="20"/>
      <c r="AX93" s="20"/>
      <c r="AY93" s="20"/>
      <c r="AZ93" s="20"/>
      <c r="BA93" s="20"/>
      <c r="BB93" s="20"/>
      <c r="BC93" s="20"/>
      <c r="BD93" s="20"/>
      <c r="BE93" s="20"/>
      <c r="BF93" s="20"/>
      <c r="BG93" s="20"/>
      <c r="BH93" s="20"/>
      <c r="BI93" s="20"/>
      <c r="BJ93" s="20"/>
      <c r="BK93" s="20"/>
      <c r="BL93" s="20"/>
      <c r="BM93" s="20"/>
      <c r="BN93" s="20"/>
      <c r="BO93" s="20"/>
      <c r="BP93" s="20"/>
      <c r="BQ93" s="20"/>
      <c r="BR93" s="20"/>
      <c r="BS93" s="21">
        <f>COUNT(S93:AQ93)</f>
        <v>0</v>
      </c>
      <c r="BT93" s="22"/>
      <c r="BU93" s="21">
        <f>COUNT(AR93:BR93)</f>
        <v>0</v>
      </c>
      <c r="BV93" s="25"/>
      <c r="BW93" s="21">
        <f t="shared" si="12"/>
        <v>0</v>
      </c>
      <c r="BX93" s="256"/>
      <c r="BY93" s="256"/>
      <c r="BZ93" s="256"/>
      <c r="CA93" s="256"/>
      <c r="CB93" s="256"/>
      <c r="CC93" s="256"/>
      <c r="CD93" s="256"/>
      <c r="CE93" s="256"/>
      <c r="CF93" s="256"/>
    </row>
    <row r="94" spans="1:88" customFormat="1" ht="21" customHeight="1">
      <c r="A94" s="15"/>
      <c r="B94" s="15"/>
      <c r="C94" s="40" t="s">
        <v>19</v>
      </c>
      <c r="D94" s="36" t="s">
        <v>1778</v>
      </c>
      <c r="E94" s="505">
        <v>11526</v>
      </c>
      <c r="F94" s="485">
        <v>44723</v>
      </c>
      <c r="G94" s="860">
        <v>0</v>
      </c>
      <c r="H94" s="332" t="s">
        <v>1599</v>
      </c>
      <c r="I94" s="29">
        <v>44995</v>
      </c>
      <c r="J94" s="458" t="s">
        <v>1779</v>
      </c>
      <c r="K94" s="299" t="s">
        <v>1780</v>
      </c>
      <c r="L94" s="16">
        <v>0</v>
      </c>
      <c r="M94" s="266">
        <v>0</v>
      </c>
      <c r="N94" s="16">
        <v>0</v>
      </c>
      <c r="O94" s="266">
        <v>0</v>
      </c>
      <c r="P94" s="16">
        <v>0</v>
      </c>
      <c r="Q94" s="266">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9"/>
      <c r="AS94" s="19"/>
      <c r="AT94" s="19"/>
      <c r="AU94" s="19"/>
      <c r="AV94" s="19"/>
      <c r="AW94" s="20"/>
      <c r="AX94" s="20"/>
      <c r="AY94" s="20"/>
      <c r="AZ94" s="20"/>
      <c r="BA94" s="20"/>
      <c r="BB94" s="20"/>
      <c r="BC94" s="20"/>
      <c r="BD94" s="20"/>
      <c r="BE94" s="20"/>
      <c r="BF94" s="20"/>
      <c r="BG94" s="20"/>
      <c r="BH94" s="20"/>
      <c r="BI94" s="20"/>
      <c r="BJ94" s="20"/>
      <c r="BK94" s="20"/>
      <c r="BL94" s="20"/>
      <c r="BM94" s="20"/>
      <c r="BN94" s="20"/>
      <c r="BO94" s="20"/>
      <c r="BP94" s="20"/>
      <c r="BQ94" s="20"/>
      <c r="BR94" s="20"/>
      <c r="BS94" s="21">
        <f>COUNT(S94:AQ94)</f>
        <v>0</v>
      </c>
      <c r="BT94" s="22"/>
      <c r="BU94" s="21">
        <f>COUNT(AR94:BR94)</f>
        <v>0</v>
      </c>
      <c r="BV94" s="25"/>
      <c r="BW94" s="21">
        <f t="shared" si="12"/>
        <v>0</v>
      </c>
      <c r="BX94" s="256"/>
      <c r="BY94" s="256"/>
      <c r="BZ94" s="256"/>
      <c r="CA94" s="256"/>
      <c r="CB94" s="256"/>
      <c r="CC94" s="256"/>
      <c r="CD94" s="256"/>
      <c r="CE94" s="256"/>
      <c r="CF94" s="256"/>
    </row>
    <row r="95" spans="1:88" s="256" customFormat="1" ht="34.5" customHeight="1">
      <c r="A95" s="23"/>
      <c r="B95" s="23"/>
      <c r="C95" s="60"/>
      <c r="D95" s="224"/>
      <c r="E95" s="188"/>
      <c r="F95" s="181"/>
      <c r="G95" s="863"/>
      <c r="H95" s="333"/>
      <c r="I95" s="37"/>
      <c r="J95" s="627"/>
      <c r="K95" s="262"/>
      <c r="L95" s="45"/>
      <c r="M95" s="45"/>
      <c r="N95" s="415"/>
      <c r="O95" s="415"/>
      <c r="P95" s="415"/>
      <c r="Q95" s="415"/>
      <c r="R95" s="415"/>
      <c r="S95" s="338" t="s">
        <v>0</v>
      </c>
      <c r="T95" s="339"/>
      <c r="U95" s="339"/>
      <c r="V95" s="339"/>
      <c r="W95" s="338" t="s">
        <v>1</v>
      </c>
      <c r="X95" s="339"/>
      <c r="Y95" s="341"/>
      <c r="Z95" s="343"/>
      <c r="AA95" s="340" t="s">
        <v>283</v>
      </c>
      <c r="AB95" s="339"/>
      <c r="AC95" s="339"/>
      <c r="AD95" s="343"/>
      <c r="AE95" s="340" t="s">
        <v>3</v>
      </c>
      <c r="AF95" s="339"/>
      <c r="AG95" s="339"/>
      <c r="AH95" s="339"/>
      <c r="AI95" s="343"/>
      <c r="AJ95" s="339"/>
      <c r="AK95" s="339" t="s">
        <v>2248</v>
      </c>
      <c r="AL95" s="339"/>
      <c r="AM95" s="343"/>
      <c r="AN95" s="340" t="s">
        <v>5</v>
      </c>
      <c r="AO95" s="340"/>
      <c r="AP95" s="339"/>
      <c r="AQ95" s="343"/>
      <c r="AR95" s="340" t="s">
        <v>6</v>
      </c>
      <c r="AS95" s="339"/>
      <c r="AT95" s="339"/>
      <c r="AU95" s="339"/>
      <c r="AV95" s="344"/>
      <c r="AW95" s="340" t="s">
        <v>287</v>
      </c>
      <c r="AX95" s="339"/>
      <c r="AY95" s="341"/>
      <c r="AZ95" s="343"/>
      <c r="BA95" s="340" t="s">
        <v>8</v>
      </c>
      <c r="BB95" s="339"/>
      <c r="BC95" s="339"/>
      <c r="BD95" s="921"/>
      <c r="BE95" s="341"/>
      <c r="BF95" s="338" t="s">
        <v>9</v>
      </c>
      <c r="BG95" s="340"/>
      <c r="BH95" s="339"/>
      <c r="BI95" s="343"/>
      <c r="BJ95" s="340" t="s">
        <v>1908</v>
      </c>
      <c r="BK95" s="339"/>
      <c r="BL95" s="339"/>
      <c r="BM95" s="343"/>
      <c r="BN95" s="340" t="s">
        <v>10</v>
      </c>
      <c r="BO95" s="339"/>
      <c r="BP95" s="339"/>
      <c r="BQ95" s="339"/>
      <c r="BR95" s="339"/>
      <c r="BS95" s="10"/>
      <c r="BT95" s="11"/>
      <c r="BU95" s="11"/>
      <c r="BV95" s="159"/>
      <c r="BW95" s="11"/>
    </row>
    <row r="96" spans="1:88" s="177" customFormat="1" ht="34.5" customHeight="1">
      <c r="A96" s="635" t="s">
        <v>301</v>
      </c>
      <c r="B96" s="635" t="s">
        <v>1607</v>
      </c>
      <c r="C96" s="636" t="s">
        <v>1705</v>
      </c>
      <c r="D96" s="637" t="s">
        <v>266</v>
      </c>
      <c r="E96" s="635" t="s">
        <v>1671</v>
      </c>
      <c r="F96" s="638" t="s">
        <v>14</v>
      </c>
      <c r="G96" s="635" t="s">
        <v>2286</v>
      </c>
      <c r="H96" s="331" t="s">
        <v>1617</v>
      </c>
      <c r="I96" s="267" t="s">
        <v>1618</v>
      </c>
      <c r="J96" s="639" t="s">
        <v>299</v>
      </c>
      <c r="K96" s="267" t="s">
        <v>298</v>
      </c>
      <c r="L96" s="508" t="s">
        <v>1357</v>
      </c>
      <c r="M96" s="511" t="s">
        <v>1556</v>
      </c>
      <c r="N96" s="508" t="s">
        <v>1557</v>
      </c>
      <c r="O96" s="511" t="s">
        <v>1767</v>
      </c>
      <c r="P96" s="508" t="s">
        <v>1768</v>
      </c>
      <c r="Q96" s="511" t="s">
        <v>2285</v>
      </c>
      <c r="R96" s="508" t="s">
        <v>2286</v>
      </c>
      <c r="S96" s="512">
        <v>7</v>
      </c>
      <c r="T96" s="512">
        <v>14</v>
      </c>
      <c r="U96" s="512">
        <v>21</v>
      </c>
      <c r="V96" s="512">
        <v>28</v>
      </c>
      <c r="W96" s="512">
        <v>4</v>
      </c>
      <c r="X96" s="512">
        <v>11</v>
      </c>
      <c r="Y96" s="512">
        <v>18</v>
      </c>
      <c r="Z96" s="512">
        <v>25</v>
      </c>
      <c r="AA96" s="512">
        <v>4</v>
      </c>
      <c r="AB96" s="512">
        <v>11</v>
      </c>
      <c r="AC96" s="512">
        <v>18</v>
      </c>
      <c r="AD96" s="512">
        <v>25</v>
      </c>
      <c r="AE96" s="512">
        <v>1</v>
      </c>
      <c r="AF96" s="512">
        <v>8</v>
      </c>
      <c r="AG96" s="512">
        <v>15</v>
      </c>
      <c r="AH96" s="512">
        <v>22</v>
      </c>
      <c r="AI96" s="512">
        <v>29</v>
      </c>
      <c r="AJ96" s="512">
        <v>6</v>
      </c>
      <c r="AK96" s="512">
        <v>13</v>
      </c>
      <c r="AL96" s="512">
        <v>20</v>
      </c>
      <c r="AM96" s="512">
        <v>27</v>
      </c>
      <c r="AN96" s="512">
        <v>3</v>
      </c>
      <c r="AO96" s="512">
        <v>10</v>
      </c>
      <c r="AP96" s="512">
        <v>17</v>
      </c>
      <c r="AQ96" s="512">
        <v>24</v>
      </c>
      <c r="AR96" s="512">
        <v>1</v>
      </c>
      <c r="AS96" s="512">
        <v>8</v>
      </c>
      <c r="AT96" s="512">
        <v>15</v>
      </c>
      <c r="AU96" s="512">
        <v>22</v>
      </c>
      <c r="AV96" s="512">
        <v>29</v>
      </c>
      <c r="AW96" s="512">
        <v>5</v>
      </c>
      <c r="AX96" s="512">
        <v>12</v>
      </c>
      <c r="AY96" s="512">
        <v>19</v>
      </c>
      <c r="AZ96" s="512">
        <v>26</v>
      </c>
      <c r="BA96" s="512">
        <v>2</v>
      </c>
      <c r="BB96" s="512">
        <v>9</v>
      </c>
      <c r="BC96" s="512">
        <v>16</v>
      </c>
      <c r="BD96" s="512">
        <v>23</v>
      </c>
      <c r="BE96" s="512">
        <v>30</v>
      </c>
      <c r="BF96" s="512">
        <v>7</v>
      </c>
      <c r="BG96" s="512">
        <v>14</v>
      </c>
      <c r="BH96" s="512">
        <v>21</v>
      </c>
      <c r="BI96" s="512">
        <v>28</v>
      </c>
      <c r="BJ96" s="512">
        <v>4</v>
      </c>
      <c r="BK96" s="512">
        <v>11</v>
      </c>
      <c r="BL96" s="512">
        <v>18</v>
      </c>
      <c r="BM96" s="512">
        <v>25</v>
      </c>
      <c r="BN96" s="512">
        <v>2</v>
      </c>
      <c r="BO96" s="512">
        <v>9</v>
      </c>
      <c r="BP96" s="512">
        <v>16</v>
      </c>
      <c r="BQ96" s="512">
        <v>23</v>
      </c>
      <c r="BR96" s="512">
        <v>30</v>
      </c>
      <c r="BS96" s="501" t="s">
        <v>877</v>
      </c>
      <c r="BT96" s="502"/>
      <c r="BU96" s="501" t="s">
        <v>878</v>
      </c>
      <c r="BW96" s="501" t="s">
        <v>1674</v>
      </c>
    </row>
    <row r="97" spans="1:88" s="25" customFormat="1" ht="21.75" customHeight="1">
      <c r="A97" s="15"/>
      <c r="B97" s="15"/>
      <c r="C97" s="40" t="s">
        <v>16</v>
      </c>
      <c r="D97" s="592" t="s">
        <v>1755</v>
      </c>
      <c r="E97" s="505">
        <v>10047</v>
      </c>
      <c r="F97" s="485">
        <v>32874</v>
      </c>
      <c r="G97" s="860">
        <v>1560</v>
      </c>
      <c r="H97" s="396">
        <v>2019</v>
      </c>
      <c r="I97" s="26">
        <v>35803</v>
      </c>
      <c r="J97" s="458" t="s">
        <v>828</v>
      </c>
      <c r="K97" s="411" t="s">
        <v>828</v>
      </c>
      <c r="L97" s="16">
        <v>1488</v>
      </c>
      <c r="M97" s="266">
        <v>33</v>
      </c>
      <c r="N97" s="16">
        <v>1521</v>
      </c>
      <c r="O97" s="266">
        <v>24</v>
      </c>
      <c r="P97" s="16">
        <v>1545</v>
      </c>
      <c r="Q97" s="266">
        <v>15</v>
      </c>
      <c r="R97" s="16">
        <v>1560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9"/>
      <c r="AS97" s="19"/>
      <c r="AT97" s="19"/>
      <c r="AU97" s="19"/>
      <c r="AV97" s="19"/>
      <c r="AW97" s="19"/>
      <c r="AX97" s="20"/>
      <c r="AY97" s="20"/>
      <c r="AZ97" s="20"/>
      <c r="BA97" s="20"/>
      <c r="BB97" s="20"/>
      <c r="BC97" s="20"/>
      <c r="BD97" s="20"/>
      <c r="BE97" s="20"/>
      <c r="BF97" s="20"/>
      <c r="BG97" s="20"/>
      <c r="BH97" s="20"/>
      <c r="BI97" s="20"/>
      <c r="BJ97" s="20"/>
      <c r="BK97" s="20"/>
      <c r="BL97" s="20"/>
      <c r="BM97" s="20"/>
      <c r="BN97" s="20"/>
      <c r="BO97" s="20"/>
      <c r="BP97" s="20"/>
      <c r="BQ97" s="20"/>
      <c r="BR97" s="20"/>
      <c r="BS97" s="21">
        <f t="shared" ref="BS97:BS107" si="13">COUNT(S97:AQ97)</f>
        <v>0</v>
      </c>
      <c r="BT97" s="22"/>
      <c r="BU97" s="21">
        <f t="shared" ref="BU97:BU107" si="14">COUNT(AR97:BR97)</f>
        <v>0</v>
      </c>
      <c r="BW97" s="21">
        <f t="shared" ref="BW97:BW107" si="15">SUM(BS97,BU97)</f>
        <v>0</v>
      </c>
    </row>
    <row r="98" spans="1:88" s="25" customFormat="1" ht="21.75" customHeight="1">
      <c r="A98" s="15"/>
      <c r="B98" s="15"/>
      <c r="C98" s="40" t="s">
        <v>17</v>
      </c>
      <c r="D98" s="137" t="s">
        <v>1667</v>
      </c>
      <c r="E98" s="505">
        <v>8243</v>
      </c>
      <c r="F98" s="485">
        <v>38019</v>
      </c>
      <c r="G98" s="860">
        <v>1370</v>
      </c>
      <c r="H98" s="396">
        <v>2019</v>
      </c>
      <c r="I98" s="26">
        <v>38036</v>
      </c>
      <c r="J98" s="458" t="s">
        <v>831</v>
      </c>
      <c r="K98" s="411" t="s">
        <v>831</v>
      </c>
      <c r="L98" s="16">
        <v>1273</v>
      </c>
      <c r="M98" s="266">
        <v>31</v>
      </c>
      <c r="N98" s="16">
        <v>1304</v>
      </c>
      <c r="O98" s="266">
        <v>32</v>
      </c>
      <c r="P98" s="16">
        <v>1336</v>
      </c>
      <c r="Q98" s="266">
        <v>34</v>
      </c>
      <c r="R98" s="16">
        <v>1370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9"/>
      <c r="AS98" s="19"/>
      <c r="AT98" s="19"/>
      <c r="AU98" s="19"/>
      <c r="AV98" s="19"/>
      <c r="AW98" s="19"/>
      <c r="AX98" s="20"/>
      <c r="AY98" s="20"/>
      <c r="AZ98" s="20"/>
      <c r="BA98" s="20"/>
      <c r="BB98" s="20"/>
      <c r="BC98" s="20"/>
      <c r="BD98" s="20"/>
      <c r="BE98" s="20"/>
      <c r="BF98" s="20"/>
      <c r="BG98" s="20"/>
      <c r="BH98" s="20"/>
      <c r="BI98" s="20"/>
      <c r="BJ98" s="20"/>
      <c r="BK98" s="20"/>
      <c r="BL98" s="20"/>
      <c r="BM98" s="20"/>
      <c r="BN98" s="20"/>
      <c r="BO98" s="20"/>
      <c r="BP98" s="20"/>
      <c r="BQ98" s="20"/>
      <c r="BR98" s="20"/>
      <c r="BS98" s="21">
        <f t="shared" si="13"/>
        <v>0</v>
      </c>
      <c r="BT98" s="22"/>
      <c r="BU98" s="21">
        <f t="shared" si="14"/>
        <v>0</v>
      </c>
      <c r="BW98" s="21">
        <f t="shared" si="15"/>
        <v>0</v>
      </c>
    </row>
    <row r="99" spans="1:88" s="25" customFormat="1" ht="21.75" customHeight="1">
      <c r="A99" s="15"/>
      <c r="B99" s="15"/>
      <c r="C99" s="40" t="s">
        <v>19</v>
      </c>
      <c r="D99" s="592" t="s">
        <v>267</v>
      </c>
      <c r="E99" s="505">
        <v>9309</v>
      </c>
      <c r="F99" s="485">
        <v>29221</v>
      </c>
      <c r="G99" s="860">
        <v>1266</v>
      </c>
      <c r="H99" s="396">
        <v>2019</v>
      </c>
      <c r="I99" s="26">
        <v>35417</v>
      </c>
      <c r="J99" s="458" t="s">
        <v>824</v>
      </c>
      <c r="K99" s="411" t="s">
        <v>1660</v>
      </c>
      <c r="L99" s="16">
        <v>1172</v>
      </c>
      <c r="M99" s="266">
        <v>31</v>
      </c>
      <c r="N99" s="16">
        <v>1203</v>
      </c>
      <c r="O99" s="266">
        <v>31</v>
      </c>
      <c r="P99" s="16">
        <v>1234</v>
      </c>
      <c r="Q99" s="266">
        <v>32</v>
      </c>
      <c r="R99" s="16">
        <v>1266</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9"/>
      <c r="AS99" s="19"/>
      <c r="AT99" s="19"/>
      <c r="AU99" s="19"/>
      <c r="AV99" s="19"/>
      <c r="AW99" s="19"/>
      <c r="AX99" s="20"/>
      <c r="AY99" s="20"/>
      <c r="AZ99" s="20"/>
      <c r="BA99" s="20"/>
      <c r="BB99" s="20"/>
      <c r="BC99" s="20"/>
      <c r="BD99" s="20"/>
      <c r="BE99" s="20"/>
      <c r="BF99" s="20"/>
      <c r="BG99" s="20"/>
      <c r="BH99" s="20"/>
      <c r="BI99" s="20"/>
      <c r="BJ99" s="20"/>
      <c r="BK99" s="20"/>
      <c r="BL99" s="20"/>
      <c r="BM99" s="20"/>
      <c r="BN99" s="20"/>
      <c r="BO99" s="20"/>
      <c r="BP99" s="20"/>
      <c r="BQ99" s="20"/>
      <c r="BR99" s="20"/>
      <c r="BS99" s="21">
        <f t="shared" si="13"/>
        <v>0</v>
      </c>
      <c r="BT99" s="22"/>
      <c r="BU99" s="21">
        <f t="shared" si="14"/>
        <v>0</v>
      </c>
      <c r="BW99" s="21">
        <f t="shared" si="15"/>
        <v>0</v>
      </c>
    </row>
    <row r="100" spans="1:88" s="25" customFormat="1" ht="21.75" customHeight="1">
      <c r="A100" s="15"/>
      <c r="B100" s="15"/>
      <c r="C100" s="40" t="s">
        <v>21</v>
      </c>
      <c r="D100" s="592" t="s">
        <v>268</v>
      </c>
      <c r="E100" s="505">
        <v>9284</v>
      </c>
      <c r="F100" s="485">
        <v>37257</v>
      </c>
      <c r="G100" s="860">
        <v>1164</v>
      </c>
      <c r="H100" s="396">
        <v>2019</v>
      </c>
      <c r="I100" s="26">
        <v>37333</v>
      </c>
      <c r="J100" s="458" t="s">
        <v>793</v>
      </c>
      <c r="K100" s="411" t="s">
        <v>1645</v>
      </c>
      <c r="L100" s="16">
        <v>1032</v>
      </c>
      <c r="M100" s="266">
        <v>42</v>
      </c>
      <c r="N100" s="16">
        <v>1074</v>
      </c>
      <c r="O100" s="266">
        <v>44</v>
      </c>
      <c r="P100" s="16">
        <v>1118</v>
      </c>
      <c r="Q100" s="266">
        <v>46</v>
      </c>
      <c r="R100" s="16">
        <v>1164</v>
      </c>
      <c r="S100" s="18"/>
      <c r="T100" s="18">
        <v>23</v>
      </c>
      <c r="U100" s="18">
        <v>23</v>
      </c>
      <c r="V100" s="18">
        <v>23</v>
      </c>
      <c r="W100" s="18"/>
      <c r="X100" s="18">
        <v>23</v>
      </c>
      <c r="Y100" s="18"/>
      <c r="Z100" s="18"/>
      <c r="AA100" s="18"/>
      <c r="AB100" s="18"/>
      <c r="AC100" s="18"/>
      <c r="AD100" s="18"/>
      <c r="AE100" s="18"/>
      <c r="AF100" s="18"/>
      <c r="AG100" s="18"/>
      <c r="AH100" s="18"/>
      <c r="AI100" s="18"/>
      <c r="AJ100" s="18"/>
      <c r="AK100" s="18"/>
      <c r="AL100" s="18"/>
      <c r="AM100" s="18"/>
      <c r="AN100" s="18"/>
      <c r="AO100" s="18"/>
      <c r="AP100" s="18"/>
      <c r="AQ100" s="18"/>
      <c r="AR100" s="19"/>
      <c r="AS100" s="19"/>
      <c r="AT100" s="19"/>
      <c r="AU100" s="19"/>
      <c r="AV100" s="19"/>
      <c r="AW100" s="19"/>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1">
        <f t="shared" si="13"/>
        <v>4</v>
      </c>
      <c r="BT100" s="22"/>
      <c r="BU100" s="21">
        <f t="shared" si="14"/>
        <v>0</v>
      </c>
      <c r="BW100" s="21">
        <f t="shared" si="15"/>
        <v>4</v>
      </c>
    </row>
    <row r="101" spans="1:88" s="25" customFormat="1" ht="21.75" customHeight="1">
      <c r="A101" s="15"/>
      <c r="B101" s="15"/>
      <c r="C101" s="40" t="s">
        <v>23</v>
      </c>
      <c r="D101" s="592" t="s">
        <v>1673</v>
      </c>
      <c r="E101" s="505">
        <v>10048</v>
      </c>
      <c r="F101" s="485">
        <v>32749</v>
      </c>
      <c r="G101" s="860">
        <v>878</v>
      </c>
      <c r="H101" s="396">
        <v>2019</v>
      </c>
      <c r="I101" s="26">
        <v>32749</v>
      </c>
      <c r="J101" s="458" t="s">
        <v>822</v>
      </c>
      <c r="K101" s="411" t="s">
        <v>822</v>
      </c>
      <c r="L101" s="16">
        <v>874</v>
      </c>
      <c r="M101" s="266">
        <v>4</v>
      </c>
      <c r="N101" s="16">
        <v>878</v>
      </c>
      <c r="O101" s="266">
        <v>0</v>
      </c>
      <c r="P101" s="16">
        <v>878</v>
      </c>
      <c r="Q101" s="266">
        <v>0</v>
      </c>
      <c r="R101" s="16">
        <v>878</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9"/>
      <c r="AS101" s="19"/>
      <c r="AT101" s="19"/>
      <c r="AU101" s="19"/>
      <c r="AV101" s="19"/>
      <c r="AW101" s="19"/>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1">
        <f t="shared" si="13"/>
        <v>0</v>
      </c>
      <c r="BT101" s="22"/>
      <c r="BU101" s="21">
        <f t="shared" si="14"/>
        <v>0</v>
      </c>
      <c r="BW101" s="21">
        <f t="shared" si="15"/>
        <v>0</v>
      </c>
    </row>
    <row r="102" spans="1:88" s="25" customFormat="1" ht="21.75" customHeight="1">
      <c r="A102" s="15"/>
      <c r="B102" s="15"/>
      <c r="C102" s="40" t="s">
        <v>25</v>
      </c>
      <c r="D102" s="592" t="s">
        <v>270</v>
      </c>
      <c r="E102" s="505">
        <v>9311</v>
      </c>
      <c r="F102" s="485">
        <v>35417</v>
      </c>
      <c r="G102" s="860">
        <v>687</v>
      </c>
      <c r="H102" s="396">
        <v>2020</v>
      </c>
      <c r="I102" s="26">
        <v>35417</v>
      </c>
      <c r="J102" s="458" t="s">
        <v>816</v>
      </c>
      <c r="K102" s="411" t="s">
        <v>1662</v>
      </c>
      <c r="L102" s="16">
        <v>660</v>
      </c>
      <c r="M102" s="266">
        <v>12</v>
      </c>
      <c r="N102" s="16">
        <v>672</v>
      </c>
      <c r="O102" s="266">
        <v>10</v>
      </c>
      <c r="P102" s="16">
        <v>682</v>
      </c>
      <c r="Q102" s="266">
        <v>5</v>
      </c>
      <c r="R102" s="16">
        <v>687</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9"/>
      <c r="AS102" s="19"/>
      <c r="AT102" s="19"/>
      <c r="AU102" s="19"/>
      <c r="AV102" s="19"/>
      <c r="AW102" s="19"/>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1">
        <f t="shared" si="13"/>
        <v>0</v>
      </c>
      <c r="BT102" s="22"/>
      <c r="BU102" s="21">
        <f t="shared" si="14"/>
        <v>0</v>
      </c>
      <c r="BV102" s="41"/>
      <c r="BW102" s="21">
        <f t="shared" si="15"/>
        <v>0</v>
      </c>
      <c r="CG102"/>
      <c r="CH102"/>
      <c r="CI102"/>
      <c r="CJ102"/>
    </row>
    <row r="103" spans="1:88" customFormat="1" ht="21.75" customHeight="1">
      <c r="A103" s="15"/>
      <c r="B103" s="15"/>
      <c r="C103" s="40" t="s">
        <v>27</v>
      </c>
      <c r="D103" s="592" t="s">
        <v>271</v>
      </c>
      <c r="E103" s="438">
        <v>9285</v>
      </c>
      <c r="F103" s="485">
        <v>39464</v>
      </c>
      <c r="G103" s="860">
        <v>646</v>
      </c>
      <c r="H103" s="396">
        <v>2019</v>
      </c>
      <c r="I103" s="26">
        <v>39469</v>
      </c>
      <c r="J103" s="458" t="s">
        <v>800</v>
      </c>
      <c r="K103" s="411" t="s">
        <v>1649</v>
      </c>
      <c r="L103" s="16">
        <v>645</v>
      </c>
      <c r="M103" s="266">
        <v>1</v>
      </c>
      <c r="N103" s="16">
        <v>646</v>
      </c>
      <c r="O103" s="266">
        <v>0</v>
      </c>
      <c r="P103" s="16">
        <v>646</v>
      </c>
      <c r="Q103" s="266">
        <v>0</v>
      </c>
      <c r="R103" s="16">
        <v>646</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9"/>
      <c r="AS103" s="19"/>
      <c r="AT103" s="19"/>
      <c r="AU103" s="19"/>
      <c r="AV103" s="19"/>
      <c r="AW103" s="19"/>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1">
        <f t="shared" si="13"/>
        <v>0</v>
      </c>
      <c r="BT103" s="22"/>
      <c r="BU103" s="21">
        <f t="shared" si="14"/>
        <v>0</v>
      </c>
      <c r="BV103" s="41"/>
      <c r="BW103" s="21">
        <f t="shared" si="15"/>
        <v>0</v>
      </c>
      <c r="BX103" s="25"/>
      <c r="BY103" s="25"/>
      <c r="BZ103" s="25"/>
      <c r="CA103" s="25"/>
      <c r="CB103" s="25"/>
      <c r="CC103" s="25"/>
      <c r="CD103" s="25"/>
      <c r="CE103" s="25"/>
      <c r="CF103" s="25"/>
    </row>
    <row r="104" spans="1:88" customFormat="1" ht="21.75" customHeight="1">
      <c r="A104" s="42"/>
      <c r="B104" s="42"/>
      <c r="C104" s="40" t="s">
        <v>29</v>
      </c>
      <c r="D104" s="592" t="s">
        <v>295</v>
      </c>
      <c r="E104" s="505">
        <v>9305</v>
      </c>
      <c r="F104" s="485">
        <v>31837</v>
      </c>
      <c r="G104" s="860">
        <v>577</v>
      </c>
      <c r="H104" s="396">
        <v>2019</v>
      </c>
      <c r="I104" s="26">
        <v>35418</v>
      </c>
      <c r="J104" s="458" t="s">
        <v>804</v>
      </c>
      <c r="K104" s="411" t="s">
        <v>1651</v>
      </c>
      <c r="L104" s="16">
        <v>427</v>
      </c>
      <c r="M104" s="266">
        <v>48</v>
      </c>
      <c r="N104" s="16">
        <v>475</v>
      </c>
      <c r="O104" s="266">
        <v>50</v>
      </c>
      <c r="P104" s="16">
        <v>525</v>
      </c>
      <c r="Q104" s="266">
        <v>52</v>
      </c>
      <c r="R104" s="16">
        <v>577</v>
      </c>
      <c r="S104" s="18"/>
      <c r="T104" s="18">
        <v>23</v>
      </c>
      <c r="U104" s="18">
        <v>23</v>
      </c>
      <c r="V104" s="18">
        <v>23</v>
      </c>
      <c r="W104" s="18">
        <v>23</v>
      </c>
      <c r="X104" s="18">
        <v>23</v>
      </c>
      <c r="Y104" s="18"/>
      <c r="Z104" s="18"/>
      <c r="AA104" s="18"/>
      <c r="AB104" s="18"/>
      <c r="AC104" s="18"/>
      <c r="AD104" s="18"/>
      <c r="AE104" s="18"/>
      <c r="AF104" s="18"/>
      <c r="AG104" s="18"/>
      <c r="AH104" s="18"/>
      <c r="AI104" s="18"/>
      <c r="AJ104" s="18"/>
      <c r="AK104" s="18"/>
      <c r="AL104" s="18"/>
      <c r="AM104" s="18"/>
      <c r="AN104" s="18"/>
      <c r="AO104" s="18"/>
      <c r="AP104" s="18"/>
      <c r="AQ104" s="18"/>
      <c r="AR104" s="19"/>
      <c r="AS104" s="19"/>
      <c r="AT104" s="19"/>
      <c r="AU104" s="19"/>
      <c r="AV104" s="19"/>
      <c r="AW104" s="19"/>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1">
        <f t="shared" si="13"/>
        <v>5</v>
      </c>
      <c r="BT104" s="22"/>
      <c r="BU104" s="21">
        <f t="shared" si="14"/>
        <v>0</v>
      </c>
      <c r="BV104" s="25"/>
      <c r="BW104" s="21">
        <f t="shared" si="15"/>
        <v>5</v>
      </c>
      <c r="BX104" s="25"/>
      <c r="BY104" s="25"/>
      <c r="BZ104" s="25"/>
      <c r="CA104" s="25"/>
      <c r="CB104" s="25"/>
      <c r="CC104" s="25"/>
      <c r="CD104" s="25"/>
      <c r="CE104" s="25"/>
      <c r="CF104" s="25"/>
    </row>
    <row r="105" spans="1:88" customFormat="1" ht="21.75" customHeight="1">
      <c r="A105" s="15"/>
      <c r="B105" s="15"/>
      <c r="C105" s="40" t="s">
        <v>31</v>
      </c>
      <c r="D105" s="137" t="s">
        <v>811</v>
      </c>
      <c r="E105" s="505">
        <v>11386</v>
      </c>
      <c r="F105" s="485">
        <v>42790</v>
      </c>
      <c r="G105" s="860">
        <v>12</v>
      </c>
      <c r="H105" s="396">
        <v>2023</v>
      </c>
      <c r="I105" s="26">
        <v>42542</v>
      </c>
      <c r="J105" s="458" t="s">
        <v>812</v>
      </c>
      <c r="K105" s="411" t="s">
        <v>812</v>
      </c>
      <c r="L105" s="16">
        <v>0</v>
      </c>
      <c r="M105" s="266">
        <v>0</v>
      </c>
      <c r="N105" s="16">
        <v>0</v>
      </c>
      <c r="O105" s="266">
        <v>0</v>
      </c>
      <c r="P105" s="16">
        <v>0</v>
      </c>
      <c r="Q105" s="266">
        <v>12</v>
      </c>
      <c r="R105" s="16">
        <v>12</v>
      </c>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9"/>
      <c r="AS105" s="19"/>
      <c r="AT105" s="19"/>
      <c r="AU105" s="19"/>
      <c r="AV105" s="19"/>
      <c r="AW105" s="19"/>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1">
        <f t="shared" si="13"/>
        <v>0</v>
      </c>
      <c r="BT105" s="22"/>
      <c r="BU105" s="21">
        <f t="shared" si="14"/>
        <v>0</v>
      </c>
      <c r="BV105" s="25"/>
      <c r="BW105" s="21">
        <f t="shared" si="15"/>
        <v>0</v>
      </c>
      <c r="BX105" s="25"/>
      <c r="BY105" s="25"/>
      <c r="BZ105" s="25"/>
      <c r="CA105" s="25"/>
      <c r="CB105" s="25"/>
      <c r="CC105" s="25"/>
      <c r="CD105" s="25"/>
      <c r="CE105" s="25"/>
      <c r="CF105" s="25"/>
    </row>
    <row r="106" spans="1:88" customFormat="1" ht="21.75" customHeight="1">
      <c r="A106" s="15"/>
      <c r="B106" s="15"/>
      <c r="C106" s="40" t="s">
        <v>32</v>
      </c>
      <c r="D106" s="137" t="s">
        <v>1514</v>
      </c>
      <c r="E106" s="505">
        <v>11373</v>
      </c>
      <c r="F106" s="485">
        <v>43006</v>
      </c>
      <c r="G106" s="860">
        <v>2</v>
      </c>
      <c r="H106" s="396">
        <v>2023</v>
      </c>
      <c r="I106" s="26">
        <v>43011</v>
      </c>
      <c r="J106" s="458" t="s">
        <v>1515</v>
      </c>
      <c r="K106" s="411" t="s">
        <v>1650</v>
      </c>
      <c r="L106" s="16">
        <v>0</v>
      </c>
      <c r="M106" s="266">
        <v>2</v>
      </c>
      <c r="N106" s="16">
        <v>2</v>
      </c>
      <c r="O106" s="266">
        <v>0</v>
      </c>
      <c r="P106" s="16">
        <v>2</v>
      </c>
      <c r="Q106" s="266">
        <v>0</v>
      </c>
      <c r="R106" s="16">
        <v>2</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9"/>
      <c r="AS106" s="19"/>
      <c r="AT106" s="19"/>
      <c r="AU106" s="19"/>
      <c r="AV106" s="19"/>
      <c r="AW106" s="19"/>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1">
        <f t="shared" si="13"/>
        <v>0</v>
      </c>
      <c r="BT106" s="22"/>
      <c r="BU106" s="21">
        <f t="shared" si="14"/>
        <v>0</v>
      </c>
      <c r="BV106" s="25"/>
      <c r="BW106" s="21">
        <f t="shared" si="15"/>
        <v>0</v>
      </c>
      <c r="BX106" s="25"/>
      <c r="BY106" s="25"/>
      <c r="BZ106" s="25"/>
      <c r="CA106" s="25"/>
      <c r="CB106" s="25"/>
      <c r="CC106" s="25"/>
      <c r="CD106" s="25"/>
      <c r="CE106" s="25"/>
      <c r="CF106" s="25"/>
    </row>
    <row r="107" spans="1:88" customFormat="1" ht="21.75" customHeight="1">
      <c r="A107" s="15"/>
      <c r="B107" s="15"/>
      <c r="C107" s="40" t="s">
        <v>33</v>
      </c>
      <c r="D107" s="592" t="s">
        <v>294</v>
      </c>
      <c r="E107" s="505">
        <v>9310</v>
      </c>
      <c r="F107" s="485">
        <v>37357</v>
      </c>
      <c r="G107" s="860">
        <v>0</v>
      </c>
      <c r="H107" s="396" t="s">
        <v>2330</v>
      </c>
      <c r="I107" s="26">
        <v>37418</v>
      </c>
      <c r="J107" s="458" t="s">
        <v>834</v>
      </c>
      <c r="K107" s="411" t="s">
        <v>834</v>
      </c>
      <c r="L107" s="16">
        <v>0</v>
      </c>
      <c r="M107" s="266">
        <v>0</v>
      </c>
      <c r="N107" s="16">
        <v>0</v>
      </c>
      <c r="O107" s="266">
        <v>0</v>
      </c>
      <c r="P107" s="16">
        <v>0</v>
      </c>
      <c r="Q107" s="266">
        <v>0</v>
      </c>
      <c r="R107" s="16">
        <v>0</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9"/>
      <c r="AS107" s="19"/>
      <c r="AT107" s="19"/>
      <c r="AU107" s="19"/>
      <c r="AV107" s="19"/>
      <c r="AW107" s="19"/>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1">
        <f t="shared" si="13"/>
        <v>0</v>
      </c>
      <c r="BT107" s="22"/>
      <c r="BU107" s="21">
        <f t="shared" si="14"/>
        <v>0</v>
      </c>
      <c r="BV107" s="41"/>
      <c r="BW107" s="21">
        <f t="shared" si="15"/>
        <v>0</v>
      </c>
      <c r="BX107" s="25"/>
      <c r="BY107" s="25"/>
      <c r="BZ107" s="25"/>
      <c r="CA107" s="25"/>
      <c r="CB107" s="25"/>
      <c r="CC107" s="25"/>
      <c r="CD107" s="25"/>
      <c r="CE107" s="25"/>
      <c r="CF107" s="25"/>
    </row>
    <row r="108" spans="1:88" s="25" customFormat="1" ht="15" customHeight="1">
      <c r="C108" s="60"/>
      <c r="D108" s="418"/>
      <c r="E108" s="157"/>
      <c r="F108" s="490"/>
      <c r="G108" s="862"/>
      <c r="H108" s="268"/>
      <c r="I108" s="37"/>
      <c r="J108" s="627"/>
      <c r="K108" s="268"/>
      <c r="L108" s="45"/>
      <c r="M108" s="45"/>
      <c r="N108" s="45"/>
      <c r="O108" s="45"/>
      <c r="P108" s="45"/>
      <c r="Q108" s="45"/>
      <c r="R108" s="45"/>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11"/>
      <c r="BT108" s="11"/>
      <c r="BU108" s="11"/>
      <c r="BW108" s="11"/>
    </row>
    <row r="109" spans="1:88" s="25" customFormat="1" ht="15" customHeight="1">
      <c r="C109" s="60"/>
      <c r="D109" s="418"/>
      <c r="E109" s="157"/>
      <c r="F109" s="490"/>
      <c r="G109" s="862"/>
      <c r="H109" s="268"/>
      <c r="I109" s="37"/>
      <c r="J109" s="627"/>
      <c r="K109" s="268"/>
      <c r="L109" s="45"/>
      <c r="M109" s="45"/>
      <c r="N109" s="45"/>
      <c r="O109" s="45"/>
      <c r="P109" s="45"/>
      <c r="Q109" s="45"/>
      <c r="R109" s="45"/>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11"/>
      <c r="BT109" s="11"/>
      <c r="BU109" s="11"/>
      <c r="BW109" s="11"/>
    </row>
    <row r="110" spans="1:88" s="25" customFormat="1" ht="15" customHeight="1">
      <c r="C110" s="60"/>
      <c r="D110" s="418"/>
      <c r="E110" s="157"/>
      <c r="F110" s="490"/>
      <c r="G110" s="862"/>
      <c r="H110" s="268"/>
      <c r="I110" s="37"/>
      <c r="J110" s="627"/>
      <c r="K110" s="268"/>
      <c r="L110" s="45"/>
      <c r="M110" s="45"/>
      <c r="N110" s="45"/>
      <c r="O110" s="45"/>
      <c r="P110" s="45"/>
      <c r="Q110" s="45"/>
      <c r="R110" s="45"/>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11"/>
      <c r="BT110" s="11"/>
      <c r="BU110" s="11"/>
      <c r="BW110" s="11"/>
    </row>
    <row r="111" spans="1:88" s="25" customFormat="1" ht="15" customHeight="1">
      <c r="C111" s="60"/>
      <c r="D111" s="418"/>
      <c r="E111" s="157"/>
      <c r="F111" s="490"/>
      <c r="G111" s="862"/>
      <c r="H111" s="268"/>
      <c r="I111" s="37"/>
      <c r="J111" s="627"/>
      <c r="K111" s="268"/>
      <c r="L111" s="45"/>
      <c r="M111" s="45"/>
      <c r="N111" s="45"/>
      <c r="O111" s="45"/>
      <c r="P111" s="45"/>
      <c r="Q111" s="45"/>
      <c r="R111" s="45"/>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11"/>
      <c r="BT111" s="11"/>
      <c r="BU111" s="11"/>
      <c r="BW111" s="11"/>
    </row>
    <row r="112" spans="1:88" s="25" customFormat="1" ht="15" hidden="1" customHeight="1">
      <c r="C112" s="60"/>
      <c r="D112" s="418"/>
      <c r="E112" s="157"/>
      <c r="F112" s="490"/>
      <c r="G112" s="862"/>
      <c r="H112" s="268"/>
      <c r="I112" s="37"/>
      <c r="J112" s="627"/>
      <c r="K112" s="268"/>
      <c r="L112" s="45"/>
      <c r="M112" s="45"/>
      <c r="N112" s="45"/>
      <c r="O112" s="45"/>
      <c r="P112" s="45"/>
      <c r="Q112" s="45"/>
      <c r="R112" s="45"/>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11"/>
      <c r="BT112" s="11"/>
      <c r="BU112" s="11"/>
      <c r="BW112" s="11"/>
    </row>
    <row r="113" spans="1:88" s="52" customFormat="1" ht="54" hidden="1" customHeight="1">
      <c r="D113" s="51" t="s">
        <v>2335</v>
      </c>
      <c r="E113" s="188"/>
      <c r="F113" s="493"/>
      <c r="H113" s="268"/>
      <c r="I113" s="37"/>
      <c r="J113" s="629"/>
      <c r="K113" s="268"/>
      <c r="BS113" s="265"/>
      <c r="BT113" s="265"/>
      <c r="BU113" s="265"/>
      <c r="BW113" s="265"/>
    </row>
    <row r="114" spans="1:88" s="25" customFormat="1" ht="15" hidden="1" customHeight="1">
      <c r="C114" s="60"/>
      <c r="D114" s="418"/>
      <c r="E114" s="157"/>
      <c r="F114" s="490"/>
      <c r="G114" s="862"/>
      <c r="H114" s="268"/>
      <c r="I114" s="37"/>
      <c r="J114" s="627"/>
      <c r="K114" s="268"/>
      <c r="L114" s="45"/>
      <c r="M114" s="45"/>
      <c r="N114" s="45"/>
      <c r="O114" s="45"/>
      <c r="P114" s="45"/>
      <c r="Q114" s="45"/>
      <c r="R114" s="45"/>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11"/>
      <c r="BT114" s="11"/>
      <c r="BU114" s="11"/>
      <c r="BW114" s="11"/>
    </row>
    <row r="115" spans="1:88" s="514" customFormat="1" ht="33.75" hidden="1" customHeight="1">
      <c r="A115" s="635" t="s">
        <v>301</v>
      </c>
      <c r="B115" s="635" t="s">
        <v>1607</v>
      </c>
      <c r="C115" s="636" t="s">
        <v>1705</v>
      </c>
      <c r="D115" s="637" t="s">
        <v>39</v>
      </c>
      <c r="E115" s="635" t="s">
        <v>1671</v>
      </c>
      <c r="F115" s="638" t="s">
        <v>14</v>
      </c>
      <c r="G115" s="635" t="s">
        <v>2286</v>
      </c>
      <c r="H115" s="639" t="s">
        <v>1617</v>
      </c>
      <c r="I115" s="638" t="s">
        <v>1618</v>
      </c>
      <c r="J115" s="639" t="s">
        <v>299</v>
      </c>
      <c r="K115" s="638" t="s">
        <v>298</v>
      </c>
      <c r="L115" s="635" t="s">
        <v>1357</v>
      </c>
      <c r="M115" s="635" t="s">
        <v>1556</v>
      </c>
      <c r="N115" s="635" t="s">
        <v>1557</v>
      </c>
      <c r="O115" s="635" t="s">
        <v>1767</v>
      </c>
      <c r="P115" s="635" t="s">
        <v>1768</v>
      </c>
      <c r="Q115" s="635" t="s">
        <v>2285</v>
      </c>
      <c r="R115" s="635" t="s">
        <v>2286</v>
      </c>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635"/>
      <c r="AQ115" s="635"/>
      <c r="AR115" s="635"/>
      <c r="AS115" s="635"/>
      <c r="AT115" s="635"/>
      <c r="AU115" s="635"/>
      <c r="AV115" s="635"/>
      <c r="AW115" s="635"/>
      <c r="AX115" s="635"/>
      <c r="AY115" s="635"/>
      <c r="AZ115" s="635"/>
      <c r="BA115" s="635"/>
      <c r="BB115" s="635"/>
      <c r="BC115" s="635"/>
      <c r="BD115" s="635"/>
      <c r="BE115" s="635"/>
      <c r="BF115" s="635"/>
      <c r="BG115" s="635"/>
      <c r="BH115" s="635"/>
      <c r="BI115" s="635"/>
      <c r="BJ115" s="635"/>
      <c r="BK115" s="635"/>
      <c r="BL115" s="635"/>
      <c r="BM115" s="635"/>
      <c r="BN115" s="635"/>
      <c r="BO115" s="635"/>
      <c r="BP115" s="635"/>
      <c r="BQ115" s="635"/>
      <c r="BR115" s="635"/>
      <c r="BS115" s="501" t="s">
        <v>877</v>
      </c>
      <c r="BT115" s="502"/>
      <c r="BU115" s="501" t="s">
        <v>878</v>
      </c>
      <c r="BV115" s="177"/>
      <c r="BW115" s="501" t="s">
        <v>1674</v>
      </c>
    </row>
    <row r="116" spans="1:88" customFormat="1" ht="21" hidden="1" customHeight="1">
      <c r="A116" s="15"/>
      <c r="B116" s="15"/>
      <c r="C116" s="40" t="s">
        <v>27</v>
      </c>
      <c r="D116" s="592" t="s">
        <v>43</v>
      </c>
      <c r="E116" s="505">
        <v>508</v>
      </c>
      <c r="F116" s="485">
        <v>38840</v>
      </c>
      <c r="G116" s="860">
        <v>0</v>
      </c>
      <c r="H116" s="332" t="s">
        <v>255</v>
      </c>
      <c r="I116" s="29">
        <v>36566</v>
      </c>
      <c r="J116" s="458" t="s">
        <v>678</v>
      </c>
      <c r="K116" s="299" t="s">
        <v>677</v>
      </c>
      <c r="L116" s="16">
        <v>1169</v>
      </c>
      <c r="M116" s="16">
        <v>0</v>
      </c>
      <c r="N116" s="16">
        <v>1169</v>
      </c>
      <c r="O116" s="16">
        <v>0</v>
      </c>
      <c r="P116" s="16">
        <v>1169</v>
      </c>
      <c r="Q116" s="16">
        <v>0</v>
      </c>
      <c r="R116" s="16">
        <v>0</v>
      </c>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21">
        <f t="shared" ref="BS116:BS137" si="16">COUNT(S116:AQ116)</f>
        <v>0</v>
      </c>
      <c r="BT116" s="22"/>
      <c r="BU116" s="21">
        <f t="shared" ref="BU116:BU137" si="17">COUNT(AR116:BR116)</f>
        <v>0</v>
      </c>
      <c r="BV116" s="30"/>
      <c r="BW116" s="21">
        <f t="shared" ref="BW116:BW137" si="18">SUM(BS116,BU116)</f>
        <v>0</v>
      </c>
      <c r="BX116" s="30"/>
      <c r="BY116" s="30"/>
      <c r="BZ116" s="30"/>
      <c r="CA116" s="30"/>
      <c r="CB116" s="30"/>
      <c r="CC116" s="30"/>
      <c r="CD116" s="30"/>
      <c r="CE116" s="30"/>
      <c r="CF116" s="30"/>
      <c r="CG116" s="30"/>
      <c r="CH116" s="30"/>
      <c r="CI116" s="30"/>
      <c r="CJ116" s="30"/>
    </row>
    <row r="117" spans="1:88" customFormat="1" ht="21" hidden="1" customHeight="1">
      <c r="A117" s="15"/>
      <c r="B117" s="15"/>
      <c r="C117" s="40" t="s">
        <v>31</v>
      </c>
      <c r="D117" s="592" t="s">
        <v>44</v>
      </c>
      <c r="E117" s="505">
        <v>159</v>
      </c>
      <c r="F117" s="485">
        <v>39230</v>
      </c>
      <c r="G117" s="860">
        <v>0</v>
      </c>
      <c r="H117" s="332" t="s">
        <v>259</v>
      </c>
      <c r="I117" s="29">
        <v>36472</v>
      </c>
      <c r="J117" s="458" t="s">
        <v>439</v>
      </c>
      <c r="K117" s="299" t="s">
        <v>438</v>
      </c>
      <c r="L117" s="16">
        <v>996</v>
      </c>
      <c r="M117" s="16">
        <v>0</v>
      </c>
      <c r="N117" s="16">
        <v>996</v>
      </c>
      <c r="O117" s="16">
        <v>0</v>
      </c>
      <c r="P117" s="16">
        <v>996</v>
      </c>
      <c r="Q117" s="16">
        <v>0</v>
      </c>
      <c r="R117" s="16">
        <v>0</v>
      </c>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21">
        <f t="shared" si="16"/>
        <v>0</v>
      </c>
      <c r="BT117" s="22"/>
      <c r="BU117" s="21">
        <f t="shared" si="17"/>
        <v>0</v>
      </c>
      <c r="BV117" s="30"/>
      <c r="BW117" s="21">
        <f t="shared" si="18"/>
        <v>0</v>
      </c>
      <c r="BX117" s="30"/>
      <c r="BY117" s="30"/>
      <c r="BZ117" s="30"/>
      <c r="CA117" s="30"/>
      <c r="CB117" s="30"/>
      <c r="CC117" s="30"/>
      <c r="CD117" s="30"/>
      <c r="CE117" s="30"/>
      <c r="CF117" s="30"/>
      <c r="CG117" s="30"/>
      <c r="CH117" s="30"/>
      <c r="CI117" s="30"/>
      <c r="CJ117" s="30"/>
    </row>
    <row r="118" spans="1:88" customFormat="1" ht="21" hidden="1" customHeight="1">
      <c r="A118" s="15"/>
      <c r="B118" s="15"/>
      <c r="C118" s="40" t="s">
        <v>97</v>
      </c>
      <c r="D118" s="592" t="s">
        <v>1323</v>
      </c>
      <c r="E118" s="505">
        <v>6507</v>
      </c>
      <c r="F118" s="486">
        <v>44624</v>
      </c>
      <c r="G118" s="860">
        <v>0</v>
      </c>
      <c r="H118" s="332" t="s">
        <v>259</v>
      </c>
      <c r="I118" s="29">
        <v>38380</v>
      </c>
      <c r="J118" s="457" t="s">
        <v>1325</v>
      </c>
      <c r="K118" s="299" t="s">
        <v>1324</v>
      </c>
      <c r="L118" s="16">
        <v>52</v>
      </c>
      <c r="M118" s="16">
        <v>0</v>
      </c>
      <c r="N118" s="16">
        <v>52</v>
      </c>
      <c r="O118" s="16">
        <v>0</v>
      </c>
      <c r="P118" s="16">
        <v>52</v>
      </c>
      <c r="Q118" s="16">
        <v>0</v>
      </c>
      <c r="R118" s="16">
        <v>0</v>
      </c>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21">
        <f t="shared" si="16"/>
        <v>0</v>
      </c>
      <c r="BT118" s="22"/>
      <c r="BU118" s="21">
        <f t="shared" si="17"/>
        <v>0</v>
      </c>
      <c r="BV118" s="23"/>
      <c r="BW118" s="21">
        <f t="shared" si="18"/>
        <v>0</v>
      </c>
      <c r="BX118" s="30"/>
      <c r="BY118" s="30"/>
      <c r="BZ118" s="30"/>
      <c r="CA118" s="30"/>
      <c r="CB118" s="30"/>
      <c r="CC118" s="30"/>
      <c r="CD118" s="30"/>
      <c r="CE118" s="30"/>
      <c r="CF118" s="30"/>
      <c r="CG118" s="30"/>
      <c r="CH118" s="30"/>
    </row>
    <row r="119" spans="1:88" customFormat="1" ht="21" hidden="1" customHeight="1">
      <c r="A119" s="15"/>
      <c r="B119" s="15"/>
      <c r="C119" s="40" t="s">
        <v>135</v>
      </c>
      <c r="D119" s="592" t="s">
        <v>1407</v>
      </c>
      <c r="E119" s="505">
        <v>6739</v>
      </c>
      <c r="F119" s="485">
        <v>43292</v>
      </c>
      <c r="G119" s="860">
        <v>0</v>
      </c>
      <c r="H119" s="332" t="s">
        <v>259</v>
      </c>
      <c r="I119" s="29">
        <v>29271</v>
      </c>
      <c r="J119" s="464" t="s">
        <v>970</v>
      </c>
      <c r="K119" s="299" t="s">
        <v>969</v>
      </c>
      <c r="L119" s="16">
        <v>4</v>
      </c>
      <c r="M119" s="16">
        <v>0</v>
      </c>
      <c r="N119" s="16">
        <v>4</v>
      </c>
      <c r="O119" s="16">
        <v>0</v>
      </c>
      <c r="P119" s="16">
        <v>4</v>
      </c>
      <c r="Q119" s="16">
        <v>0</v>
      </c>
      <c r="R119" s="16">
        <v>0</v>
      </c>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21">
        <f t="shared" si="16"/>
        <v>0</v>
      </c>
      <c r="BT119" s="22"/>
      <c r="BU119" s="21">
        <f t="shared" si="17"/>
        <v>0</v>
      </c>
      <c r="BV119" s="30"/>
      <c r="BW119" s="21">
        <f t="shared" si="18"/>
        <v>0</v>
      </c>
      <c r="BX119" s="256"/>
      <c r="BY119" s="256"/>
      <c r="BZ119" s="256"/>
      <c r="CA119" s="256"/>
      <c r="CB119" s="256"/>
      <c r="CC119" s="256"/>
      <c r="CD119" s="256"/>
      <c r="CE119" s="23"/>
      <c r="CF119" s="23"/>
    </row>
    <row r="120" spans="1:88" customFormat="1" ht="21" hidden="1" customHeight="1">
      <c r="A120" s="15"/>
      <c r="B120" s="15"/>
      <c r="C120" s="40" t="s">
        <v>121</v>
      </c>
      <c r="D120" s="592" t="s">
        <v>1665</v>
      </c>
      <c r="E120" s="505">
        <v>44</v>
      </c>
      <c r="F120" s="487">
        <v>34339</v>
      </c>
      <c r="G120" s="860">
        <v>0</v>
      </c>
      <c r="H120" s="332" t="s">
        <v>926</v>
      </c>
      <c r="I120" s="29">
        <v>44102</v>
      </c>
      <c r="J120" s="464" t="s">
        <v>1081</v>
      </c>
      <c r="K120" s="299" t="s">
        <v>1081</v>
      </c>
      <c r="L120" s="16">
        <v>12</v>
      </c>
      <c r="M120" s="16">
        <v>0</v>
      </c>
      <c r="N120" s="16">
        <v>12</v>
      </c>
      <c r="O120" s="16">
        <v>0</v>
      </c>
      <c r="P120" s="16">
        <v>12</v>
      </c>
      <c r="Q120" s="16">
        <v>0</v>
      </c>
      <c r="R120" s="16">
        <v>0</v>
      </c>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21">
        <f t="shared" si="16"/>
        <v>0</v>
      </c>
      <c r="BT120" s="22"/>
      <c r="BU120" s="21">
        <f t="shared" si="17"/>
        <v>0</v>
      </c>
      <c r="BV120" s="30"/>
      <c r="BW120" s="21">
        <f t="shared" si="18"/>
        <v>0</v>
      </c>
      <c r="BX120" s="256"/>
      <c r="BY120" s="256"/>
      <c r="BZ120" s="256"/>
      <c r="CA120" s="256"/>
      <c r="CB120" s="256"/>
      <c r="CC120" s="256"/>
      <c r="CD120" s="256"/>
      <c r="CE120" s="256"/>
      <c r="CF120" s="256"/>
    </row>
    <row r="121" spans="1:88" customFormat="1" ht="21" hidden="1" customHeight="1">
      <c r="A121" s="15"/>
      <c r="B121" s="15"/>
      <c r="C121" s="40" t="s">
        <v>150</v>
      </c>
      <c r="D121" s="36" t="s">
        <v>1881</v>
      </c>
      <c r="E121" s="505">
        <v>11402</v>
      </c>
      <c r="F121" s="486">
        <v>41017</v>
      </c>
      <c r="G121" s="860">
        <v>0</v>
      </c>
      <c r="H121" s="332" t="s">
        <v>926</v>
      </c>
      <c r="I121" s="29">
        <v>41085</v>
      </c>
      <c r="J121" s="464" t="s">
        <v>1374</v>
      </c>
      <c r="K121" s="299" t="s">
        <v>1374</v>
      </c>
      <c r="L121" s="16">
        <v>1</v>
      </c>
      <c r="M121" s="16">
        <v>0</v>
      </c>
      <c r="N121" s="16">
        <v>1</v>
      </c>
      <c r="O121" s="16">
        <v>0</v>
      </c>
      <c r="P121" s="16">
        <v>1</v>
      </c>
      <c r="Q121" s="16">
        <v>0</v>
      </c>
      <c r="R121" s="16">
        <v>0</v>
      </c>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21">
        <f t="shared" si="16"/>
        <v>0</v>
      </c>
      <c r="BT121" s="22"/>
      <c r="BU121" s="21">
        <f t="shared" si="17"/>
        <v>0</v>
      </c>
      <c r="BV121" s="23"/>
      <c r="BW121" s="21">
        <f t="shared" si="18"/>
        <v>0</v>
      </c>
      <c r="BX121" s="23"/>
      <c r="BY121" s="23"/>
      <c r="BZ121" s="23"/>
      <c r="CA121" s="23"/>
      <c r="CB121" s="23"/>
      <c r="CC121" s="23"/>
      <c r="CD121" s="23"/>
      <c r="CE121" s="23"/>
      <c r="CF121" s="23"/>
    </row>
    <row r="122" spans="1:88" customFormat="1" ht="21" hidden="1" customHeight="1">
      <c r="A122" s="15"/>
      <c r="B122" s="15"/>
      <c r="C122" s="40" t="s">
        <v>105</v>
      </c>
      <c r="D122" s="592" t="s">
        <v>218</v>
      </c>
      <c r="E122" s="505">
        <v>11403</v>
      </c>
      <c r="F122" s="485">
        <v>36726</v>
      </c>
      <c r="G122" s="860">
        <v>0</v>
      </c>
      <c r="H122" s="332" t="s">
        <v>749</v>
      </c>
      <c r="I122" s="29">
        <v>36803</v>
      </c>
      <c r="J122" s="458" t="s">
        <v>613</v>
      </c>
      <c r="K122" s="299" t="s">
        <v>612</v>
      </c>
      <c r="L122" s="16">
        <v>32</v>
      </c>
      <c r="M122" s="16">
        <v>0</v>
      </c>
      <c r="N122" s="16">
        <v>32</v>
      </c>
      <c r="O122" s="16">
        <v>0</v>
      </c>
      <c r="P122" s="16">
        <v>32</v>
      </c>
      <c r="Q122" s="16">
        <v>0</v>
      </c>
      <c r="R122" s="16">
        <v>0</v>
      </c>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21">
        <f t="shared" si="16"/>
        <v>0</v>
      </c>
      <c r="BT122" s="22"/>
      <c r="BU122" s="21">
        <f t="shared" si="17"/>
        <v>0</v>
      </c>
      <c r="BV122" s="23"/>
      <c r="BW122" s="21">
        <f t="shared" si="18"/>
        <v>0</v>
      </c>
      <c r="BX122" s="256"/>
      <c r="BY122" s="256"/>
      <c r="BZ122" s="256"/>
      <c r="CA122" s="256"/>
      <c r="CB122" s="256"/>
      <c r="CC122" s="256"/>
      <c r="CD122" s="30"/>
      <c r="CE122" s="30"/>
      <c r="CF122" s="30"/>
    </row>
    <row r="123" spans="1:88" customFormat="1" ht="21" hidden="1" customHeight="1">
      <c r="A123" s="15"/>
      <c r="B123" s="15"/>
      <c r="C123" s="40" t="s">
        <v>130</v>
      </c>
      <c r="D123" s="592" t="s">
        <v>1227</v>
      </c>
      <c r="E123" s="505">
        <v>8983</v>
      </c>
      <c r="F123" s="487">
        <v>33752</v>
      </c>
      <c r="G123" s="860">
        <v>0</v>
      </c>
      <c r="H123" s="332" t="s">
        <v>749</v>
      </c>
      <c r="I123" s="29">
        <v>44393</v>
      </c>
      <c r="J123" s="464" t="s">
        <v>987</v>
      </c>
      <c r="K123" s="299" t="s">
        <v>986</v>
      </c>
      <c r="L123" s="16">
        <v>5</v>
      </c>
      <c r="M123" s="16">
        <v>0</v>
      </c>
      <c r="N123" s="16">
        <v>5</v>
      </c>
      <c r="O123" s="16">
        <v>0</v>
      </c>
      <c r="P123" s="16">
        <v>5</v>
      </c>
      <c r="Q123" s="16">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21">
        <f t="shared" si="16"/>
        <v>0</v>
      </c>
      <c r="BT123" s="22"/>
      <c r="BU123" s="21">
        <f t="shared" si="17"/>
        <v>0</v>
      </c>
      <c r="BV123" s="23"/>
      <c r="BW123" s="21">
        <f t="shared" si="18"/>
        <v>0</v>
      </c>
      <c r="BX123" s="30"/>
      <c r="BY123" s="30"/>
      <c r="BZ123" s="30"/>
      <c r="CA123" s="30"/>
      <c r="CB123" s="30"/>
      <c r="CC123" s="30"/>
      <c r="CD123" s="23"/>
      <c r="CE123" s="23"/>
      <c r="CF123" s="23"/>
    </row>
    <row r="124" spans="1:88" customFormat="1" ht="21" hidden="1" customHeight="1">
      <c r="A124" s="15"/>
      <c r="B124" s="15"/>
      <c r="C124" s="40" t="s">
        <v>144</v>
      </c>
      <c r="D124" s="592" t="s">
        <v>1279</v>
      </c>
      <c r="E124" s="505">
        <v>11410</v>
      </c>
      <c r="F124" s="485">
        <v>32569</v>
      </c>
      <c r="G124" s="860">
        <v>0</v>
      </c>
      <c r="H124" s="332" t="s">
        <v>343</v>
      </c>
      <c r="I124" s="29">
        <v>42151</v>
      </c>
      <c r="J124" s="458" t="s">
        <v>1281</v>
      </c>
      <c r="K124" s="299" t="s">
        <v>1280</v>
      </c>
      <c r="L124" s="16">
        <v>1</v>
      </c>
      <c r="M124" s="16">
        <v>0</v>
      </c>
      <c r="N124" s="16">
        <v>1</v>
      </c>
      <c r="O124" s="16">
        <v>0</v>
      </c>
      <c r="P124" s="16">
        <v>1</v>
      </c>
      <c r="Q124" s="16">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21">
        <f t="shared" si="16"/>
        <v>0</v>
      </c>
      <c r="BT124" s="22"/>
      <c r="BU124" s="21">
        <f t="shared" si="17"/>
        <v>0</v>
      </c>
      <c r="BV124" s="23"/>
      <c r="BW124" s="21">
        <f t="shared" si="18"/>
        <v>0</v>
      </c>
      <c r="BX124" s="23"/>
      <c r="BY124" s="23"/>
      <c r="BZ124" s="23"/>
      <c r="CA124" s="23"/>
      <c r="CB124" s="23"/>
      <c r="CC124" s="23"/>
      <c r="CD124" s="23"/>
      <c r="CE124" s="23"/>
      <c r="CF124" s="23"/>
    </row>
    <row r="125" spans="1:88" customFormat="1" ht="21" hidden="1" customHeight="1">
      <c r="A125" s="15"/>
      <c r="B125" s="15"/>
      <c r="C125" s="40" t="s">
        <v>148</v>
      </c>
      <c r="D125" s="592" t="s">
        <v>1293</v>
      </c>
      <c r="E125" s="505">
        <v>11379</v>
      </c>
      <c r="F125" s="486">
        <v>38446</v>
      </c>
      <c r="G125" s="860">
        <v>0</v>
      </c>
      <c r="H125" s="332" t="s">
        <v>343</v>
      </c>
      <c r="I125" s="29"/>
      <c r="J125" s="457" t="s">
        <v>1300</v>
      </c>
      <c r="K125" s="299" t="s">
        <v>1299</v>
      </c>
      <c r="L125" s="16">
        <v>1</v>
      </c>
      <c r="M125" s="16">
        <v>0</v>
      </c>
      <c r="N125" s="16">
        <v>1</v>
      </c>
      <c r="O125" s="16">
        <v>0</v>
      </c>
      <c r="P125" s="16">
        <v>1</v>
      </c>
      <c r="Q125" s="16">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21">
        <f t="shared" si="16"/>
        <v>0</v>
      </c>
      <c r="BT125" s="22"/>
      <c r="BU125" s="21">
        <f t="shared" si="17"/>
        <v>0</v>
      </c>
      <c r="BV125" s="23"/>
      <c r="BW125" s="21">
        <f t="shared" si="18"/>
        <v>0</v>
      </c>
      <c r="BX125" s="23"/>
      <c r="BY125" s="23"/>
      <c r="BZ125" s="23"/>
      <c r="CA125" s="23"/>
      <c r="CB125" s="23"/>
      <c r="CC125" s="23"/>
      <c r="CD125" s="23"/>
      <c r="CE125" s="23"/>
      <c r="CF125" s="23"/>
    </row>
    <row r="126" spans="1:88" customFormat="1" ht="21" hidden="1" customHeight="1">
      <c r="A126" s="15"/>
      <c r="B126" s="15"/>
      <c r="C126" s="40" t="s">
        <v>159</v>
      </c>
      <c r="D126" s="592" t="s">
        <v>186</v>
      </c>
      <c r="E126" s="505">
        <v>9224</v>
      </c>
      <c r="F126" s="485">
        <v>29953</v>
      </c>
      <c r="G126" s="860">
        <v>0</v>
      </c>
      <c r="H126" s="332" t="s">
        <v>1408</v>
      </c>
      <c r="I126" s="29">
        <v>27822</v>
      </c>
      <c r="J126" s="458" t="s">
        <v>485</v>
      </c>
      <c r="K126" s="299" t="s">
        <v>484</v>
      </c>
      <c r="L126" s="16">
        <v>0</v>
      </c>
      <c r="M126" s="16">
        <v>0</v>
      </c>
      <c r="N126" s="16">
        <v>0</v>
      </c>
      <c r="O126" s="16">
        <v>0</v>
      </c>
      <c r="P126" s="16">
        <v>0</v>
      </c>
      <c r="Q126" s="16">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21">
        <f t="shared" si="16"/>
        <v>0</v>
      </c>
      <c r="BT126" s="22"/>
      <c r="BU126" s="21">
        <f t="shared" si="17"/>
        <v>0</v>
      </c>
      <c r="BV126" s="30"/>
      <c r="BW126" s="21">
        <f t="shared" si="18"/>
        <v>0</v>
      </c>
      <c r="BX126" s="30"/>
      <c r="BY126" s="30"/>
      <c r="BZ126" s="30"/>
      <c r="CA126" s="30"/>
      <c r="CB126" s="30"/>
      <c r="CC126" s="30"/>
      <c r="CD126" s="30"/>
      <c r="CE126" s="23"/>
      <c r="CF126" s="23"/>
    </row>
    <row r="127" spans="1:88" customFormat="1" ht="21" hidden="1" customHeight="1">
      <c r="A127" s="15"/>
      <c r="B127" s="15"/>
      <c r="C127" s="40" t="s">
        <v>164</v>
      </c>
      <c r="D127" s="592" t="s">
        <v>1590</v>
      </c>
      <c r="E127" s="505">
        <v>9604</v>
      </c>
      <c r="F127" s="486">
        <v>35583</v>
      </c>
      <c r="G127" s="860">
        <v>0</v>
      </c>
      <c r="H127" s="332" t="s">
        <v>1408</v>
      </c>
      <c r="I127" s="29">
        <v>21685</v>
      </c>
      <c r="J127" s="464" t="s">
        <v>1592</v>
      </c>
      <c r="K127" s="299" t="s">
        <v>1591</v>
      </c>
      <c r="L127" s="16">
        <v>0</v>
      </c>
      <c r="M127" s="16">
        <v>0</v>
      </c>
      <c r="N127" s="16">
        <v>0</v>
      </c>
      <c r="O127" s="16">
        <v>0</v>
      </c>
      <c r="P127" s="16">
        <v>0</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21">
        <f t="shared" si="16"/>
        <v>0</v>
      </c>
      <c r="BT127" s="22"/>
      <c r="BU127" s="21">
        <f t="shared" si="17"/>
        <v>0</v>
      </c>
      <c r="BV127" s="30"/>
      <c r="BW127" s="21">
        <f t="shared" si="18"/>
        <v>0</v>
      </c>
      <c r="BX127" s="30"/>
      <c r="BY127" s="30"/>
      <c r="BZ127" s="30"/>
      <c r="CA127" s="30"/>
      <c r="CB127" s="30"/>
      <c r="CC127" s="30"/>
      <c r="CD127" s="30"/>
      <c r="CE127" s="30"/>
      <c r="CF127" s="30"/>
    </row>
    <row r="128" spans="1:88" customFormat="1" ht="21" hidden="1" customHeight="1">
      <c r="A128" s="15"/>
      <c r="B128" s="15"/>
      <c r="C128" s="40" t="s">
        <v>165</v>
      </c>
      <c r="D128" s="592" t="s">
        <v>220</v>
      </c>
      <c r="E128" s="505">
        <v>10025</v>
      </c>
      <c r="F128" s="485">
        <v>36746</v>
      </c>
      <c r="G128" s="860">
        <v>0</v>
      </c>
      <c r="H128" s="332" t="s">
        <v>1408</v>
      </c>
      <c r="I128" s="29">
        <v>36830</v>
      </c>
      <c r="J128" s="458" t="s">
        <v>990</v>
      </c>
      <c r="K128" s="299" t="s">
        <v>501</v>
      </c>
      <c r="L128" s="16">
        <v>0</v>
      </c>
      <c r="M128" s="16">
        <v>0</v>
      </c>
      <c r="N128" s="16">
        <v>0</v>
      </c>
      <c r="O128" s="16">
        <v>0</v>
      </c>
      <c r="P128" s="16">
        <v>0</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21">
        <f t="shared" si="16"/>
        <v>0</v>
      </c>
      <c r="BT128" s="22"/>
      <c r="BU128" s="21">
        <f t="shared" si="17"/>
        <v>0</v>
      </c>
      <c r="BV128" s="30"/>
      <c r="BW128" s="21">
        <f t="shared" si="18"/>
        <v>0</v>
      </c>
      <c r="BX128" s="23"/>
      <c r="BY128" s="23"/>
      <c r="BZ128" s="23"/>
      <c r="CA128" s="23"/>
      <c r="CB128" s="23"/>
      <c r="CC128" s="23"/>
      <c r="CD128" s="23"/>
      <c r="CE128" s="23"/>
      <c r="CF128" s="23"/>
    </row>
    <row r="129" spans="1:88" customFormat="1" ht="21" hidden="1" customHeight="1">
      <c r="A129" s="15"/>
      <c r="B129" s="15"/>
      <c r="C129" s="40" t="s">
        <v>167</v>
      </c>
      <c r="D129" s="592" t="s">
        <v>227</v>
      </c>
      <c r="E129" s="505">
        <v>1873</v>
      </c>
      <c r="F129" s="486">
        <v>37781</v>
      </c>
      <c r="G129" s="860">
        <v>0</v>
      </c>
      <c r="H129" s="332" t="s">
        <v>1408</v>
      </c>
      <c r="I129" s="29">
        <v>23881</v>
      </c>
      <c r="J129" s="457" t="s">
        <v>637</v>
      </c>
      <c r="K129" s="299" t="s">
        <v>636</v>
      </c>
      <c r="L129" s="16">
        <v>0</v>
      </c>
      <c r="M129" s="16">
        <v>0</v>
      </c>
      <c r="N129" s="16">
        <v>0</v>
      </c>
      <c r="O129" s="16">
        <v>0</v>
      </c>
      <c r="P129" s="16">
        <v>0</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21">
        <f t="shared" si="16"/>
        <v>0</v>
      </c>
      <c r="BT129" s="22"/>
      <c r="BU129" s="21">
        <f t="shared" si="17"/>
        <v>0</v>
      </c>
      <c r="BV129" s="30"/>
      <c r="BW129" s="21">
        <f t="shared" si="18"/>
        <v>0</v>
      </c>
      <c r="BX129" s="30"/>
      <c r="BY129" s="30"/>
      <c r="BZ129" s="30"/>
      <c r="CA129" s="30"/>
      <c r="CB129" s="30"/>
      <c r="CC129" s="30"/>
      <c r="CD129" s="30"/>
      <c r="CE129" s="23"/>
      <c r="CF129" s="23"/>
    </row>
    <row r="130" spans="1:88" customFormat="1" ht="21" hidden="1" customHeight="1">
      <c r="A130" s="15"/>
      <c r="B130" s="15"/>
      <c r="C130" s="40" t="s">
        <v>183</v>
      </c>
      <c r="D130" s="592" t="s">
        <v>1053</v>
      </c>
      <c r="E130" s="505">
        <v>1674</v>
      </c>
      <c r="F130" s="486">
        <v>41394</v>
      </c>
      <c r="G130" s="860">
        <v>0</v>
      </c>
      <c r="H130" s="332" t="s">
        <v>1408</v>
      </c>
      <c r="I130" s="29">
        <v>17158</v>
      </c>
      <c r="J130" s="457" t="s">
        <v>1052</v>
      </c>
      <c r="K130" s="299" t="s">
        <v>1051</v>
      </c>
      <c r="L130" s="16">
        <v>0</v>
      </c>
      <c r="M130" s="16">
        <v>0</v>
      </c>
      <c r="N130" s="16">
        <v>0</v>
      </c>
      <c r="O130" s="16">
        <v>0</v>
      </c>
      <c r="P130" s="16">
        <v>0</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21">
        <f t="shared" si="16"/>
        <v>0</v>
      </c>
      <c r="BT130" s="22"/>
      <c r="BU130" s="21">
        <f t="shared" si="17"/>
        <v>0</v>
      </c>
      <c r="BV130" s="30"/>
      <c r="BW130" s="21">
        <f t="shared" si="18"/>
        <v>0</v>
      </c>
      <c r="BX130" s="30"/>
      <c r="BY130" s="30"/>
      <c r="BZ130" s="30"/>
      <c r="CA130" s="30"/>
      <c r="CB130" s="30"/>
      <c r="CC130" s="30"/>
      <c r="CD130" s="30"/>
      <c r="CE130" s="30"/>
      <c r="CF130" s="30"/>
    </row>
    <row r="131" spans="1:88" customFormat="1" ht="21" hidden="1" customHeight="1">
      <c r="A131" s="15"/>
      <c r="B131" s="15"/>
      <c r="C131" s="40" t="s">
        <v>188</v>
      </c>
      <c r="D131" s="592" t="s">
        <v>71</v>
      </c>
      <c r="E131" s="505">
        <v>4210</v>
      </c>
      <c r="F131" s="485">
        <v>42419</v>
      </c>
      <c r="G131" s="860">
        <v>0</v>
      </c>
      <c r="H131" s="332" t="s">
        <v>1408</v>
      </c>
      <c r="I131" s="29" t="s">
        <v>1582</v>
      </c>
      <c r="J131" s="458" t="s">
        <v>1581</v>
      </c>
      <c r="K131" s="299" t="s">
        <v>1580</v>
      </c>
      <c r="L131" s="16">
        <v>0</v>
      </c>
      <c r="M131" s="16">
        <v>0</v>
      </c>
      <c r="N131" s="16">
        <v>0</v>
      </c>
      <c r="O131" s="16">
        <v>0</v>
      </c>
      <c r="P131" s="16">
        <v>0</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21">
        <f t="shared" si="16"/>
        <v>0</v>
      </c>
      <c r="BT131" s="22"/>
      <c r="BU131" s="21">
        <f t="shared" si="17"/>
        <v>0</v>
      </c>
      <c r="BV131" s="30"/>
      <c r="BW131" s="21">
        <f t="shared" si="18"/>
        <v>0</v>
      </c>
      <c r="BX131" s="30"/>
      <c r="BY131" s="30"/>
      <c r="BZ131" s="30"/>
      <c r="CA131" s="30"/>
      <c r="CB131" s="30"/>
      <c r="CC131" s="30"/>
      <c r="CD131" s="30"/>
      <c r="CE131" s="30"/>
      <c r="CF131" s="30"/>
    </row>
    <row r="132" spans="1:88" customFormat="1" ht="21" hidden="1" customHeight="1">
      <c r="A132" s="15"/>
      <c r="B132" s="15"/>
      <c r="C132" s="40" t="s">
        <v>190</v>
      </c>
      <c r="D132" s="36" t="s">
        <v>1537</v>
      </c>
      <c r="E132" s="505">
        <v>11368</v>
      </c>
      <c r="F132" s="486">
        <v>43005</v>
      </c>
      <c r="G132" s="860">
        <v>0</v>
      </c>
      <c r="H132" s="332" t="s">
        <v>1408</v>
      </c>
      <c r="I132" s="29">
        <v>34907</v>
      </c>
      <c r="J132" s="457" t="s">
        <v>1538</v>
      </c>
      <c r="K132" s="299" t="s">
        <v>1541</v>
      </c>
      <c r="L132" s="16">
        <v>0</v>
      </c>
      <c r="M132" s="16">
        <v>0</v>
      </c>
      <c r="N132" s="16">
        <v>0</v>
      </c>
      <c r="O132" s="16">
        <v>0</v>
      </c>
      <c r="P132" s="16">
        <v>0</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21">
        <f t="shared" si="16"/>
        <v>0</v>
      </c>
      <c r="BT132" s="22"/>
      <c r="BU132" s="21">
        <f t="shared" si="17"/>
        <v>0</v>
      </c>
      <c r="BV132" s="23"/>
      <c r="BW132" s="21">
        <f t="shared" si="18"/>
        <v>0</v>
      </c>
      <c r="BX132" s="30"/>
      <c r="BY132" s="30"/>
      <c r="BZ132" s="30"/>
      <c r="CA132" s="30"/>
      <c r="CB132" s="30"/>
      <c r="CC132" s="30"/>
      <c r="CD132" s="23"/>
      <c r="CE132" s="30"/>
      <c r="CF132" s="30"/>
    </row>
    <row r="133" spans="1:88" customFormat="1" ht="21" hidden="1" customHeight="1">
      <c r="A133" s="15"/>
      <c r="B133" s="15"/>
      <c r="C133" s="40" t="s">
        <v>191</v>
      </c>
      <c r="D133" s="36" t="s">
        <v>1547</v>
      </c>
      <c r="E133" s="505">
        <v>6804</v>
      </c>
      <c r="F133" s="487">
        <v>43070</v>
      </c>
      <c r="G133" s="860">
        <v>0</v>
      </c>
      <c r="H133" s="332" t="s">
        <v>1408</v>
      </c>
      <c r="I133" s="29">
        <v>42151</v>
      </c>
      <c r="J133" s="464" t="s">
        <v>1549</v>
      </c>
      <c r="K133" s="299" t="s">
        <v>1548</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21">
        <f t="shared" si="16"/>
        <v>0</v>
      </c>
      <c r="BT133" s="22"/>
      <c r="BU133" s="21">
        <f t="shared" si="17"/>
        <v>0</v>
      </c>
      <c r="BV133" s="23"/>
      <c r="BW133" s="21">
        <f t="shared" si="18"/>
        <v>0</v>
      </c>
      <c r="BX133" s="30"/>
      <c r="BY133" s="30"/>
      <c r="BZ133" s="30"/>
      <c r="CA133" s="30"/>
      <c r="CB133" s="30"/>
      <c r="CC133" s="30"/>
      <c r="CD133" s="23"/>
      <c r="CE133" s="30"/>
      <c r="CF133" s="30"/>
    </row>
    <row r="134" spans="1:88" customFormat="1" ht="21" hidden="1" customHeight="1">
      <c r="A134" s="15"/>
      <c r="B134" s="15"/>
      <c r="C134" s="40" t="s">
        <v>193</v>
      </c>
      <c r="D134" s="36" t="s">
        <v>1543</v>
      </c>
      <c r="E134" s="505">
        <v>96</v>
      </c>
      <c r="F134" s="486">
        <v>43361</v>
      </c>
      <c r="G134" s="860">
        <v>0</v>
      </c>
      <c r="H134" s="332" t="s">
        <v>1408</v>
      </c>
      <c r="I134" s="29">
        <v>22077</v>
      </c>
      <c r="J134" s="457" t="s">
        <v>1545</v>
      </c>
      <c r="K134" s="299" t="s">
        <v>1544</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21">
        <f t="shared" si="16"/>
        <v>0</v>
      </c>
      <c r="BT134" s="22"/>
      <c r="BU134" s="21">
        <f t="shared" si="17"/>
        <v>0</v>
      </c>
      <c r="BV134" s="23"/>
      <c r="BW134" s="21">
        <f t="shared" si="18"/>
        <v>0</v>
      </c>
      <c r="BX134" s="30"/>
      <c r="BY134" s="30"/>
      <c r="BZ134" s="30"/>
      <c r="CA134" s="30"/>
      <c r="CB134" s="30"/>
      <c r="CC134" s="30"/>
      <c r="CD134" s="23"/>
      <c r="CE134" s="30"/>
      <c r="CF134" s="30"/>
      <c r="CI134" s="256"/>
      <c r="CJ134" s="256"/>
    </row>
    <row r="135" spans="1:88" customFormat="1" ht="21" hidden="1" customHeight="1">
      <c r="A135" s="15"/>
      <c r="B135" s="15"/>
      <c r="C135" s="40" t="s">
        <v>194</v>
      </c>
      <c r="D135" s="592" t="s">
        <v>1422</v>
      </c>
      <c r="E135" s="505">
        <v>9864</v>
      </c>
      <c r="F135" s="487">
        <v>44053</v>
      </c>
      <c r="G135" s="860">
        <v>0</v>
      </c>
      <c r="H135" s="332" t="s">
        <v>1408</v>
      </c>
      <c r="I135" s="29">
        <v>40555</v>
      </c>
      <c r="J135" s="464" t="s">
        <v>1424</v>
      </c>
      <c r="K135" s="299" t="s">
        <v>1423</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21">
        <f t="shared" si="16"/>
        <v>0</v>
      </c>
      <c r="BT135" s="22"/>
      <c r="BU135" s="21">
        <f t="shared" si="17"/>
        <v>0</v>
      </c>
      <c r="BV135" s="30"/>
      <c r="BW135" s="21">
        <f t="shared" si="18"/>
        <v>0</v>
      </c>
      <c r="BX135" s="30"/>
      <c r="BY135" s="30"/>
      <c r="BZ135" s="30"/>
      <c r="CA135" s="30"/>
      <c r="CB135" s="30"/>
      <c r="CC135" s="30"/>
      <c r="CD135" s="30"/>
      <c r="CE135" s="30"/>
      <c r="CF135" s="30"/>
    </row>
    <row r="136" spans="1:88" s="23" customFormat="1" ht="21" hidden="1" customHeight="1">
      <c r="A136" s="15"/>
      <c r="B136" s="15"/>
      <c r="C136" s="40" t="s">
        <v>198</v>
      </c>
      <c r="D136" s="592" t="s">
        <v>1425</v>
      </c>
      <c r="E136" s="505">
        <v>10988</v>
      </c>
      <c r="F136" s="487">
        <v>44636</v>
      </c>
      <c r="G136" s="860">
        <v>0</v>
      </c>
      <c r="H136" s="332" t="s">
        <v>1408</v>
      </c>
      <c r="I136" s="29">
        <v>21759</v>
      </c>
      <c r="J136" s="464" t="s">
        <v>1427</v>
      </c>
      <c r="K136" s="299" t="s">
        <v>1426</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21">
        <f t="shared" si="16"/>
        <v>0</v>
      </c>
      <c r="BT136" s="22"/>
      <c r="BU136" s="21">
        <f t="shared" si="17"/>
        <v>0</v>
      </c>
      <c r="BV136" s="30"/>
      <c r="BW136" s="21">
        <f t="shared" si="18"/>
        <v>0</v>
      </c>
      <c r="BX136" s="30"/>
      <c r="BY136" s="30"/>
      <c r="BZ136" s="30"/>
      <c r="CA136" s="30"/>
      <c r="CB136" s="30"/>
      <c r="CC136" s="30"/>
      <c r="CD136" s="30"/>
      <c r="CG136"/>
      <c r="CH136"/>
      <c r="CI136"/>
      <c r="CJ136"/>
    </row>
    <row r="137" spans="1:88" s="23" customFormat="1" ht="21" hidden="1" customHeight="1">
      <c r="A137" s="15"/>
      <c r="B137" s="15"/>
      <c r="C137" s="40" t="s">
        <v>199</v>
      </c>
      <c r="D137" s="592" t="s">
        <v>1499</v>
      </c>
      <c r="E137" s="505">
        <v>11331</v>
      </c>
      <c r="F137" s="487">
        <v>44686</v>
      </c>
      <c r="G137" s="860">
        <v>0</v>
      </c>
      <c r="H137" s="623" t="s">
        <v>1408</v>
      </c>
      <c r="I137" s="29">
        <v>44959</v>
      </c>
      <c r="J137" s="464" t="s">
        <v>1497</v>
      </c>
      <c r="K137" s="299" t="s">
        <v>1496</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21">
        <f t="shared" si="16"/>
        <v>0</v>
      </c>
      <c r="BT137" s="22"/>
      <c r="BU137" s="21">
        <f t="shared" si="17"/>
        <v>0</v>
      </c>
      <c r="BV137" s="30"/>
      <c r="BW137" s="21">
        <f t="shared" si="18"/>
        <v>0</v>
      </c>
      <c r="BX137" s="30"/>
      <c r="BY137" s="30"/>
      <c r="BZ137" s="30"/>
      <c r="CA137" s="30"/>
      <c r="CB137" s="30"/>
      <c r="CC137" s="30"/>
      <c r="CD137" s="30"/>
      <c r="CE137" s="30"/>
      <c r="CF137" s="30"/>
      <c r="CG137"/>
      <c r="CH137"/>
      <c r="CI137"/>
      <c r="CJ137"/>
    </row>
    <row r="138" spans="1:88" s="25" customFormat="1" ht="15" hidden="1" customHeight="1">
      <c r="C138" s="60"/>
      <c r="D138" s="418"/>
      <c r="E138" s="157"/>
      <c r="F138" s="490"/>
      <c r="G138" s="862"/>
      <c r="H138" s="268"/>
      <c r="I138" s="37"/>
      <c r="J138" s="627"/>
      <c r="K138" s="268"/>
      <c r="L138" s="45"/>
      <c r="M138" s="45"/>
      <c r="N138" s="45"/>
      <c r="O138" s="45"/>
      <c r="P138" s="45"/>
      <c r="Q138" s="45"/>
      <c r="R138" s="45"/>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11"/>
      <c r="BT138" s="11"/>
      <c r="BU138" s="11"/>
      <c r="BW138" s="11"/>
    </row>
    <row r="139" spans="1:88" s="177" customFormat="1" ht="34.5" hidden="1" customHeight="1">
      <c r="A139" s="635" t="s">
        <v>301</v>
      </c>
      <c r="B139" s="635" t="s">
        <v>1607</v>
      </c>
      <c r="C139" s="636" t="s">
        <v>1705</v>
      </c>
      <c r="D139" s="637" t="s">
        <v>13</v>
      </c>
      <c r="E139" s="635" t="s">
        <v>1671</v>
      </c>
      <c r="F139" s="638" t="s">
        <v>14</v>
      </c>
      <c r="G139" s="635" t="s">
        <v>2286</v>
      </c>
      <c r="H139" s="331" t="s">
        <v>1617</v>
      </c>
      <c r="I139" s="267" t="s">
        <v>1618</v>
      </c>
      <c r="J139" s="639" t="s">
        <v>299</v>
      </c>
      <c r="K139" s="267" t="s">
        <v>298</v>
      </c>
      <c r="L139" s="635" t="s">
        <v>1357</v>
      </c>
      <c r="M139" s="635" t="s">
        <v>1556</v>
      </c>
      <c r="N139" s="635" t="s">
        <v>1557</v>
      </c>
      <c r="O139" s="635" t="s">
        <v>1767</v>
      </c>
      <c r="P139" s="635" t="s">
        <v>1768</v>
      </c>
      <c r="Q139" s="635" t="s">
        <v>2285</v>
      </c>
      <c r="R139" s="635" t="s">
        <v>2286</v>
      </c>
      <c r="S139" s="635"/>
      <c r="T139" s="635"/>
      <c r="U139" s="635"/>
      <c r="V139" s="635"/>
      <c r="W139" s="635"/>
      <c r="X139" s="635"/>
      <c r="Y139" s="635"/>
      <c r="Z139" s="635"/>
      <c r="AA139" s="635"/>
      <c r="AB139" s="635"/>
      <c r="AC139" s="635"/>
      <c r="AD139" s="635"/>
      <c r="AE139" s="635"/>
      <c r="AF139" s="635"/>
      <c r="AG139" s="635"/>
      <c r="AH139" s="635"/>
      <c r="AI139" s="635"/>
      <c r="AJ139" s="635"/>
      <c r="AK139" s="635"/>
      <c r="AL139" s="635"/>
      <c r="AM139" s="635"/>
      <c r="AN139" s="635"/>
      <c r="AO139" s="635"/>
      <c r="AP139" s="635"/>
      <c r="AQ139" s="635"/>
      <c r="AR139" s="635"/>
      <c r="AS139" s="635"/>
      <c r="AT139" s="635"/>
      <c r="AU139" s="635"/>
      <c r="AV139" s="635"/>
      <c r="AW139" s="635"/>
      <c r="AX139" s="635"/>
      <c r="AY139" s="635"/>
      <c r="AZ139" s="635"/>
      <c r="BA139" s="635"/>
      <c r="BB139" s="635"/>
      <c r="BC139" s="635"/>
      <c r="BD139" s="635"/>
      <c r="BE139" s="635"/>
      <c r="BF139" s="635"/>
      <c r="BG139" s="635"/>
      <c r="BH139" s="635"/>
      <c r="BI139" s="635"/>
      <c r="BJ139" s="635"/>
      <c r="BK139" s="635"/>
      <c r="BL139" s="635"/>
      <c r="BM139" s="635"/>
      <c r="BN139" s="635"/>
      <c r="BO139" s="635"/>
      <c r="BP139" s="635"/>
      <c r="BQ139" s="635"/>
      <c r="BR139" s="635"/>
      <c r="BS139" s="501" t="s">
        <v>877</v>
      </c>
      <c r="BT139" s="502"/>
      <c r="BU139" s="501" t="s">
        <v>878</v>
      </c>
      <c r="BW139" s="501" t="s">
        <v>1674</v>
      </c>
    </row>
    <row r="140" spans="1:88" customFormat="1" ht="21" hidden="1" customHeight="1">
      <c r="A140" s="15"/>
      <c r="B140" s="15"/>
      <c r="C140" s="40" t="s">
        <v>16</v>
      </c>
      <c r="D140" s="592" t="s">
        <v>1286</v>
      </c>
      <c r="E140" s="505">
        <v>11395</v>
      </c>
      <c r="F140" s="487">
        <v>44593</v>
      </c>
      <c r="G140" s="860">
        <v>0</v>
      </c>
      <c r="H140" s="299" t="s">
        <v>343</v>
      </c>
      <c r="I140" s="26">
        <v>44581</v>
      </c>
      <c r="J140" s="458" t="s">
        <v>1288</v>
      </c>
      <c r="K140" s="136" t="s">
        <v>1287</v>
      </c>
      <c r="L140" s="16">
        <v>1</v>
      </c>
      <c r="M140" s="16">
        <v>0</v>
      </c>
      <c r="N140" s="16">
        <v>1</v>
      </c>
      <c r="O140" s="16">
        <v>0</v>
      </c>
      <c r="P140" s="16">
        <v>1</v>
      </c>
      <c r="Q140" s="16">
        <v>0</v>
      </c>
      <c r="R140" s="16">
        <v>0</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9"/>
      <c r="AS140" s="19"/>
      <c r="AT140" s="19"/>
      <c r="AU140" s="19"/>
      <c r="AV140" s="19"/>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1">
        <f>COUNT(S140:AQ140)</f>
        <v>0</v>
      </c>
      <c r="BT140" s="22"/>
      <c r="BU140" s="21">
        <f>COUNT(AR140:BR140)</f>
        <v>0</v>
      </c>
      <c r="BV140" s="25"/>
      <c r="BW140" s="21">
        <f t="shared" ref="BW140" si="19">SUM(BS140,BU140)</f>
        <v>0</v>
      </c>
      <c r="BX140" s="256"/>
      <c r="BY140" s="256"/>
      <c r="BZ140" s="256"/>
      <c r="CA140" s="256"/>
      <c r="CB140" s="256"/>
      <c r="CC140" s="256"/>
      <c r="CD140" s="256"/>
      <c r="CE140" s="256"/>
      <c r="CF140" s="256"/>
    </row>
    <row r="141" spans="1:88" s="25" customFormat="1" ht="15" hidden="1" customHeight="1">
      <c r="C141" s="60"/>
      <c r="D141" s="418"/>
      <c r="E141" s="157"/>
      <c r="F141" s="490"/>
      <c r="G141" s="862"/>
      <c r="H141" s="268"/>
      <c r="I141" s="37"/>
      <c r="J141" s="627"/>
      <c r="K141" s="268"/>
      <c r="L141" s="45"/>
      <c r="M141" s="45"/>
      <c r="N141" s="45"/>
      <c r="O141" s="45"/>
      <c r="P141" s="45"/>
      <c r="Q141" s="45"/>
      <c r="R141" s="45"/>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11"/>
      <c r="BT141" s="11"/>
      <c r="BU141" s="11"/>
      <c r="BW141" s="11"/>
    </row>
    <row r="142" spans="1:88" s="177" customFormat="1" ht="34.5" hidden="1" customHeight="1">
      <c r="A142" s="635" t="s">
        <v>301</v>
      </c>
      <c r="B142" s="635" t="s">
        <v>1607</v>
      </c>
      <c r="C142" s="636" t="s">
        <v>1705</v>
      </c>
      <c r="D142" s="637" t="s">
        <v>266</v>
      </c>
      <c r="E142" s="635" t="s">
        <v>1671</v>
      </c>
      <c r="F142" s="638" t="s">
        <v>14</v>
      </c>
      <c r="G142" s="635" t="s">
        <v>2286</v>
      </c>
      <c r="H142" s="331" t="s">
        <v>1617</v>
      </c>
      <c r="I142" s="267" t="s">
        <v>1618</v>
      </c>
      <c r="J142" s="639" t="s">
        <v>299</v>
      </c>
      <c r="K142" s="267" t="s">
        <v>298</v>
      </c>
      <c r="L142" s="635" t="s">
        <v>1357</v>
      </c>
      <c r="M142" s="635" t="s">
        <v>1556</v>
      </c>
      <c r="N142" s="635" t="s">
        <v>1557</v>
      </c>
      <c r="O142" s="635" t="s">
        <v>1767</v>
      </c>
      <c r="P142" s="635" t="s">
        <v>1768</v>
      </c>
      <c r="Q142" s="635" t="s">
        <v>2285</v>
      </c>
      <c r="R142" s="635" t="s">
        <v>2286</v>
      </c>
      <c r="S142" s="635"/>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c r="AY142" s="635"/>
      <c r="AZ142" s="635"/>
      <c r="BA142" s="635"/>
      <c r="BB142" s="635"/>
      <c r="BC142" s="635"/>
      <c r="BD142" s="635"/>
      <c r="BE142" s="635"/>
      <c r="BF142" s="635"/>
      <c r="BG142" s="635"/>
      <c r="BH142" s="635"/>
      <c r="BI142" s="635"/>
      <c r="BJ142" s="635"/>
      <c r="BK142" s="635"/>
      <c r="BL142" s="635"/>
      <c r="BM142" s="635"/>
      <c r="BN142" s="635"/>
      <c r="BO142" s="635"/>
      <c r="BP142" s="635"/>
      <c r="BQ142" s="635"/>
      <c r="BR142" s="635"/>
      <c r="BS142" s="501" t="s">
        <v>877</v>
      </c>
      <c r="BT142" s="502"/>
      <c r="BU142" s="501" t="s">
        <v>878</v>
      </c>
      <c r="BW142" s="501" t="s">
        <v>1674</v>
      </c>
    </row>
    <row r="143" spans="1:88" customFormat="1" ht="21.75" hidden="1" customHeight="1">
      <c r="A143" s="15"/>
      <c r="B143" s="15"/>
      <c r="C143" s="40" t="s">
        <v>19</v>
      </c>
      <c r="D143" s="137" t="s">
        <v>836</v>
      </c>
      <c r="E143" s="505">
        <v>6600</v>
      </c>
      <c r="F143" s="485">
        <v>36584</v>
      </c>
      <c r="G143" s="860">
        <v>0</v>
      </c>
      <c r="H143" s="396">
        <v>2019</v>
      </c>
      <c r="I143" s="26">
        <v>36635</v>
      </c>
      <c r="J143" s="458" t="s">
        <v>837</v>
      </c>
      <c r="K143" s="411" t="s">
        <v>837</v>
      </c>
      <c r="L143" s="16">
        <v>1345</v>
      </c>
      <c r="M143" s="16">
        <v>0</v>
      </c>
      <c r="N143" s="16">
        <v>1345</v>
      </c>
      <c r="O143" s="16">
        <v>0</v>
      </c>
      <c r="P143" s="16">
        <v>1345</v>
      </c>
      <c r="Q143" s="16">
        <v>0</v>
      </c>
      <c r="R143" s="16">
        <v>0</v>
      </c>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9"/>
      <c r="AS143" s="19"/>
      <c r="AT143" s="19"/>
      <c r="AU143" s="19"/>
      <c r="AV143" s="19"/>
      <c r="AW143" s="19"/>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1">
        <f>COUNT(S143:AQ143)</f>
        <v>0</v>
      </c>
      <c r="BT143" s="22"/>
      <c r="BU143" s="21">
        <f>COUNT(AR143:BR143)</f>
        <v>0</v>
      </c>
      <c r="BV143" s="25"/>
      <c r="BW143" s="21">
        <f>SUM(BS143,BU143)</f>
        <v>0</v>
      </c>
      <c r="BX143" s="25"/>
      <c r="BY143" s="25"/>
      <c r="BZ143" s="25"/>
      <c r="CA143" s="25"/>
      <c r="CB143" s="25"/>
      <c r="CC143" s="25"/>
      <c r="CD143" s="25"/>
      <c r="CE143" s="25"/>
      <c r="CF143" s="25"/>
      <c r="CG143" s="25"/>
      <c r="CH143" s="25"/>
      <c r="CI143" s="25"/>
      <c r="CJ143" s="25"/>
    </row>
    <row r="144" spans="1:88" customFormat="1" ht="21.75" hidden="1" customHeight="1">
      <c r="A144" s="15"/>
      <c r="B144" s="15"/>
      <c r="C144" s="40" t="s">
        <v>33</v>
      </c>
      <c r="D144" s="592" t="s">
        <v>275</v>
      </c>
      <c r="E144" s="505">
        <v>9306</v>
      </c>
      <c r="F144" s="485">
        <v>39940</v>
      </c>
      <c r="G144" s="860">
        <v>0</v>
      </c>
      <c r="H144" s="396">
        <v>2019</v>
      </c>
      <c r="I144" s="26">
        <v>40101</v>
      </c>
      <c r="J144" s="458" t="s">
        <v>814</v>
      </c>
      <c r="K144" s="411" t="s">
        <v>1654</v>
      </c>
      <c r="L144" s="16">
        <v>134</v>
      </c>
      <c r="M144" s="16">
        <v>0</v>
      </c>
      <c r="N144" s="16">
        <v>134</v>
      </c>
      <c r="O144" s="16">
        <v>0</v>
      </c>
      <c r="P144" s="16">
        <v>134</v>
      </c>
      <c r="Q144" s="16">
        <v>0</v>
      </c>
      <c r="R144" s="16">
        <v>0</v>
      </c>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9"/>
      <c r="AS144" s="19"/>
      <c r="AT144" s="19"/>
      <c r="AU144" s="19"/>
      <c r="AV144" s="19"/>
      <c r="AW144" s="19"/>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1">
        <f>COUNT(S144:AQ144)</f>
        <v>0</v>
      </c>
      <c r="BT144" s="22"/>
      <c r="BU144" s="21">
        <f>COUNT(AR144:BR144)</f>
        <v>0</v>
      </c>
      <c r="BV144" s="41"/>
      <c r="BW144" s="21">
        <f>SUM(BS144,BU144)</f>
        <v>0</v>
      </c>
      <c r="BX144" s="25"/>
      <c r="BY144" s="25"/>
      <c r="BZ144" s="25"/>
      <c r="CA144" s="25"/>
      <c r="CB144" s="25"/>
      <c r="CC144" s="25"/>
      <c r="CD144" s="25"/>
      <c r="CE144" s="25"/>
      <c r="CF144" s="25"/>
    </row>
    <row r="145" spans="1:88" s="25" customFormat="1" ht="15" hidden="1" customHeight="1">
      <c r="C145" s="60"/>
      <c r="D145" s="418"/>
      <c r="E145" s="157"/>
      <c r="F145" s="490"/>
      <c r="G145" s="862"/>
      <c r="H145" s="268"/>
      <c r="I145" s="37"/>
      <c r="J145" s="627"/>
      <c r="K145" s="268"/>
      <c r="L145" s="45"/>
      <c r="M145" s="45"/>
      <c r="N145" s="45"/>
      <c r="O145" s="45"/>
      <c r="P145" s="45"/>
      <c r="Q145" s="45"/>
      <c r="R145" s="45"/>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11"/>
      <c r="BT145" s="11"/>
      <c r="BU145" s="11"/>
      <c r="BW145" s="11"/>
    </row>
    <row r="146" spans="1:88" s="52" customFormat="1" ht="54" hidden="1" customHeight="1">
      <c r="D146" s="51" t="s">
        <v>2412</v>
      </c>
      <c r="E146" s="188"/>
      <c r="F146" s="493"/>
      <c r="H146" s="268"/>
      <c r="I146" s="37"/>
      <c r="J146" s="629"/>
      <c r="K146" s="268"/>
      <c r="BS146" s="265"/>
      <c r="BT146" s="265"/>
      <c r="BU146" s="265"/>
      <c r="BW146" s="265"/>
    </row>
    <row r="147" spans="1:88" s="25" customFormat="1" ht="15" hidden="1" customHeight="1">
      <c r="C147" s="60"/>
      <c r="D147" s="418"/>
      <c r="E147" s="157"/>
      <c r="F147" s="490"/>
      <c r="G147" s="862"/>
      <c r="H147" s="268"/>
      <c r="I147" s="37"/>
      <c r="J147" s="627"/>
      <c r="K147" s="268"/>
      <c r="L147" s="45"/>
      <c r="M147" s="45"/>
      <c r="N147" s="45"/>
      <c r="O147" s="45"/>
      <c r="P147" s="45"/>
      <c r="Q147" s="45"/>
      <c r="R147" s="45"/>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11"/>
      <c r="BT147" s="11"/>
      <c r="BU147" s="11"/>
      <c r="BW147" s="11"/>
    </row>
    <row r="148" spans="1:88" s="514" customFormat="1" ht="33.75" hidden="1" customHeight="1">
      <c r="A148" s="635" t="s">
        <v>301</v>
      </c>
      <c r="B148" s="635" t="s">
        <v>1607</v>
      </c>
      <c r="C148" s="636" t="s">
        <v>1705</v>
      </c>
      <c r="D148" s="637" t="s">
        <v>39</v>
      </c>
      <c r="E148" s="635" t="s">
        <v>1671</v>
      </c>
      <c r="F148" s="638" t="s">
        <v>14</v>
      </c>
      <c r="G148" s="635" t="s">
        <v>2286</v>
      </c>
      <c r="H148" s="639" t="s">
        <v>1617</v>
      </c>
      <c r="I148" s="638" t="s">
        <v>1618</v>
      </c>
      <c r="J148" s="639" t="s">
        <v>299</v>
      </c>
      <c r="K148" s="638" t="s">
        <v>298</v>
      </c>
      <c r="L148" s="635" t="s">
        <v>1357</v>
      </c>
      <c r="M148" s="635" t="s">
        <v>1556</v>
      </c>
      <c r="N148" s="635" t="s">
        <v>1557</v>
      </c>
      <c r="O148" s="635" t="s">
        <v>1767</v>
      </c>
      <c r="P148" s="635" t="s">
        <v>1768</v>
      </c>
      <c r="Q148" s="635" t="s">
        <v>2285</v>
      </c>
      <c r="R148" s="635" t="s">
        <v>2286</v>
      </c>
      <c r="S148" s="635"/>
      <c r="T148" s="635"/>
      <c r="U148" s="635"/>
      <c r="V148" s="635"/>
      <c r="W148" s="635"/>
      <c r="X148" s="635"/>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5"/>
      <c r="AU148" s="635"/>
      <c r="AV148" s="635"/>
      <c r="AW148" s="635"/>
      <c r="AX148" s="635"/>
      <c r="AY148" s="635"/>
      <c r="AZ148" s="635"/>
      <c r="BA148" s="635"/>
      <c r="BB148" s="635"/>
      <c r="BC148" s="635"/>
      <c r="BD148" s="635"/>
      <c r="BE148" s="635"/>
      <c r="BF148" s="635"/>
      <c r="BG148" s="635"/>
      <c r="BH148" s="635"/>
      <c r="BI148" s="635"/>
      <c r="BJ148" s="635"/>
      <c r="BK148" s="635"/>
      <c r="BL148" s="635"/>
      <c r="BM148" s="635"/>
      <c r="BN148" s="635"/>
      <c r="BO148" s="635"/>
      <c r="BP148" s="635"/>
      <c r="BQ148" s="635"/>
      <c r="BR148" s="635"/>
      <c r="BS148" s="501" t="s">
        <v>877</v>
      </c>
      <c r="BT148" s="502"/>
      <c r="BU148" s="501" t="s">
        <v>878</v>
      </c>
      <c r="BV148" s="177"/>
      <c r="BW148" s="501" t="s">
        <v>1674</v>
      </c>
    </row>
    <row r="149" spans="1:88" s="25" customFormat="1" ht="15" hidden="1" customHeight="1">
      <c r="C149" s="60"/>
      <c r="D149" s="418"/>
      <c r="E149" s="157"/>
      <c r="F149" s="490"/>
      <c r="G149" s="862"/>
      <c r="H149" s="268"/>
      <c r="I149" s="37"/>
      <c r="J149" s="627"/>
      <c r="K149" s="268"/>
      <c r="L149" s="45"/>
      <c r="M149" s="45"/>
      <c r="N149" s="45"/>
      <c r="O149" s="45"/>
      <c r="P149" s="45"/>
      <c r="Q149" s="45"/>
      <c r="R149" s="45"/>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11"/>
      <c r="BT149" s="11"/>
      <c r="BU149" s="11"/>
      <c r="BW149" s="11"/>
    </row>
    <row r="150" spans="1:88" s="30" customFormat="1" ht="21" hidden="1" customHeight="1">
      <c r="A150" s="15"/>
      <c r="B150" s="15"/>
      <c r="C150" s="40" t="s">
        <v>131</v>
      </c>
      <c r="D150" s="592" t="s">
        <v>1739</v>
      </c>
      <c r="E150" s="505">
        <v>11459</v>
      </c>
      <c r="F150" s="485">
        <v>45315</v>
      </c>
      <c r="G150" s="860">
        <v>2</v>
      </c>
      <c r="H150" s="332" t="s">
        <v>1599</v>
      </c>
      <c r="I150" s="29">
        <v>45317</v>
      </c>
      <c r="J150" s="458" t="s">
        <v>1744</v>
      </c>
      <c r="K150" s="299" t="s">
        <v>1741</v>
      </c>
      <c r="L150" s="16">
        <v>0</v>
      </c>
      <c r="M150" s="16">
        <v>0</v>
      </c>
      <c r="N150" s="16">
        <v>0</v>
      </c>
      <c r="O150" s="16">
        <v>2</v>
      </c>
      <c r="P150" s="16">
        <v>2</v>
      </c>
      <c r="Q150" s="16">
        <v>0</v>
      </c>
      <c r="R150" s="16">
        <v>2</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21">
        <v>0</v>
      </c>
      <c r="BT150" s="22"/>
      <c r="BU150" s="21">
        <v>0</v>
      </c>
      <c r="BW150" s="21">
        <v>0</v>
      </c>
      <c r="CG150"/>
      <c r="CH150"/>
      <c r="CI150"/>
      <c r="CJ150"/>
    </row>
    <row r="151" spans="1:88" s="30" customFormat="1" ht="21" hidden="1" customHeight="1">
      <c r="A151" s="15"/>
      <c r="B151" s="15"/>
      <c r="C151" s="40" t="s">
        <v>77</v>
      </c>
      <c r="D151" s="36" t="s">
        <v>107</v>
      </c>
      <c r="E151" s="505">
        <v>5483</v>
      </c>
      <c r="F151" s="485">
        <v>42048</v>
      </c>
      <c r="G151" s="860">
        <v>132</v>
      </c>
      <c r="H151" s="332" t="s">
        <v>926</v>
      </c>
      <c r="I151" s="29">
        <v>27285</v>
      </c>
      <c r="J151" s="458" t="s">
        <v>1738</v>
      </c>
      <c r="K151" s="299" t="s">
        <v>473</v>
      </c>
      <c r="L151" s="16">
        <v>115</v>
      </c>
      <c r="M151" s="16">
        <v>5</v>
      </c>
      <c r="N151" s="16">
        <v>120</v>
      </c>
      <c r="O151" s="16">
        <v>0</v>
      </c>
      <c r="P151" s="16">
        <v>120</v>
      </c>
      <c r="Q151" s="16">
        <v>12</v>
      </c>
      <c r="R151" s="16">
        <v>132</v>
      </c>
      <c r="S151" s="18"/>
      <c r="T151" s="18">
        <v>35</v>
      </c>
      <c r="U151" s="18">
        <v>35</v>
      </c>
      <c r="V151" s="18">
        <v>33</v>
      </c>
      <c r="W151" s="18">
        <v>33</v>
      </c>
      <c r="X151" s="18"/>
      <c r="Y151" s="18"/>
      <c r="Z151" s="18"/>
      <c r="AA151" s="18"/>
      <c r="AB151" s="18"/>
      <c r="AC151" s="18"/>
      <c r="AD151" s="18"/>
      <c r="AE151" s="18"/>
      <c r="AF151" s="18"/>
      <c r="AG151" s="18"/>
      <c r="AH151" s="18"/>
      <c r="AI151" s="18"/>
      <c r="AJ151" s="18"/>
      <c r="AK151" s="18"/>
      <c r="AL151" s="18"/>
      <c r="AM151" s="18"/>
      <c r="AN151" s="18"/>
      <c r="AO151" s="18"/>
      <c r="AP151" s="18"/>
      <c r="AQ151" s="18"/>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21">
        <v>3</v>
      </c>
      <c r="BT151" s="22"/>
      <c r="BU151" s="21">
        <v>0</v>
      </c>
      <c r="BV151" s="23"/>
      <c r="BW151" s="21">
        <v>3</v>
      </c>
      <c r="CG151" s="23"/>
      <c r="CH151" s="23"/>
      <c r="CI151" s="23"/>
      <c r="CJ151" s="23"/>
    </row>
    <row r="152" spans="1:88" customFormat="1" ht="21" hidden="1" customHeight="1">
      <c r="A152" s="15"/>
      <c r="B152" s="15"/>
      <c r="C152" s="40" t="s">
        <v>135</v>
      </c>
      <c r="D152" s="36" t="s">
        <v>246</v>
      </c>
      <c r="E152" s="505">
        <v>266</v>
      </c>
      <c r="F152" s="486">
        <v>41047</v>
      </c>
      <c r="G152" s="860">
        <v>1</v>
      </c>
      <c r="H152" s="332" t="s">
        <v>1837</v>
      </c>
      <c r="I152" s="29">
        <v>26378</v>
      </c>
      <c r="J152" s="457" t="s">
        <v>1387</v>
      </c>
      <c r="K152" s="299" t="s">
        <v>1386</v>
      </c>
      <c r="L152" s="16">
        <v>0</v>
      </c>
      <c r="M152" s="16">
        <v>0</v>
      </c>
      <c r="N152" s="16">
        <v>0</v>
      </c>
      <c r="O152" s="16">
        <v>0</v>
      </c>
      <c r="P152" s="16">
        <v>0</v>
      </c>
      <c r="Q152" s="16">
        <v>1</v>
      </c>
      <c r="R152" s="16">
        <v>1</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21">
        <v>0</v>
      </c>
      <c r="BT152" s="22"/>
      <c r="BU152" s="21">
        <v>0</v>
      </c>
      <c r="BV152" s="30"/>
      <c r="BW152" s="21">
        <v>0</v>
      </c>
      <c r="BX152" s="30"/>
      <c r="BY152" s="30"/>
      <c r="BZ152" s="30"/>
      <c r="CA152" s="30"/>
      <c r="CB152" s="30"/>
      <c r="CC152" s="30"/>
      <c r="CD152" s="30"/>
      <c r="CE152" s="30"/>
      <c r="CF152" s="30"/>
      <c r="CG152" s="256"/>
      <c r="CH152" s="256"/>
    </row>
    <row r="153" spans="1:88" customFormat="1" ht="21" hidden="1" customHeight="1">
      <c r="A153" s="15"/>
      <c r="B153" s="15"/>
      <c r="C153" s="40" t="s">
        <v>165</v>
      </c>
      <c r="D153" s="36" t="s">
        <v>1874</v>
      </c>
      <c r="E153" s="505">
        <v>11328</v>
      </c>
      <c r="F153" s="489">
        <v>45062</v>
      </c>
      <c r="G153" s="860">
        <v>0</v>
      </c>
      <c r="H153" s="332" t="s">
        <v>1837</v>
      </c>
      <c r="I153" s="29">
        <v>17758</v>
      </c>
      <c r="J153" s="464" t="s">
        <v>1875</v>
      </c>
      <c r="K153" s="299" t="s">
        <v>1876</v>
      </c>
      <c r="L153" s="16">
        <v>0</v>
      </c>
      <c r="M153" s="16">
        <v>0</v>
      </c>
      <c r="N153" s="16">
        <v>0</v>
      </c>
      <c r="O153" s="16">
        <v>0</v>
      </c>
      <c r="P153" s="16">
        <v>0</v>
      </c>
      <c r="Q153" s="1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21">
        <v>0</v>
      </c>
      <c r="BT153" s="22"/>
      <c r="BU153" s="21">
        <v>0</v>
      </c>
      <c r="BV153" s="30"/>
      <c r="BW153" s="21">
        <v>0</v>
      </c>
      <c r="BX153" s="30"/>
      <c r="BY153" s="30"/>
      <c r="BZ153" s="30"/>
      <c r="CA153" s="30"/>
      <c r="CB153" s="30"/>
      <c r="CC153" s="30"/>
      <c r="CD153" s="30"/>
      <c r="CE153" s="23"/>
      <c r="CF153" s="23"/>
    </row>
    <row r="154" spans="1:88" customFormat="1" ht="21" hidden="1" customHeight="1">
      <c r="A154" s="15"/>
      <c r="B154" s="15"/>
      <c r="C154" s="40" t="s">
        <v>154</v>
      </c>
      <c r="D154" s="592" t="s">
        <v>1611</v>
      </c>
      <c r="E154" s="505">
        <v>3867</v>
      </c>
      <c r="F154" s="485">
        <v>41100</v>
      </c>
      <c r="G154" s="860">
        <v>0</v>
      </c>
      <c r="H154" s="332" t="s">
        <v>1599</v>
      </c>
      <c r="I154" s="29">
        <v>41243</v>
      </c>
      <c r="J154" s="458" t="s">
        <v>1613</v>
      </c>
      <c r="K154" s="299" t="s">
        <v>1612</v>
      </c>
      <c r="L154" s="16">
        <v>0</v>
      </c>
      <c r="M154" s="16">
        <v>0</v>
      </c>
      <c r="N154" s="16">
        <v>0</v>
      </c>
      <c r="O154" s="16">
        <v>0</v>
      </c>
      <c r="P154" s="16">
        <v>0</v>
      </c>
      <c r="Q154" s="1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21">
        <v>0</v>
      </c>
      <c r="BT154" s="22"/>
      <c r="BU154" s="21">
        <v>0</v>
      </c>
      <c r="BV154" s="30"/>
      <c r="BW154" s="21">
        <v>0</v>
      </c>
      <c r="BX154" s="30"/>
      <c r="BY154" s="30"/>
      <c r="BZ154" s="30"/>
      <c r="CA154" s="30"/>
      <c r="CB154" s="30"/>
      <c r="CC154" s="30"/>
      <c r="CD154" s="30"/>
      <c r="CE154" s="30"/>
      <c r="CF154" s="30"/>
    </row>
    <row r="155" spans="1:88" customFormat="1" ht="21" hidden="1" customHeight="1">
      <c r="A155" s="15"/>
      <c r="B155" s="15"/>
      <c r="C155" s="40" t="s">
        <v>80</v>
      </c>
      <c r="D155" s="592" t="s">
        <v>280</v>
      </c>
      <c r="E155" s="505">
        <v>9944</v>
      </c>
      <c r="F155" s="485">
        <v>38651</v>
      </c>
      <c r="G155" s="860">
        <v>112</v>
      </c>
      <c r="H155" s="332" t="s">
        <v>1837</v>
      </c>
      <c r="I155" s="29">
        <v>35828</v>
      </c>
      <c r="J155" s="457" t="s">
        <v>744</v>
      </c>
      <c r="K155" s="299" t="s">
        <v>743</v>
      </c>
      <c r="L155" s="16">
        <v>109</v>
      </c>
      <c r="M155" s="16">
        <v>1</v>
      </c>
      <c r="N155" s="16">
        <v>110</v>
      </c>
      <c r="O155" s="16">
        <v>0</v>
      </c>
      <c r="P155" s="16">
        <v>110</v>
      </c>
      <c r="Q155" s="16">
        <v>2</v>
      </c>
      <c r="R155" s="16">
        <v>112</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21">
        <v>0</v>
      </c>
      <c r="BT155" s="22"/>
      <c r="BU155" s="21">
        <v>0</v>
      </c>
      <c r="BV155" s="30"/>
      <c r="BW155" s="21">
        <v>0</v>
      </c>
      <c r="BX155" s="30"/>
      <c r="BY155" s="30"/>
      <c r="BZ155" s="30"/>
      <c r="CA155" s="30"/>
      <c r="CB155" s="30"/>
      <c r="CC155" s="30"/>
      <c r="CD155" s="30"/>
      <c r="CE155" s="30"/>
      <c r="CF155" s="30"/>
      <c r="CG155" s="30"/>
      <c r="CH155" s="30"/>
      <c r="CI155" s="23"/>
      <c r="CJ155" s="23"/>
    </row>
    <row r="156" spans="1:88" customFormat="1" ht="21" hidden="1" customHeight="1">
      <c r="A156" s="15"/>
      <c r="B156" s="15"/>
      <c r="C156" s="40" t="s">
        <v>121</v>
      </c>
      <c r="D156" s="36" t="s">
        <v>1517</v>
      </c>
      <c r="E156" s="505">
        <v>11407</v>
      </c>
      <c r="F156" s="485">
        <v>44345</v>
      </c>
      <c r="G156" s="860">
        <v>6</v>
      </c>
      <c r="H156" s="332" t="s">
        <v>1408</v>
      </c>
      <c r="I156" s="29">
        <v>44588</v>
      </c>
      <c r="J156" s="458" t="s">
        <v>1519</v>
      </c>
      <c r="K156" s="299" t="s">
        <v>1518</v>
      </c>
      <c r="L156" s="16">
        <v>0</v>
      </c>
      <c r="M156" s="16">
        <v>6</v>
      </c>
      <c r="N156" s="16">
        <v>6</v>
      </c>
      <c r="O156" s="16">
        <v>0</v>
      </c>
      <c r="P156" s="16">
        <v>6</v>
      </c>
      <c r="Q156" s="16">
        <v>0</v>
      </c>
      <c r="R156" s="16">
        <v>6</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21">
        <v>0</v>
      </c>
      <c r="BT156" s="22"/>
      <c r="BU156" s="21">
        <v>0</v>
      </c>
      <c r="BV156" s="23"/>
      <c r="BW156" s="21">
        <v>0</v>
      </c>
      <c r="BX156" s="30"/>
      <c r="BY156" s="30"/>
      <c r="BZ156" s="30"/>
      <c r="CA156" s="30"/>
      <c r="CB156" s="30"/>
      <c r="CC156" s="30"/>
      <c r="CD156" s="23"/>
      <c r="CE156" s="23"/>
      <c r="CF156" s="23"/>
    </row>
    <row r="157" spans="1:88" customFormat="1" ht="21" hidden="1" customHeight="1">
      <c r="A157" s="15"/>
      <c r="B157" s="15"/>
      <c r="C157" s="40" t="s">
        <v>170</v>
      </c>
      <c r="D157" s="36" t="s">
        <v>1855</v>
      </c>
      <c r="E157" s="505">
        <v>11586</v>
      </c>
      <c r="F157" s="485">
        <v>45568</v>
      </c>
      <c r="G157" s="860">
        <v>0</v>
      </c>
      <c r="H157" s="332" t="s">
        <v>1837</v>
      </c>
      <c r="I157" s="29">
        <v>45566</v>
      </c>
      <c r="J157" s="458" t="s">
        <v>1856</v>
      </c>
      <c r="K157" s="299" t="s">
        <v>1857</v>
      </c>
      <c r="L157" s="16">
        <v>0</v>
      </c>
      <c r="M157" s="16">
        <v>0</v>
      </c>
      <c r="N157" s="16">
        <v>0</v>
      </c>
      <c r="O157" s="16">
        <v>0</v>
      </c>
      <c r="P157" s="16">
        <v>0</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21">
        <v>0</v>
      </c>
      <c r="BT157" s="22"/>
      <c r="BU157" s="21">
        <v>0</v>
      </c>
      <c r="BV157" s="30"/>
      <c r="BW157" s="21">
        <v>0</v>
      </c>
      <c r="BX157" s="30"/>
      <c r="BY157" s="30"/>
      <c r="BZ157" s="30"/>
      <c r="CA157" s="30"/>
      <c r="CB157" s="30"/>
      <c r="CC157" s="30"/>
      <c r="CD157" s="30"/>
      <c r="CE157" s="23"/>
      <c r="CF157" s="23"/>
      <c r="CI157" s="30"/>
      <c r="CJ157" s="30"/>
    </row>
    <row r="158" spans="1:88" customFormat="1" ht="21" hidden="1" customHeight="1">
      <c r="A158" s="15"/>
      <c r="B158" s="15"/>
      <c r="C158" s="40" t="s">
        <v>149</v>
      </c>
      <c r="D158" s="592" t="s">
        <v>1058</v>
      </c>
      <c r="E158" s="505">
        <v>1849</v>
      </c>
      <c r="F158" s="487">
        <v>40892</v>
      </c>
      <c r="G158" s="860">
        <v>0</v>
      </c>
      <c r="H158" s="332" t="s">
        <v>343</v>
      </c>
      <c r="I158" s="29">
        <v>40659</v>
      </c>
      <c r="J158" s="464" t="s">
        <v>1060</v>
      </c>
      <c r="K158" s="299" t="s">
        <v>1059</v>
      </c>
      <c r="L158" s="16">
        <v>1</v>
      </c>
      <c r="M158" s="16">
        <v>0</v>
      </c>
      <c r="N158" s="16">
        <v>1</v>
      </c>
      <c r="O158" s="16">
        <v>0</v>
      </c>
      <c r="P158" s="16">
        <v>1</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21">
        <v>0</v>
      </c>
      <c r="BT158" s="22"/>
      <c r="BU158" s="21">
        <v>0</v>
      </c>
      <c r="BV158" s="23"/>
      <c r="BW158" s="21">
        <v>0</v>
      </c>
      <c r="BX158" s="23"/>
      <c r="BY158" s="23"/>
      <c r="BZ158" s="23"/>
      <c r="CA158" s="23"/>
      <c r="CB158" s="23"/>
      <c r="CC158" s="23"/>
      <c r="CD158" s="23"/>
      <c r="CE158" s="23"/>
      <c r="CF158" s="23"/>
    </row>
    <row r="159" spans="1:88" s="23" customFormat="1" ht="21" hidden="1" customHeight="1">
      <c r="A159" s="15"/>
      <c r="B159" s="15"/>
      <c r="C159" s="40" t="s">
        <v>195</v>
      </c>
      <c r="D159" s="592" t="s">
        <v>1413</v>
      </c>
      <c r="E159" s="505">
        <v>10915</v>
      </c>
      <c r="F159" s="486">
        <v>44272</v>
      </c>
      <c r="G159" s="860">
        <v>0</v>
      </c>
      <c r="H159" s="332" t="s">
        <v>1408</v>
      </c>
      <c r="I159" s="29">
        <v>38474</v>
      </c>
      <c r="J159" s="457" t="s">
        <v>1415</v>
      </c>
      <c r="K159" s="299" t="s">
        <v>1414</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21">
        <v>0</v>
      </c>
      <c r="BT159" s="22"/>
      <c r="BU159" s="21">
        <v>0</v>
      </c>
      <c r="BV159" s="30"/>
      <c r="BW159" s="21">
        <v>0</v>
      </c>
      <c r="BX159" s="30"/>
      <c r="BY159" s="30"/>
      <c r="BZ159" s="30"/>
      <c r="CA159" s="30"/>
      <c r="CB159" s="30"/>
      <c r="CC159" s="30"/>
      <c r="CD159" s="30"/>
      <c r="CG159"/>
      <c r="CH159"/>
      <c r="CI159"/>
      <c r="CJ159"/>
    </row>
    <row r="160" spans="1:88" s="25" customFormat="1" ht="15" hidden="1" customHeight="1">
      <c r="C160" s="60"/>
      <c r="D160" s="418"/>
      <c r="E160" s="157"/>
      <c r="F160" s="490"/>
      <c r="G160" s="862"/>
      <c r="H160" s="268"/>
      <c r="I160" s="37"/>
      <c r="J160" s="627"/>
      <c r="K160" s="268"/>
      <c r="L160" s="45"/>
      <c r="M160" s="45"/>
      <c r="N160" s="45"/>
      <c r="O160" s="45"/>
      <c r="P160" s="45"/>
      <c r="Q160" s="45"/>
      <c r="R160" s="45"/>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11"/>
      <c r="BT160" s="11"/>
      <c r="BU160" s="11"/>
      <c r="BW160" s="11"/>
    </row>
    <row r="161" spans="1:88" s="177" customFormat="1" ht="34.5" hidden="1" customHeight="1">
      <c r="A161" s="635" t="s">
        <v>301</v>
      </c>
      <c r="B161" s="635" t="s">
        <v>1607</v>
      </c>
      <c r="C161" s="636" t="s">
        <v>1705</v>
      </c>
      <c r="D161" s="637" t="s">
        <v>13</v>
      </c>
      <c r="E161" s="635" t="s">
        <v>1671</v>
      </c>
      <c r="F161" s="638" t="s">
        <v>14</v>
      </c>
      <c r="G161" s="635" t="s">
        <v>2286</v>
      </c>
      <c r="H161" s="331" t="s">
        <v>1617</v>
      </c>
      <c r="I161" s="267" t="s">
        <v>1618</v>
      </c>
      <c r="J161" s="639" t="s">
        <v>299</v>
      </c>
      <c r="K161" s="267" t="s">
        <v>298</v>
      </c>
      <c r="L161" s="635" t="s">
        <v>1357</v>
      </c>
      <c r="M161" s="635" t="s">
        <v>1556</v>
      </c>
      <c r="N161" s="635" t="s">
        <v>1557</v>
      </c>
      <c r="O161" s="635" t="s">
        <v>1767</v>
      </c>
      <c r="P161" s="635" t="s">
        <v>1768</v>
      </c>
      <c r="Q161" s="635" t="s">
        <v>2285</v>
      </c>
      <c r="R161" s="635" t="s">
        <v>2286</v>
      </c>
      <c r="S161" s="635"/>
      <c r="T161" s="635"/>
      <c r="U161" s="635"/>
      <c r="V161" s="635"/>
      <c r="W161" s="635"/>
      <c r="X161" s="635"/>
      <c r="Y161" s="635"/>
      <c r="Z161" s="635"/>
      <c r="AA161" s="635"/>
      <c r="AB161" s="635"/>
      <c r="AC161" s="635"/>
      <c r="AD161" s="635"/>
      <c r="AE161" s="635"/>
      <c r="AF161" s="635"/>
      <c r="AG161" s="635"/>
      <c r="AH161" s="635"/>
      <c r="AI161" s="635"/>
      <c r="AJ161" s="635"/>
      <c r="AK161" s="635"/>
      <c r="AL161" s="635"/>
      <c r="AM161" s="635"/>
      <c r="AN161" s="635"/>
      <c r="AO161" s="635"/>
      <c r="AP161" s="635"/>
      <c r="AQ161" s="635"/>
      <c r="AR161" s="635"/>
      <c r="AS161" s="635"/>
      <c r="AT161" s="635"/>
      <c r="AU161" s="635"/>
      <c r="AV161" s="635"/>
      <c r="AW161" s="635"/>
      <c r="AX161" s="635"/>
      <c r="AY161" s="635"/>
      <c r="AZ161" s="635"/>
      <c r="BA161" s="635"/>
      <c r="BB161" s="635"/>
      <c r="BC161" s="635"/>
      <c r="BD161" s="635"/>
      <c r="BE161" s="635"/>
      <c r="BF161" s="635"/>
      <c r="BG161" s="635"/>
      <c r="BH161" s="635"/>
      <c r="BI161" s="635"/>
      <c r="BJ161" s="635"/>
      <c r="BK161" s="635"/>
      <c r="BL161" s="635"/>
      <c r="BM161" s="635"/>
      <c r="BN161" s="635"/>
      <c r="BO161" s="635"/>
      <c r="BP161" s="635"/>
      <c r="BQ161" s="635"/>
      <c r="BR161" s="635"/>
      <c r="BS161" s="501" t="s">
        <v>877</v>
      </c>
      <c r="BT161" s="502"/>
      <c r="BU161" s="501" t="s">
        <v>878</v>
      </c>
      <c r="BW161" s="501" t="s">
        <v>1674</v>
      </c>
    </row>
    <row r="162" spans="1:88" customFormat="1" ht="21" hidden="1" customHeight="1">
      <c r="A162" s="15"/>
      <c r="B162" s="15"/>
      <c r="C162" s="40" t="s">
        <v>21</v>
      </c>
      <c r="D162" s="36" t="s">
        <v>2309</v>
      </c>
      <c r="E162" s="505">
        <v>11822</v>
      </c>
      <c r="F162" s="485">
        <v>44868</v>
      </c>
      <c r="G162" s="860">
        <v>0</v>
      </c>
      <c r="H162" s="332" t="s">
        <v>1837</v>
      </c>
      <c r="I162" s="26">
        <v>44694</v>
      </c>
      <c r="J162" s="634" t="s">
        <v>2310</v>
      </c>
      <c r="K162" s="299" t="s">
        <v>2311</v>
      </c>
      <c r="L162" s="16">
        <v>0</v>
      </c>
      <c r="M162" s="16">
        <v>0</v>
      </c>
      <c r="N162" s="16">
        <v>0</v>
      </c>
      <c r="O162" s="16">
        <v>0</v>
      </c>
      <c r="P162" s="16">
        <v>0</v>
      </c>
      <c r="Q162" s="16">
        <v>0</v>
      </c>
      <c r="R162" s="16">
        <v>0</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9"/>
      <c r="AS162" s="19"/>
      <c r="AT162" s="19"/>
      <c r="AU162" s="19"/>
      <c r="AV162" s="19"/>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1">
        <f>COUNT(S162:AQ162)</f>
        <v>0</v>
      </c>
      <c r="BT162" s="22"/>
      <c r="BU162" s="21">
        <f>COUNT(AR162:BR162)</f>
        <v>0</v>
      </c>
      <c r="BV162" s="25"/>
      <c r="BW162" s="21">
        <f t="shared" ref="BW162" si="20">SUM(BS162,BU162)</f>
        <v>0</v>
      </c>
      <c r="BX162" s="256"/>
      <c r="BY162" s="256"/>
      <c r="BZ162" s="256"/>
      <c r="CA162" s="256"/>
      <c r="CB162" s="256"/>
      <c r="CC162" s="256"/>
      <c r="CD162" s="256"/>
      <c r="CE162" s="256"/>
      <c r="CF162" s="256"/>
    </row>
    <row r="163" spans="1:88" s="25" customFormat="1" ht="15" hidden="1" customHeight="1">
      <c r="C163" s="60"/>
      <c r="D163" s="418"/>
      <c r="E163" s="157"/>
      <c r="F163" s="490"/>
      <c r="G163" s="862"/>
      <c r="H163" s="268"/>
      <c r="I163" s="37"/>
      <c r="J163" s="627"/>
      <c r="K163" s="268"/>
      <c r="L163" s="45"/>
      <c r="M163" s="45"/>
      <c r="N163" s="45"/>
      <c r="O163" s="45"/>
      <c r="P163" s="45"/>
      <c r="Q163" s="45"/>
      <c r="R163" s="45"/>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11"/>
      <c r="BT163" s="11"/>
      <c r="BU163" s="11"/>
      <c r="BW163" s="11"/>
    </row>
    <row r="164" spans="1:88" s="52" customFormat="1" ht="54" hidden="1" customHeight="1">
      <c r="D164" s="51" t="s">
        <v>2381</v>
      </c>
      <c r="E164" s="188"/>
      <c r="F164" s="493"/>
      <c r="H164" s="268"/>
      <c r="I164" s="37"/>
      <c r="J164" s="629"/>
      <c r="K164" s="268"/>
      <c r="BS164" s="265"/>
      <c r="BT164" s="265"/>
      <c r="BU164" s="265"/>
      <c r="BW164" s="265"/>
    </row>
    <row r="165" spans="1:88" s="25" customFormat="1" ht="15" hidden="1" customHeight="1">
      <c r="C165" s="60"/>
      <c r="D165" s="418"/>
      <c r="E165" s="157"/>
      <c r="F165" s="490"/>
      <c r="G165" s="862"/>
      <c r="H165" s="268"/>
      <c r="I165" s="37"/>
      <c r="J165" s="627"/>
      <c r="K165" s="268"/>
      <c r="L165" s="45"/>
      <c r="M165" s="45"/>
      <c r="N165" s="45"/>
      <c r="O165" s="45"/>
      <c r="P165" s="45"/>
      <c r="Q165" s="45"/>
      <c r="R165" s="45"/>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11"/>
      <c r="BT165" s="11"/>
      <c r="BU165" s="11"/>
      <c r="BW165" s="11"/>
    </row>
    <row r="166" spans="1:88" s="514" customFormat="1" ht="33.75" hidden="1" customHeight="1">
      <c r="A166" s="635" t="s">
        <v>301</v>
      </c>
      <c r="B166" s="635" t="s">
        <v>1607</v>
      </c>
      <c r="C166" s="636" t="s">
        <v>1705</v>
      </c>
      <c r="D166" s="637" t="s">
        <v>39</v>
      </c>
      <c r="E166" s="635" t="s">
        <v>1671</v>
      </c>
      <c r="F166" s="638" t="s">
        <v>14</v>
      </c>
      <c r="G166" s="635" t="s">
        <v>2286</v>
      </c>
      <c r="H166" s="639" t="s">
        <v>1617</v>
      </c>
      <c r="I166" s="638" t="s">
        <v>1618</v>
      </c>
      <c r="J166" s="639" t="s">
        <v>299</v>
      </c>
      <c r="K166" s="638" t="s">
        <v>298</v>
      </c>
      <c r="L166" s="635" t="s">
        <v>1357</v>
      </c>
      <c r="M166" s="635" t="s">
        <v>1556</v>
      </c>
      <c r="N166" s="635" t="s">
        <v>1557</v>
      </c>
      <c r="O166" s="635" t="s">
        <v>1767</v>
      </c>
      <c r="P166" s="635" t="s">
        <v>1768</v>
      </c>
      <c r="Q166" s="635" t="s">
        <v>2285</v>
      </c>
      <c r="R166" s="635" t="s">
        <v>2286</v>
      </c>
      <c r="S166" s="635"/>
      <c r="T166" s="635"/>
      <c r="U166" s="635"/>
      <c r="V166" s="635"/>
      <c r="W166" s="635"/>
      <c r="X166" s="635"/>
      <c r="Y166" s="635"/>
      <c r="Z166" s="635"/>
      <c r="AA166" s="635"/>
      <c r="AB166" s="635"/>
      <c r="AC166" s="635"/>
      <c r="AD166" s="635"/>
      <c r="AE166" s="635"/>
      <c r="AF166" s="635"/>
      <c r="AG166" s="635"/>
      <c r="AH166" s="635"/>
      <c r="AI166" s="635"/>
      <c r="AJ166" s="635"/>
      <c r="AK166" s="635"/>
      <c r="AL166" s="635"/>
      <c r="AM166" s="635"/>
      <c r="AN166" s="635"/>
      <c r="AO166" s="635"/>
      <c r="AP166" s="635"/>
      <c r="AQ166" s="635"/>
      <c r="AR166" s="635"/>
      <c r="AS166" s="635"/>
      <c r="AT166" s="635"/>
      <c r="AU166" s="635"/>
      <c r="AV166" s="635"/>
      <c r="AW166" s="635"/>
      <c r="AX166" s="635"/>
      <c r="AY166" s="635"/>
      <c r="AZ166" s="635"/>
      <c r="BA166" s="635"/>
      <c r="BB166" s="635"/>
      <c r="BC166" s="635"/>
      <c r="BD166" s="635"/>
      <c r="BE166" s="635"/>
      <c r="BF166" s="635"/>
      <c r="BG166" s="635"/>
      <c r="BH166" s="635"/>
      <c r="BI166" s="635"/>
      <c r="BJ166" s="635"/>
      <c r="BK166" s="635"/>
      <c r="BL166" s="635"/>
      <c r="BM166" s="635"/>
      <c r="BN166" s="635"/>
      <c r="BO166" s="635"/>
      <c r="BP166" s="635"/>
      <c r="BQ166" s="635"/>
      <c r="BR166" s="635"/>
      <c r="BS166" s="501" t="s">
        <v>877</v>
      </c>
      <c r="BT166" s="502"/>
      <c r="BU166" s="501" t="s">
        <v>878</v>
      </c>
      <c r="BV166" s="177"/>
      <c r="BW166" s="501" t="s">
        <v>1674</v>
      </c>
    </row>
    <row r="167" spans="1:88" s="30" customFormat="1" ht="21" hidden="1" customHeight="1">
      <c r="A167" s="15"/>
      <c r="B167" s="15"/>
      <c r="C167" s="40" t="s">
        <v>92</v>
      </c>
      <c r="D167" s="592" t="s">
        <v>953</v>
      </c>
      <c r="E167" s="505">
        <v>120</v>
      </c>
      <c r="F167" s="485">
        <v>42172</v>
      </c>
      <c r="G167" s="860">
        <v>81</v>
      </c>
      <c r="H167" s="332" t="s">
        <v>749</v>
      </c>
      <c r="I167" s="29">
        <v>40308</v>
      </c>
      <c r="J167" s="458" t="s">
        <v>951</v>
      </c>
      <c r="K167" s="299" t="s">
        <v>950</v>
      </c>
      <c r="L167" s="16">
        <v>24</v>
      </c>
      <c r="M167" s="16">
        <v>19</v>
      </c>
      <c r="N167" s="16">
        <v>43</v>
      </c>
      <c r="O167" s="16">
        <v>19</v>
      </c>
      <c r="P167" s="16">
        <v>62</v>
      </c>
      <c r="Q167" s="16">
        <v>19</v>
      </c>
      <c r="R167" s="16">
        <v>81</v>
      </c>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21">
        <f t="shared" ref="BS167:BS169" si="21">COUNT(S167:AQ167)</f>
        <v>0</v>
      </c>
      <c r="BT167" s="22"/>
      <c r="BU167" s="21">
        <f t="shared" ref="BU167:BU169" si="22">COUNT(AR167:BR167)</f>
        <v>0</v>
      </c>
      <c r="BV167" s="23"/>
      <c r="BW167" s="21">
        <f t="shared" ref="BW167:BW169" si="23">SUM(BS167,BU167)</f>
        <v>0</v>
      </c>
      <c r="BX167" s="23"/>
      <c r="BY167" s="23"/>
      <c r="BZ167" s="23"/>
      <c r="CA167" s="23"/>
      <c r="CB167" s="23"/>
      <c r="CC167" s="23"/>
      <c r="CI167"/>
      <c r="CJ167"/>
    </row>
    <row r="168" spans="1:88" customFormat="1" ht="21" hidden="1" customHeight="1">
      <c r="A168" s="15"/>
      <c r="B168" s="15"/>
      <c r="C168" s="40" t="s">
        <v>146</v>
      </c>
      <c r="D168" s="592" t="s">
        <v>1570</v>
      </c>
      <c r="E168" s="505">
        <v>128</v>
      </c>
      <c r="F168" s="485">
        <v>36770</v>
      </c>
      <c r="G168" s="860">
        <v>0</v>
      </c>
      <c r="H168" s="332" t="s">
        <v>343</v>
      </c>
      <c r="I168" s="29">
        <v>36748</v>
      </c>
      <c r="J168" s="458" t="s">
        <v>408</v>
      </c>
      <c r="K168" s="299" t="s">
        <v>407</v>
      </c>
      <c r="L168" s="16">
        <v>1</v>
      </c>
      <c r="M168" s="16">
        <v>0</v>
      </c>
      <c r="N168" s="16">
        <v>1</v>
      </c>
      <c r="O168" s="16">
        <v>0</v>
      </c>
      <c r="P168" s="16">
        <v>1</v>
      </c>
      <c r="Q168" s="16">
        <v>0</v>
      </c>
      <c r="R168" s="16">
        <v>0</v>
      </c>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21">
        <f t="shared" si="21"/>
        <v>0</v>
      </c>
      <c r="BT168" s="22"/>
      <c r="BU168" s="21">
        <f t="shared" si="22"/>
        <v>0</v>
      </c>
      <c r="BV168" s="23"/>
      <c r="BW168" s="21">
        <f t="shared" si="23"/>
        <v>0</v>
      </c>
      <c r="BX168" s="23"/>
      <c r="BY168" s="23"/>
      <c r="BZ168" s="23"/>
      <c r="CA168" s="23"/>
      <c r="CB168" s="23"/>
      <c r="CC168" s="23"/>
      <c r="CD168" s="23"/>
      <c r="CE168" s="23"/>
      <c r="CF168" s="23"/>
    </row>
    <row r="169" spans="1:88" s="30" customFormat="1" ht="21" hidden="1" customHeight="1">
      <c r="A169" s="15"/>
      <c r="B169" s="15"/>
      <c r="C169" s="40" t="s">
        <v>204</v>
      </c>
      <c r="D169" s="36" t="s">
        <v>1761</v>
      </c>
      <c r="E169" s="505">
        <v>11499</v>
      </c>
      <c r="F169" s="487">
        <v>45275</v>
      </c>
      <c r="G169" s="860">
        <v>0</v>
      </c>
      <c r="H169" s="332" t="s">
        <v>1599</v>
      </c>
      <c r="I169" s="29">
        <v>40828</v>
      </c>
      <c r="J169" s="464" t="s">
        <v>1762</v>
      </c>
      <c r="K169" s="299" t="s">
        <v>1763</v>
      </c>
      <c r="L169" s="16">
        <v>0</v>
      </c>
      <c r="M169" s="16">
        <v>0</v>
      </c>
      <c r="N169" s="16">
        <v>0</v>
      </c>
      <c r="O169" s="16">
        <v>0</v>
      </c>
      <c r="P169" s="16">
        <v>0</v>
      </c>
      <c r="Q169" s="16">
        <v>0</v>
      </c>
      <c r="R169" s="16">
        <v>0</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21">
        <f t="shared" si="21"/>
        <v>0</v>
      </c>
      <c r="BT169" s="22"/>
      <c r="BU169" s="21">
        <f t="shared" si="22"/>
        <v>0</v>
      </c>
      <c r="BW169" s="21">
        <f t="shared" si="23"/>
        <v>0</v>
      </c>
      <c r="CG169" s="23"/>
      <c r="CH169" s="23"/>
      <c r="CI169"/>
      <c r="CJ169"/>
    </row>
    <row r="170" spans="1:88" s="25" customFormat="1" ht="15" hidden="1" customHeight="1">
      <c r="C170" s="60"/>
      <c r="D170" s="418"/>
      <c r="E170" s="157"/>
      <c r="F170" s="490"/>
      <c r="G170" s="862"/>
      <c r="H170" s="268"/>
      <c r="I170" s="37"/>
      <c r="J170" s="627"/>
      <c r="K170" s="268"/>
      <c r="L170" s="45"/>
      <c r="M170" s="45"/>
      <c r="N170" s="45"/>
      <c r="O170" s="45"/>
      <c r="P170" s="45"/>
      <c r="Q170" s="45"/>
      <c r="R170" s="45"/>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11"/>
      <c r="BT170" s="11"/>
      <c r="BU170" s="11"/>
      <c r="BW170" s="11"/>
    </row>
    <row r="171" spans="1:88" s="177" customFormat="1" ht="34.5" hidden="1" customHeight="1">
      <c r="A171" s="635" t="s">
        <v>301</v>
      </c>
      <c r="B171" s="635" t="s">
        <v>1607</v>
      </c>
      <c r="C171" s="636" t="s">
        <v>1705</v>
      </c>
      <c r="D171" s="637" t="s">
        <v>266</v>
      </c>
      <c r="E171" s="635" t="s">
        <v>1671</v>
      </c>
      <c r="F171" s="638" t="s">
        <v>14</v>
      </c>
      <c r="G171" s="635" t="s">
        <v>2286</v>
      </c>
      <c r="H171" s="331" t="s">
        <v>1617</v>
      </c>
      <c r="I171" s="267" t="s">
        <v>1618</v>
      </c>
      <c r="J171" s="639" t="s">
        <v>299</v>
      </c>
      <c r="K171" s="267" t="s">
        <v>298</v>
      </c>
      <c r="L171" s="635" t="s">
        <v>1357</v>
      </c>
      <c r="M171" s="635" t="s">
        <v>1556</v>
      </c>
      <c r="N171" s="635" t="s">
        <v>1557</v>
      </c>
      <c r="O171" s="635" t="s">
        <v>1767</v>
      </c>
      <c r="P171" s="635" t="s">
        <v>1768</v>
      </c>
      <c r="Q171" s="635" t="s">
        <v>2285</v>
      </c>
      <c r="R171" s="635" t="s">
        <v>2286</v>
      </c>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c r="AY171" s="635"/>
      <c r="AZ171" s="635"/>
      <c r="BA171" s="635"/>
      <c r="BB171" s="635"/>
      <c r="BC171" s="635"/>
      <c r="BD171" s="635"/>
      <c r="BE171" s="635"/>
      <c r="BF171" s="635"/>
      <c r="BG171" s="635"/>
      <c r="BH171" s="635"/>
      <c r="BI171" s="635"/>
      <c r="BJ171" s="635"/>
      <c r="BK171" s="635"/>
      <c r="BL171" s="635"/>
      <c r="BM171" s="635"/>
      <c r="BN171" s="635"/>
      <c r="BO171" s="635"/>
      <c r="BP171" s="635"/>
      <c r="BQ171" s="635"/>
      <c r="BR171" s="635"/>
      <c r="BS171" s="501" t="s">
        <v>877</v>
      </c>
      <c r="BT171" s="502"/>
      <c r="BU171" s="501" t="s">
        <v>878</v>
      </c>
      <c r="BW171" s="501" t="s">
        <v>1674</v>
      </c>
    </row>
    <row r="172" spans="1:88" customFormat="1" ht="21.75" hidden="1" customHeight="1">
      <c r="A172" s="15"/>
      <c r="B172" s="15"/>
      <c r="C172" s="40" t="s">
        <v>32</v>
      </c>
      <c r="D172" s="592" t="s">
        <v>272</v>
      </c>
      <c r="E172" s="505">
        <v>10004</v>
      </c>
      <c r="F172" s="485">
        <v>29221</v>
      </c>
      <c r="G172" s="860">
        <v>336</v>
      </c>
      <c r="H172" s="396">
        <v>2019</v>
      </c>
      <c r="I172" s="26">
        <v>35417</v>
      </c>
      <c r="J172" s="458" t="s">
        <v>802</v>
      </c>
      <c r="K172" s="411" t="s">
        <v>1661</v>
      </c>
      <c r="L172" s="16">
        <v>333</v>
      </c>
      <c r="M172" s="16">
        <v>3</v>
      </c>
      <c r="N172" s="16">
        <v>336</v>
      </c>
      <c r="O172" s="16">
        <v>0</v>
      </c>
      <c r="P172" s="16">
        <v>336</v>
      </c>
      <c r="Q172" s="16">
        <v>0</v>
      </c>
      <c r="R172" s="16">
        <v>336</v>
      </c>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9"/>
      <c r="AS172" s="19"/>
      <c r="AT172" s="19"/>
      <c r="AU172" s="19"/>
      <c r="AV172" s="19"/>
      <c r="AW172" s="19"/>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1">
        <f t="shared" ref="BS172" si="24">COUNT(S172:AQ172)</f>
        <v>0</v>
      </c>
      <c r="BT172" s="22"/>
      <c r="BU172" s="21">
        <f t="shared" ref="BU172" si="25">COUNT(AR172:BR172)</f>
        <v>0</v>
      </c>
      <c r="BV172" s="41"/>
      <c r="BW172" s="21">
        <f t="shared" ref="BW172" si="26">SUM(BS172,BU172)</f>
        <v>0</v>
      </c>
      <c r="BX172" s="25"/>
      <c r="BY172" s="25"/>
      <c r="BZ172" s="25"/>
      <c r="CA172" s="25"/>
      <c r="CB172" s="25"/>
      <c r="CC172" s="25"/>
      <c r="CD172" s="25"/>
      <c r="CE172" s="25"/>
      <c r="CF172" s="25"/>
    </row>
    <row r="173" spans="1:88" s="25" customFormat="1" ht="15" hidden="1" customHeight="1">
      <c r="C173" s="60"/>
      <c r="D173" s="418"/>
      <c r="E173" s="157"/>
      <c r="F173" s="490"/>
      <c r="G173" s="862"/>
      <c r="H173" s="268"/>
      <c r="I173" s="37"/>
      <c r="J173" s="627"/>
      <c r="K173" s="268"/>
      <c r="L173" s="45"/>
      <c r="M173" s="45"/>
      <c r="N173" s="45"/>
      <c r="O173" s="45"/>
      <c r="P173" s="45"/>
      <c r="Q173" s="45"/>
      <c r="R173" s="45"/>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11"/>
      <c r="BT173" s="11"/>
      <c r="BU173" s="11"/>
      <c r="BW173" s="11"/>
    </row>
    <row r="174" spans="1:88" s="52" customFormat="1" ht="54" hidden="1" customHeight="1">
      <c r="D174" s="51" t="s">
        <v>2413</v>
      </c>
      <c r="E174" s="188"/>
      <c r="F174" s="493"/>
      <c r="H174" s="268"/>
      <c r="I174" s="37"/>
      <c r="J174" s="629"/>
      <c r="K174" s="268"/>
      <c r="BS174" s="265"/>
      <c r="BT174" s="265"/>
      <c r="BU174" s="265"/>
      <c r="BW174" s="265"/>
    </row>
    <row r="175" spans="1:88" s="25" customFormat="1" ht="15" hidden="1" customHeight="1">
      <c r="C175" s="60"/>
      <c r="D175" s="418"/>
      <c r="E175" s="157"/>
      <c r="F175" s="490"/>
      <c r="G175" s="862"/>
      <c r="H175" s="268"/>
      <c r="I175" s="37"/>
      <c r="J175" s="627"/>
      <c r="K175" s="268"/>
      <c r="L175" s="45"/>
      <c r="M175" s="45"/>
      <c r="N175" s="45"/>
      <c r="O175" s="45"/>
      <c r="P175" s="45"/>
      <c r="Q175" s="45"/>
      <c r="R175" s="45"/>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11"/>
      <c r="BT175" s="11"/>
      <c r="BU175" s="11"/>
      <c r="BW175" s="11"/>
    </row>
    <row r="176" spans="1:88" s="514" customFormat="1" ht="33.75" hidden="1" customHeight="1">
      <c r="A176" s="635" t="s">
        <v>301</v>
      </c>
      <c r="B176" s="635" t="s">
        <v>1607</v>
      </c>
      <c r="C176" s="636" t="s">
        <v>1705</v>
      </c>
      <c r="D176" s="637" t="s">
        <v>39</v>
      </c>
      <c r="E176" s="635" t="s">
        <v>1671</v>
      </c>
      <c r="F176" s="638" t="s">
        <v>14</v>
      </c>
      <c r="G176" s="635" t="s">
        <v>2286</v>
      </c>
      <c r="H176" s="639" t="s">
        <v>1617</v>
      </c>
      <c r="I176" s="638" t="s">
        <v>1618</v>
      </c>
      <c r="J176" s="639" t="s">
        <v>299</v>
      </c>
      <c r="K176" s="638" t="s">
        <v>298</v>
      </c>
      <c r="L176" s="635" t="s">
        <v>1357</v>
      </c>
      <c r="M176" s="635" t="s">
        <v>1556</v>
      </c>
      <c r="N176" s="635" t="s">
        <v>1557</v>
      </c>
      <c r="O176" s="635" t="s">
        <v>1767</v>
      </c>
      <c r="P176" s="635" t="s">
        <v>1768</v>
      </c>
      <c r="Q176" s="635" t="s">
        <v>2285</v>
      </c>
      <c r="R176" s="635" t="s">
        <v>2286</v>
      </c>
      <c r="S176" s="635"/>
      <c r="T176" s="635"/>
      <c r="U176" s="635"/>
      <c r="V176" s="635"/>
      <c r="W176" s="635"/>
      <c r="X176" s="635"/>
      <c r="Y176" s="635"/>
      <c r="Z176" s="635"/>
      <c r="AA176" s="635"/>
      <c r="AB176" s="635"/>
      <c r="AC176" s="635"/>
      <c r="AD176" s="635"/>
      <c r="AE176" s="635"/>
      <c r="AF176" s="635"/>
      <c r="AG176" s="635"/>
      <c r="AH176" s="635"/>
      <c r="AI176" s="635"/>
      <c r="AJ176" s="635"/>
      <c r="AK176" s="635"/>
      <c r="AL176" s="635"/>
      <c r="AM176" s="635"/>
      <c r="AN176" s="635"/>
      <c r="AO176" s="635"/>
      <c r="AP176" s="635"/>
      <c r="AQ176" s="635"/>
      <c r="AR176" s="635"/>
      <c r="AS176" s="635"/>
      <c r="AT176" s="635"/>
      <c r="AU176" s="635"/>
      <c r="AV176" s="635"/>
      <c r="AW176" s="635"/>
      <c r="AX176" s="635"/>
      <c r="AY176" s="635"/>
      <c r="AZ176" s="635"/>
      <c r="BA176" s="635"/>
      <c r="BB176" s="635"/>
      <c r="BC176" s="635"/>
      <c r="BD176" s="635"/>
      <c r="BE176" s="635"/>
      <c r="BF176" s="635"/>
      <c r="BG176" s="635"/>
      <c r="BH176" s="635"/>
      <c r="BI176" s="635"/>
      <c r="BJ176" s="635"/>
      <c r="BK176" s="635"/>
      <c r="BL176" s="635"/>
      <c r="BM176" s="635"/>
      <c r="BN176" s="635"/>
      <c r="BO176" s="635"/>
      <c r="BP176" s="635"/>
      <c r="BQ176" s="635"/>
      <c r="BR176" s="635"/>
      <c r="BS176" s="501" t="s">
        <v>877</v>
      </c>
      <c r="BT176" s="502"/>
      <c r="BU176" s="501" t="s">
        <v>878</v>
      </c>
      <c r="BV176" s="177"/>
      <c r="BW176" s="501" t="s">
        <v>1674</v>
      </c>
    </row>
    <row r="177" spans="1:86" customFormat="1" ht="21" hidden="1" customHeight="1">
      <c r="A177" s="15"/>
      <c r="B177" s="15"/>
      <c r="C177" s="40" t="s">
        <v>174</v>
      </c>
      <c r="D177" s="592" t="s">
        <v>1672</v>
      </c>
      <c r="E177" s="505">
        <v>1672</v>
      </c>
      <c r="F177" s="487">
        <v>38927</v>
      </c>
      <c r="G177" s="860">
        <v>0</v>
      </c>
      <c r="H177" s="332" t="s">
        <v>1408</v>
      </c>
      <c r="I177" s="29">
        <v>41081</v>
      </c>
      <c r="J177" s="464" t="s">
        <v>739</v>
      </c>
      <c r="K177" s="299" t="s">
        <v>739</v>
      </c>
      <c r="L177" s="16">
        <v>0</v>
      </c>
      <c r="M177" s="16">
        <v>0</v>
      </c>
      <c r="N177" s="16">
        <v>0</v>
      </c>
      <c r="O177" s="16">
        <v>0</v>
      </c>
      <c r="P177" s="16">
        <v>0</v>
      </c>
      <c r="Q177" s="16">
        <v>0</v>
      </c>
      <c r="R177" s="16">
        <v>0</v>
      </c>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21">
        <f t="shared" ref="BS177" si="27">COUNT(S177:AQ177)</f>
        <v>0</v>
      </c>
      <c r="BT177" s="22"/>
      <c r="BU177" s="21">
        <f t="shared" ref="BU177" si="28">COUNT(AR177:BR177)</f>
        <v>0</v>
      </c>
      <c r="BV177" s="23"/>
      <c r="BW177" s="21">
        <f t="shared" ref="BW177" si="29">SUM(BS177,BU177)</f>
        <v>0</v>
      </c>
      <c r="BX177" s="23"/>
      <c r="BY177" s="23"/>
      <c r="BZ177" s="23"/>
      <c r="CA177" s="23"/>
      <c r="CB177" s="23"/>
      <c r="CC177" s="23"/>
      <c r="CD177" s="23"/>
      <c r="CE177" s="23"/>
      <c r="CF177" s="23"/>
    </row>
    <row r="178" spans="1:86" s="25" customFormat="1" ht="15" hidden="1" customHeight="1">
      <c r="C178" s="60"/>
      <c r="D178" s="418"/>
      <c r="E178" s="157"/>
      <c r="F178" s="490"/>
      <c r="G178" s="862"/>
      <c r="H178" s="268"/>
      <c r="I178" s="37"/>
      <c r="J178" s="627"/>
      <c r="K178" s="268"/>
      <c r="L178" s="45"/>
      <c r="M178" s="45"/>
      <c r="N178" s="45"/>
      <c r="O178" s="45"/>
      <c r="P178" s="45"/>
      <c r="Q178" s="45"/>
      <c r="R178" s="4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11"/>
      <c r="BT178" s="11"/>
      <c r="BU178" s="11"/>
      <c r="BW178" s="11"/>
    </row>
    <row r="179" spans="1:86" s="52" customFormat="1" ht="54" hidden="1" customHeight="1">
      <c r="D179" s="51" t="s">
        <v>2284</v>
      </c>
      <c r="E179" s="188"/>
      <c r="F179" s="493"/>
      <c r="H179" s="268"/>
      <c r="I179" s="37"/>
      <c r="J179" s="629"/>
      <c r="K179" s="268"/>
      <c r="BS179" s="265"/>
      <c r="BT179" s="265"/>
      <c r="BU179" s="265"/>
      <c r="BW179" s="265"/>
    </row>
    <row r="180" spans="1:86" s="25" customFormat="1" ht="15" hidden="1" customHeight="1">
      <c r="C180" s="60"/>
      <c r="D180" s="418"/>
      <c r="E180" s="157"/>
      <c r="F180" s="490"/>
      <c r="G180" s="862"/>
      <c r="H180" s="268"/>
      <c r="I180" s="37"/>
      <c r="J180" s="627"/>
      <c r="K180" s="268"/>
      <c r="L180" s="45"/>
      <c r="M180" s="45"/>
      <c r="N180" s="45"/>
      <c r="O180" s="45"/>
      <c r="P180" s="45"/>
      <c r="Q180" s="45"/>
      <c r="R180" s="45"/>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11"/>
      <c r="BT180" s="11"/>
      <c r="BU180" s="11"/>
      <c r="BW180" s="11"/>
    </row>
    <row r="181" spans="1:86" s="514" customFormat="1" ht="34.5" hidden="1" customHeight="1">
      <c r="A181" s="635" t="s">
        <v>301</v>
      </c>
      <c r="B181" s="635" t="s">
        <v>1607</v>
      </c>
      <c r="C181" s="636" t="s">
        <v>1705</v>
      </c>
      <c r="D181" s="637" t="s">
        <v>39</v>
      </c>
      <c r="E181" s="635" t="s">
        <v>1671</v>
      </c>
      <c r="F181" s="638" t="s">
        <v>14</v>
      </c>
      <c r="G181" s="635"/>
      <c r="H181" s="639" t="s">
        <v>1617</v>
      </c>
      <c r="I181" s="638" t="s">
        <v>1618</v>
      </c>
      <c r="J181" s="639" t="s">
        <v>299</v>
      </c>
      <c r="K181" s="638" t="s">
        <v>298</v>
      </c>
      <c r="L181" s="635" t="s">
        <v>1357</v>
      </c>
      <c r="M181" s="635" t="s">
        <v>1556</v>
      </c>
      <c r="N181" s="635" t="s">
        <v>1557</v>
      </c>
      <c r="O181" s="635" t="s">
        <v>1767</v>
      </c>
      <c r="P181" s="635" t="s">
        <v>1768</v>
      </c>
      <c r="Q181" s="635" t="s">
        <v>1674</v>
      </c>
      <c r="R181" s="635"/>
      <c r="S181" s="635"/>
      <c r="T181" s="635"/>
      <c r="U181" s="635"/>
      <c r="V181" s="635"/>
      <c r="W181" s="635"/>
      <c r="X181" s="635"/>
      <c r="Y181" s="635"/>
      <c r="Z181" s="635"/>
      <c r="AA181" s="635"/>
      <c r="AB181" s="635"/>
      <c r="AC181" s="635"/>
      <c r="AD181" s="635"/>
      <c r="AE181" s="635"/>
      <c r="AF181" s="635"/>
      <c r="AG181" s="635"/>
      <c r="AH181" s="635"/>
      <c r="AI181" s="635"/>
      <c r="AJ181" s="635"/>
      <c r="AK181" s="635"/>
      <c r="AL181" s="635"/>
      <c r="AM181" s="635"/>
      <c r="AN181" s="635"/>
      <c r="AO181" s="635"/>
      <c r="AP181" s="635"/>
      <c r="AQ181" s="635"/>
      <c r="AR181" s="635"/>
      <c r="AS181" s="635"/>
      <c r="AT181" s="635"/>
      <c r="AU181" s="635"/>
      <c r="AV181" s="635"/>
      <c r="AW181" s="635"/>
      <c r="AX181" s="635"/>
      <c r="AY181" s="635"/>
      <c r="AZ181" s="635"/>
      <c r="BA181" s="635"/>
      <c r="BB181" s="635"/>
      <c r="BC181" s="635"/>
      <c r="BD181" s="635"/>
      <c r="BE181" s="635"/>
      <c r="BF181" s="635"/>
      <c r="BG181" s="635"/>
      <c r="BH181" s="635"/>
      <c r="BI181" s="635"/>
      <c r="BJ181" s="635"/>
      <c r="BK181" s="635"/>
      <c r="BL181" s="635"/>
      <c r="BM181" s="635"/>
      <c r="BN181" s="635"/>
      <c r="BO181" s="635"/>
      <c r="BP181" s="635"/>
      <c r="BQ181" s="635"/>
      <c r="BR181" s="635"/>
      <c r="BS181" s="501" t="s">
        <v>877</v>
      </c>
      <c r="BT181" s="502"/>
      <c r="BU181" s="501" t="s">
        <v>878</v>
      </c>
      <c r="BV181" s="177"/>
      <c r="BW181" s="501" t="s">
        <v>1674</v>
      </c>
    </row>
    <row r="182" spans="1:86" customFormat="1" ht="21" hidden="1" customHeight="1">
      <c r="A182" s="15"/>
      <c r="B182" s="15"/>
      <c r="C182" s="40" t="s">
        <v>183</v>
      </c>
      <c r="D182" s="592" t="s">
        <v>1409</v>
      </c>
      <c r="E182" s="505">
        <v>11121</v>
      </c>
      <c r="F182" s="486">
        <v>44321</v>
      </c>
      <c r="G182" s="860"/>
      <c r="H182" s="332" t="s">
        <v>1408</v>
      </c>
      <c r="I182" s="29">
        <v>37021</v>
      </c>
      <c r="J182" s="457" t="s">
        <v>1411</v>
      </c>
      <c r="K182" s="299" t="s">
        <v>1410</v>
      </c>
      <c r="L182" s="16">
        <v>0</v>
      </c>
      <c r="M182" s="16">
        <v>0</v>
      </c>
      <c r="N182" s="16">
        <v>0</v>
      </c>
      <c r="O182" s="16">
        <v>0</v>
      </c>
      <c r="P182" s="16">
        <v>0</v>
      </c>
      <c r="Q182" s="16">
        <v>0</v>
      </c>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21">
        <f>COUNT(S182:AQ182)</f>
        <v>0</v>
      </c>
      <c r="BT182" s="22"/>
      <c r="BU182" s="21">
        <f>COUNT(AR182:BR182)</f>
        <v>0</v>
      </c>
      <c r="BV182" s="30"/>
      <c r="BW182" s="21">
        <f t="shared" ref="BW182" si="30">SUM(BS182,BU182)</f>
        <v>0</v>
      </c>
      <c r="BX182" s="30"/>
      <c r="BY182" s="30"/>
      <c r="BZ182" s="30"/>
      <c r="CA182" s="30"/>
      <c r="CB182" s="30"/>
      <c r="CC182" s="30"/>
      <c r="CD182" s="30"/>
      <c r="CE182" s="23"/>
      <c r="CF182" s="23"/>
    </row>
    <row r="183" spans="1:86" s="25" customFormat="1" ht="15" hidden="1" customHeight="1">
      <c r="C183" s="60"/>
      <c r="D183" s="418"/>
      <c r="E183" s="157"/>
      <c r="F183" s="490"/>
      <c r="G183" s="862"/>
      <c r="H183" s="268"/>
      <c r="I183" s="37"/>
      <c r="J183" s="627"/>
      <c r="K183" s="268"/>
      <c r="L183" s="45"/>
      <c r="M183" s="45"/>
      <c r="N183" s="45"/>
      <c r="O183" s="45"/>
      <c r="P183" s="45"/>
      <c r="Q183" s="45"/>
      <c r="R183" s="45"/>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11"/>
      <c r="BT183" s="11"/>
      <c r="BU183" s="11"/>
      <c r="BW183" s="11"/>
    </row>
    <row r="184" spans="1:86" s="52" customFormat="1" ht="54" hidden="1" customHeight="1">
      <c r="D184" s="51" t="s">
        <v>1883</v>
      </c>
      <c r="E184" s="188"/>
      <c r="F184" s="493"/>
      <c r="H184" s="268"/>
      <c r="I184" s="37"/>
      <c r="J184" s="629"/>
      <c r="K184" s="268"/>
      <c r="BS184" s="265"/>
      <c r="BT184" s="265"/>
      <c r="BU184" s="265"/>
      <c r="BW184" s="265"/>
    </row>
    <row r="185" spans="1:86" ht="15" hidden="1" customHeight="1">
      <c r="G185" s="47"/>
      <c r="J185" s="629"/>
      <c r="L185" s="47"/>
      <c r="M185" s="47"/>
      <c r="N185" s="47"/>
      <c r="O185" s="47"/>
      <c r="P185" s="47"/>
      <c r="Q185" s="47"/>
      <c r="R185" s="47"/>
      <c r="BS185" s="39"/>
      <c r="BT185" s="39"/>
      <c r="BU185" s="39"/>
      <c r="BW185" s="39"/>
    </row>
    <row r="186" spans="1:86" s="514" customFormat="1" ht="34.5" hidden="1" customHeight="1">
      <c r="A186" s="635" t="s">
        <v>301</v>
      </c>
      <c r="B186" s="635" t="s">
        <v>1607</v>
      </c>
      <c r="C186" s="636" t="s">
        <v>1705</v>
      </c>
      <c r="D186" s="637" t="s">
        <v>39</v>
      </c>
      <c r="E186" s="635" t="s">
        <v>1671</v>
      </c>
      <c r="F186" s="638" t="s">
        <v>14</v>
      </c>
      <c r="G186" s="635"/>
      <c r="H186" s="639" t="s">
        <v>1617</v>
      </c>
      <c r="I186" s="638" t="s">
        <v>1618</v>
      </c>
      <c r="J186" s="639" t="s">
        <v>299</v>
      </c>
      <c r="K186" s="638" t="s">
        <v>298</v>
      </c>
      <c r="L186" s="635" t="s">
        <v>1357</v>
      </c>
      <c r="M186" s="635" t="s">
        <v>1556</v>
      </c>
      <c r="N186" s="635" t="s">
        <v>1557</v>
      </c>
      <c r="O186" s="635" t="s">
        <v>1767</v>
      </c>
      <c r="P186" s="635" t="s">
        <v>1768</v>
      </c>
      <c r="Q186" s="635" t="s">
        <v>1674</v>
      </c>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5"/>
      <c r="BC186" s="635"/>
      <c r="BD186" s="635"/>
      <c r="BE186" s="635"/>
      <c r="BF186" s="635"/>
      <c r="BG186" s="635"/>
      <c r="BH186" s="635"/>
      <c r="BI186" s="635"/>
      <c r="BJ186" s="635"/>
      <c r="BK186" s="635"/>
      <c r="BL186" s="635"/>
      <c r="BM186" s="635"/>
      <c r="BN186" s="635"/>
      <c r="BO186" s="635"/>
      <c r="BP186" s="635"/>
      <c r="BQ186" s="635"/>
      <c r="BR186" s="635"/>
      <c r="BS186" s="501" t="s">
        <v>877</v>
      </c>
      <c r="BT186" s="502"/>
      <c r="BU186" s="501" t="s">
        <v>878</v>
      </c>
      <c r="BV186" s="177"/>
      <c r="BW186" s="501" t="s">
        <v>1674</v>
      </c>
    </row>
    <row r="187" spans="1:86" customFormat="1" ht="21" hidden="1" customHeight="1">
      <c r="A187" s="15"/>
      <c r="B187" s="15"/>
      <c r="C187" s="40" t="s">
        <v>142</v>
      </c>
      <c r="D187" s="592" t="s">
        <v>175</v>
      </c>
      <c r="E187" s="505">
        <v>424</v>
      </c>
      <c r="F187" s="485">
        <v>37272</v>
      </c>
      <c r="G187" s="861"/>
      <c r="H187" s="332" t="s">
        <v>257</v>
      </c>
      <c r="I187" s="29">
        <v>34592</v>
      </c>
      <c r="J187" s="458" t="s">
        <v>621</v>
      </c>
      <c r="K187" s="299" t="s">
        <v>620</v>
      </c>
      <c r="L187" s="16">
        <v>5</v>
      </c>
      <c r="M187" s="16">
        <v>0</v>
      </c>
      <c r="N187" s="16">
        <v>5</v>
      </c>
      <c r="O187" s="16">
        <v>0</v>
      </c>
      <c r="P187" s="16">
        <v>0</v>
      </c>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21">
        <f t="shared" ref="BS187:BS201" si="31">COUNT(S187:AQ187)</f>
        <v>0</v>
      </c>
      <c r="BT187" s="22"/>
      <c r="BU187" s="21">
        <f t="shared" ref="BU187:BU201" si="32">COUNT(AR187:BR187)</f>
        <v>0</v>
      </c>
      <c r="BV187" s="30"/>
      <c r="BW187" s="21">
        <f t="shared" ref="BW187:BW201" si="33">SUM(BS187,BU187)</f>
        <v>0</v>
      </c>
      <c r="BX187" s="30"/>
      <c r="BY187" s="30"/>
      <c r="BZ187" s="30"/>
      <c r="CA187" s="30"/>
      <c r="CB187" s="30"/>
      <c r="CC187" s="30"/>
      <c r="CD187" s="256"/>
      <c r="CE187" s="256"/>
      <c r="CF187" s="256"/>
    </row>
    <row r="188" spans="1:86" customFormat="1" ht="21" hidden="1" customHeight="1">
      <c r="A188" s="15"/>
      <c r="B188" s="15"/>
      <c r="C188" s="40" t="s">
        <v>87</v>
      </c>
      <c r="D188" s="592" t="s">
        <v>128</v>
      </c>
      <c r="E188" s="505">
        <v>424</v>
      </c>
      <c r="F188" s="485">
        <v>37272</v>
      </c>
      <c r="G188" s="861"/>
      <c r="H188" s="332" t="s">
        <v>255</v>
      </c>
      <c r="I188" s="29">
        <v>28609</v>
      </c>
      <c r="J188" s="458" t="s">
        <v>621</v>
      </c>
      <c r="K188" s="299" t="s">
        <v>620</v>
      </c>
      <c r="L188" s="16">
        <v>81</v>
      </c>
      <c r="M188" s="16">
        <v>0</v>
      </c>
      <c r="N188" s="16">
        <v>81</v>
      </c>
      <c r="O188" s="16">
        <v>0</v>
      </c>
      <c r="P188" s="16">
        <v>0</v>
      </c>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21">
        <f t="shared" si="31"/>
        <v>0</v>
      </c>
      <c r="BT188" s="22"/>
      <c r="BU188" s="21">
        <f t="shared" si="32"/>
        <v>0</v>
      </c>
      <c r="BV188" s="23"/>
      <c r="BW188" s="21">
        <f t="shared" si="33"/>
        <v>0</v>
      </c>
      <c r="BX188" s="30"/>
      <c r="BY188" s="30"/>
      <c r="BZ188" s="30"/>
      <c r="CA188" s="30"/>
      <c r="CB188" s="30"/>
      <c r="CC188" s="30"/>
      <c r="CD188" s="30"/>
      <c r="CE188" s="30"/>
      <c r="CF188" s="30"/>
      <c r="CG188" s="23"/>
      <c r="CH188" s="23"/>
    </row>
    <row r="189" spans="1:86" customFormat="1" ht="21" hidden="1" customHeight="1">
      <c r="A189" s="15"/>
      <c r="B189" s="15"/>
      <c r="C189" s="40" t="s">
        <v>105</v>
      </c>
      <c r="D189" s="592" t="s">
        <v>1090</v>
      </c>
      <c r="E189" s="505">
        <v>6258</v>
      </c>
      <c r="F189" s="485">
        <v>41551</v>
      </c>
      <c r="G189" s="861"/>
      <c r="H189" s="332" t="s">
        <v>258</v>
      </c>
      <c r="I189" s="29">
        <v>41524</v>
      </c>
      <c r="J189" s="458" t="s">
        <v>652</v>
      </c>
      <c r="K189" s="299" t="s">
        <v>651</v>
      </c>
      <c r="L189" s="16">
        <v>36</v>
      </c>
      <c r="M189" s="16">
        <v>0</v>
      </c>
      <c r="N189" s="16">
        <v>36</v>
      </c>
      <c r="O189" s="16">
        <v>0</v>
      </c>
      <c r="P189" s="16">
        <v>0</v>
      </c>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21">
        <f t="shared" si="31"/>
        <v>0</v>
      </c>
      <c r="BT189" s="22"/>
      <c r="BU189" s="21">
        <f t="shared" si="32"/>
        <v>0</v>
      </c>
      <c r="BV189" s="23"/>
      <c r="BW189" s="21">
        <f t="shared" si="33"/>
        <v>0</v>
      </c>
      <c r="BX189" s="30"/>
      <c r="BY189" s="30"/>
      <c r="BZ189" s="30"/>
      <c r="CA189" s="30"/>
      <c r="CB189" s="30"/>
      <c r="CC189" s="30"/>
      <c r="CD189" s="30"/>
      <c r="CE189" s="30"/>
      <c r="CF189" s="30"/>
      <c r="CG189" s="30"/>
      <c r="CH189" s="30"/>
    </row>
    <row r="190" spans="1:86" customFormat="1" ht="21" hidden="1" customHeight="1">
      <c r="A190" s="15"/>
      <c r="B190" s="15"/>
      <c r="C190" s="40" t="s">
        <v>129</v>
      </c>
      <c r="D190" s="592" t="s">
        <v>201</v>
      </c>
      <c r="E190" s="505">
        <v>115</v>
      </c>
      <c r="F190" s="487">
        <v>33563</v>
      </c>
      <c r="G190" s="861"/>
      <c r="H190" s="332" t="s">
        <v>258</v>
      </c>
      <c r="I190" s="29">
        <v>21530</v>
      </c>
      <c r="J190" s="464" t="s">
        <v>398</v>
      </c>
      <c r="K190" s="299" t="s">
        <v>397</v>
      </c>
      <c r="L190" s="16">
        <v>11</v>
      </c>
      <c r="M190" s="16">
        <v>0</v>
      </c>
      <c r="N190" s="16">
        <v>11</v>
      </c>
      <c r="O190" s="16">
        <v>0</v>
      </c>
      <c r="P190" s="16">
        <v>0</v>
      </c>
      <c r="Q190" s="16">
        <v>0</v>
      </c>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21">
        <f t="shared" si="31"/>
        <v>0</v>
      </c>
      <c r="BT190" s="22"/>
      <c r="BU190" s="21">
        <f t="shared" si="32"/>
        <v>0</v>
      </c>
      <c r="BV190" s="23"/>
      <c r="BW190" s="21">
        <f t="shared" si="33"/>
        <v>0</v>
      </c>
      <c r="BX190" s="30"/>
      <c r="BY190" s="30"/>
      <c r="BZ190" s="30"/>
      <c r="CA190" s="30"/>
      <c r="CB190" s="30"/>
      <c r="CC190" s="30"/>
      <c r="CD190" s="30"/>
      <c r="CE190" s="256"/>
      <c r="CF190" s="256"/>
    </row>
    <row r="191" spans="1:86" customFormat="1" ht="21" hidden="1" customHeight="1">
      <c r="A191" s="15"/>
      <c r="B191" s="15"/>
      <c r="C191" s="40" t="s">
        <v>138</v>
      </c>
      <c r="D191" s="592" t="s">
        <v>189</v>
      </c>
      <c r="E191" s="505">
        <v>6278</v>
      </c>
      <c r="F191" s="487">
        <v>43259</v>
      </c>
      <c r="G191" s="861"/>
      <c r="H191" s="332" t="s">
        <v>749</v>
      </c>
      <c r="I191" s="29">
        <v>22790</v>
      </c>
      <c r="J191" s="464" t="s">
        <v>573</v>
      </c>
      <c r="K191" s="299" t="s">
        <v>572</v>
      </c>
      <c r="L191" s="16">
        <v>6</v>
      </c>
      <c r="M191" s="16">
        <v>0</v>
      </c>
      <c r="N191" s="16">
        <v>6</v>
      </c>
      <c r="O191" s="16">
        <v>0</v>
      </c>
      <c r="P191" s="16">
        <v>0</v>
      </c>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21">
        <f t="shared" si="31"/>
        <v>0</v>
      </c>
      <c r="BT191" s="22"/>
      <c r="BU191" s="21">
        <f t="shared" si="32"/>
        <v>0</v>
      </c>
      <c r="BV191" s="23"/>
      <c r="BW191" s="21">
        <f t="shared" si="33"/>
        <v>0</v>
      </c>
      <c r="BX191" s="30"/>
      <c r="BY191" s="30"/>
      <c r="BZ191" s="30"/>
      <c r="CA191" s="30"/>
      <c r="CB191" s="30"/>
      <c r="CC191" s="30"/>
      <c r="CD191" s="30"/>
      <c r="CE191" s="30"/>
      <c r="CF191" s="30"/>
    </row>
    <row r="192" spans="1:86" customFormat="1" ht="21" hidden="1" customHeight="1">
      <c r="A192" s="15"/>
      <c r="B192" s="15"/>
      <c r="C192" s="40" t="s">
        <v>144</v>
      </c>
      <c r="D192" s="592" t="s">
        <v>1105</v>
      </c>
      <c r="E192" s="505">
        <v>11383</v>
      </c>
      <c r="F192" s="487">
        <v>40760</v>
      </c>
      <c r="G192" s="861"/>
      <c r="H192" s="332" t="s">
        <v>749</v>
      </c>
      <c r="I192" s="29">
        <v>40602</v>
      </c>
      <c r="J192" s="624" t="s">
        <v>1106</v>
      </c>
      <c r="K192" s="409" t="s">
        <v>1126</v>
      </c>
      <c r="L192" s="16">
        <v>5</v>
      </c>
      <c r="M192" s="16">
        <v>0</v>
      </c>
      <c r="N192" s="16">
        <v>5</v>
      </c>
      <c r="O192" s="16">
        <v>0</v>
      </c>
      <c r="P192" s="16">
        <v>0</v>
      </c>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21">
        <f t="shared" si="31"/>
        <v>0</v>
      </c>
      <c r="BT192" s="22"/>
      <c r="BU192" s="21">
        <f t="shared" si="32"/>
        <v>0</v>
      </c>
      <c r="BV192" s="23"/>
      <c r="BW192" s="21">
        <f t="shared" si="33"/>
        <v>0</v>
      </c>
      <c r="BX192" s="30"/>
      <c r="BY192" s="30"/>
      <c r="BZ192" s="30"/>
      <c r="CA192" s="30"/>
      <c r="CB192" s="30"/>
      <c r="CC192" s="30"/>
      <c r="CD192" s="256"/>
      <c r="CE192" s="256"/>
      <c r="CF192" s="256"/>
    </row>
    <row r="193" spans="1:84" customFormat="1" ht="21" hidden="1" customHeight="1">
      <c r="A193" s="15"/>
      <c r="B193" s="15"/>
      <c r="C193" s="40" t="s">
        <v>170</v>
      </c>
      <c r="D193" s="592" t="s">
        <v>1304</v>
      </c>
      <c r="E193" s="505">
        <v>402</v>
      </c>
      <c r="F193" s="487">
        <v>30286</v>
      </c>
      <c r="G193" s="861"/>
      <c r="H193" s="332" t="s">
        <v>343</v>
      </c>
      <c r="I193" s="29">
        <v>30264</v>
      </c>
      <c r="J193" s="464" t="s">
        <v>601</v>
      </c>
      <c r="K193" s="299" t="s">
        <v>600</v>
      </c>
      <c r="L193" s="16">
        <v>0</v>
      </c>
      <c r="M193" s="16">
        <v>0</v>
      </c>
      <c r="N193" s="16">
        <v>0</v>
      </c>
      <c r="O193" s="16">
        <v>0</v>
      </c>
      <c r="P193" s="16">
        <v>0</v>
      </c>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21">
        <f t="shared" si="31"/>
        <v>0</v>
      </c>
      <c r="BT193" s="22"/>
      <c r="BU193" s="21">
        <f t="shared" si="32"/>
        <v>0</v>
      </c>
      <c r="BV193" s="30"/>
      <c r="BW193" s="21">
        <f t="shared" si="33"/>
        <v>0</v>
      </c>
      <c r="BX193" s="30"/>
      <c r="BY193" s="30"/>
      <c r="BZ193" s="30"/>
      <c r="CA193" s="30"/>
      <c r="CB193" s="30"/>
      <c r="CC193" s="30"/>
      <c r="CD193" s="30"/>
      <c r="CE193" s="23"/>
      <c r="CF193" s="23"/>
    </row>
    <row r="194" spans="1:84" customFormat="1" ht="21" hidden="1" customHeight="1">
      <c r="A194" s="15"/>
      <c r="B194" s="15"/>
      <c r="C194" s="40" t="s">
        <v>187</v>
      </c>
      <c r="D194" s="592" t="s">
        <v>902</v>
      </c>
      <c r="E194" s="505">
        <v>10024</v>
      </c>
      <c r="F194" s="487">
        <v>38679</v>
      </c>
      <c r="G194" s="861"/>
      <c r="H194" s="332" t="s">
        <v>343</v>
      </c>
      <c r="I194" s="29">
        <v>38731</v>
      </c>
      <c r="J194" s="464" t="s">
        <v>904</v>
      </c>
      <c r="K194" s="299" t="s">
        <v>903</v>
      </c>
      <c r="L194" s="16">
        <v>0</v>
      </c>
      <c r="M194" s="16">
        <v>0</v>
      </c>
      <c r="N194" s="16">
        <v>0</v>
      </c>
      <c r="O194" s="16">
        <v>0</v>
      </c>
      <c r="P194" s="16">
        <v>0</v>
      </c>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21">
        <f t="shared" si="31"/>
        <v>0</v>
      </c>
      <c r="BT194" s="22"/>
      <c r="BU194" s="21">
        <f t="shared" si="32"/>
        <v>0</v>
      </c>
      <c r="BV194" s="23"/>
      <c r="BW194" s="21">
        <f t="shared" si="33"/>
        <v>0</v>
      </c>
      <c r="BX194" s="23"/>
      <c r="BY194" s="23"/>
      <c r="BZ194" s="23"/>
      <c r="CA194" s="23"/>
      <c r="CB194" s="23"/>
      <c r="CC194" s="23"/>
      <c r="CD194" s="23"/>
      <c r="CE194" s="23"/>
      <c r="CF194" s="23"/>
    </row>
    <row r="195" spans="1:84" customFormat="1" ht="21" hidden="1" customHeight="1">
      <c r="A195" s="15"/>
      <c r="B195" s="15"/>
      <c r="C195" s="40" t="s">
        <v>188</v>
      </c>
      <c r="D195" s="592" t="s">
        <v>1400</v>
      </c>
      <c r="E195" s="505">
        <v>1648</v>
      </c>
      <c r="F195" s="487">
        <v>38825</v>
      </c>
      <c r="G195" s="861"/>
      <c r="H195" s="332" t="s">
        <v>343</v>
      </c>
      <c r="I195" s="29">
        <v>23017</v>
      </c>
      <c r="J195" s="464" t="s">
        <v>542</v>
      </c>
      <c r="K195" s="299" t="s">
        <v>541</v>
      </c>
      <c r="L195" s="16">
        <v>0</v>
      </c>
      <c r="M195" s="16">
        <v>0</v>
      </c>
      <c r="N195" s="16">
        <v>0</v>
      </c>
      <c r="O195" s="16">
        <v>0</v>
      </c>
      <c r="P195" s="16">
        <v>0</v>
      </c>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21">
        <f t="shared" si="31"/>
        <v>0</v>
      </c>
      <c r="BT195" s="22"/>
      <c r="BU195" s="21">
        <f t="shared" si="32"/>
        <v>0</v>
      </c>
      <c r="BV195" s="30"/>
      <c r="BW195" s="21">
        <f t="shared" si="33"/>
        <v>0</v>
      </c>
      <c r="BX195" s="30"/>
      <c r="BY195" s="30"/>
      <c r="BZ195" s="30"/>
      <c r="CA195" s="30"/>
      <c r="CB195" s="30"/>
      <c r="CC195" s="30"/>
      <c r="CD195" s="30"/>
      <c r="CE195" s="23"/>
      <c r="CF195" s="23"/>
    </row>
    <row r="196" spans="1:84" customFormat="1" ht="21" hidden="1" customHeight="1">
      <c r="A196" s="15"/>
      <c r="B196" s="15"/>
      <c r="C196" s="40" t="s">
        <v>192</v>
      </c>
      <c r="D196" s="36" t="s">
        <v>441</v>
      </c>
      <c r="E196" s="505">
        <v>10604</v>
      </c>
      <c r="F196" s="487">
        <v>40909</v>
      </c>
      <c r="G196" s="861"/>
      <c r="H196" s="332" t="s">
        <v>343</v>
      </c>
      <c r="I196" s="29">
        <v>24073</v>
      </c>
      <c r="J196" s="464" t="s">
        <v>443</v>
      </c>
      <c r="K196" s="299" t="s">
        <v>442</v>
      </c>
      <c r="L196" s="16">
        <v>0</v>
      </c>
      <c r="M196" s="16">
        <v>0</v>
      </c>
      <c r="N196" s="16">
        <v>0</v>
      </c>
      <c r="O196" s="16">
        <v>0</v>
      </c>
      <c r="P196" s="16">
        <v>0</v>
      </c>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21">
        <f t="shared" si="31"/>
        <v>0</v>
      </c>
      <c r="BT196" s="22"/>
      <c r="BU196" s="21">
        <f t="shared" si="32"/>
        <v>0</v>
      </c>
      <c r="BV196" s="23"/>
      <c r="BW196" s="21">
        <f t="shared" si="33"/>
        <v>0</v>
      </c>
      <c r="BX196" s="23"/>
      <c r="BY196" s="23"/>
      <c r="BZ196" s="23"/>
      <c r="CA196" s="23"/>
      <c r="CB196" s="23"/>
      <c r="CC196" s="23"/>
      <c r="CD196" s="23"/>
      <c r="CE196" s="23"/>
      <c r="CF196" s="23"/>
    </row>
    <row r="197" spans="1:84" customFormat="1" ht="21" hidden="1" customHeight="1">
      <c r="A197" s="15"/>
      <c r="B197" s="15"/>
      <c r="C197" s="40" t="s">
        <v>198</v>
      </c>
      <c r="D197" s="592" t="s">
        <v>140</v>
      </c>
      <c r="E197" s="505">
        <v>2402</v>
      </c>
      <c r="F197" s="487">
        <v>42153</v>
      </c>
      <c r="G197" s="861"/>
      <c r="H197" s="332" t="s">
        <v>343</v>
      </c>
      <c r="I197" s="29">
        <v>42185</v>
      </c>
      <c r="J197" s="464" t="s">
        <v>646</v>
      </c>
      <c r="K197" s="299" t="s">
        <v>645</v>
      </c>
      <c r="L197" s="16">
        <v>0</v>
      </c>
      <c r="M197" s="16">
        <v>0</v>
      </c>
      <c r="N197" s="16">
        <v>0</v>
      </c>
      <c r="O197" s="16">
        <v>0</v>
      </c>
      <c r="P197" s="16">
        <v>0</v>
      </c>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21">
        <f t="shared" si="31"/>
        <v>0</v>
      </c>
      <c r="BT197" s="22"/>
      <c r="BU197" s="21">
        <f t="shared" si="32"/>
        <v>0</v>
      </c>
      <c r="BV197" s="23"/>
      <c r="BW197" s="21">
        <f t="shared" si="33"/>
        <v>0</v>
      </c>
      <c r="BX197" s="23"/>
      <c r="BY197" s="23"/>
      <c r="BZ197" s="23"/>
      <c r="CA197" s="23"/>
      <c r="CB197" s="23"/>
      <c r="CC197" s="23"/>
      <c r="CD197" s="23"/>
      <c r="CE197" s="30"/>
      <c r="CF197" s="30"/>
    </row>
    <row r="198" spans="1:84" customFormat="1" ht="21" hidden="1" customHeight="1">
      <c r="A198" s="15"/>
      <c r="B198" s="15"/>
      <c r="C198" s="40" t="s">
        <v>213</v>
      </c>
      <c r="D198" s="592" t="s">
        <v>1439</v>
      </c>
      <c r="E198" s="505">
        <v>10284</v>
      </c>
      <c r="F198" s="485">
        <v>43972</v>
      </c>
      <c r="G198" s="861"/>
      <c r="H198" s="332" t="s">
        <v>343</v>
      </c>
      <c r="I198" s="29">
        <v>29290</v>
      </c>
      <c r="J198" s="464" t="s">
        <v>1329</v>
      </c>
      <c r="K198" s="299" t="s">
        <v>1328</v>
      </c>
      <c r="L198" s="16">
        <v>0</v>
      </c>
      <c r="M198" s="16">
        <v>0</v>
      </c>
      <c r="N198" s="16">
        <v>0</v>
      </c>
      <c r="O198" s="16">
        <v>0</v>
      </c>
      <c r="P198" s="16">
        <v>0</v>
      </c>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21">
        <f t="shared" si="31"/>
        <v>0</v>
      </c>
      <c r="BT198" s="22"/>
      <c r="BU198" s="21">
        <f t="shared" si="32"/>
        <v>0</v>
      </c>
      <c r="BV198" s="23"/>
      <c r="BW198" s="21">
        <f t="shared" si="33"/>
        <v>0</v>
      </c>
      <c r="BX198" s="23"/>
      <c r="BY198" s="23"/>
      <c r="BZ198" s="23"/>
      <c r="CA198" s="23"/>
      <c r="CB198" s="23"/>
      <c r="CC198" s="23"/>
      <c r="CD198" s="23"/>
      <c r="CE198" s="30"/>
      <c r="CF198" s="30"/>
    </row>
    <row r="199" spans="1:84" customFormat="1" ht="21" hidden="1" customHeight="1">
      <c r="A199" s="15"/>
      <c r="B199" s="15"/>
      <c r="C199" s="40" t="s">
        <v>1154</v>
      </c>
      <c r="D199" s="592" t="s">
        <v>1331</v>
      </c>
      <c r="E199" s="505">
        <v>9585</v>
      </c>
      <c r="F199" s="485">
        <v>43998</v>
      </c>
      <c r="G199" s="861"/>
      <c r="H199" s="332" t="s">
        <v>343</v>
      </c>
      <c r="I199" s="29">
        <v>35971</v>
      </c>
      <c r="J199" s="458" t="s">
        <v>1639</v>
      </c>
      <c r="K199" s="299" t="s">
        <v>1333</v>
      </c>
      <c r="L199" s="16">
        <v>0</v>
      </c>
      <c r="M199" s="16">
        <v>0</v>
      </c>
      <c r="N199" s="16">
        <v>0</v>
      </c>
      <c r="O199" s="16">
        <v>0</v>
      </c>
      <c r="P199" s="16">
        <v>0</v>
      </c>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21">
        <f t="shared" si="31"/>
        <v>0</v>
      </c>
      <c r="BT199" s="22"/>
      <c r="BU199" s="21">
        <f t="shared" si="32"/>
        <v>0</v>
      </c>
      <c r="BV199" s="23"/>
      <c r="BW199" s="21">
        <f t="shared" si="33"/>
        <v>0</v>
      </c>
      <c r="BX199" s="23"/>
      <c r="BY199" s="23"/>
      <c r="BZ199" s="23"/>
      <c r="CA199" s="23"/>
      <c r="CB199" s="23"/>
      <c r="CC199" s="23"/>
      <c r="CD199" s="23"/>
      <c r="CE199" s="23"/>
      <c r="CF199" s="23"/>
    </row>
    <row r="200" spans="1:84" customFormat="1" ht="21" hidden="1" customHeight="1">
      <c r="A200" s="15"/>
      <c r="B200" s="15"/>
      <c r="C200" s="40" t="s">
        <v>995</v>
      </c>
      <c r="D200" s="592" t="s">
        <v>1363</v>
      </c>
      <c r="E200" s="505">
        <v>6507</v>
      </c>
      <c r="F200" s="486">
        <v>44624</v>
      </c>
      <c r="G200" s="861"/>
      <c r="H200" s="332" t="s">
        <v>343</v>
      </c>
      <c r="I200" s="29">
        <v>44336</v>
      </c>
      <c r="J200" s="457" t="s">
        <v>1325</v>
      </c>
      <c r="K200" s="299" t="s">
        <v>1324</v>
      </c>
      <c r="L200" s="16">
        <v>0</v>
      </c>
      <c r="M200" s="16">
        <v>0</v>
      </c>
      <c r="N200" s="16">
        <v>0</v>
      </c>
      <c r="O200" s="16">
        <v>0</v>
      </c>
      <c r="P200" s="16">
        <v>0</v>
      </c>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21">
        <f t="shared" si="31"/>
        <v>0</v>
      </c>
      <c r="BT200" s="22"/>
      <c r="BU200" s="21">
        <f t="shared" si="32"/>
        <v>0</v>
      </c>
      <c r="BV200" s="23"/>
      <c r="BW200" s="21">
        <f t="shared" si="33"/>
        <v>0</v>
      </c>
      <c r="BX200" s="23"/>
      <c r="BY200" s="23"/>
      <c r="BZ200" s="23"/>
      <c r="CA200" s="23"/>
      <c r="CB200" s="23"/>
      <c r="CC200" s="23"/>
      <c r="CD200" s="23"/>
      <c r="CE200" s="23"/>
      <c r="CF200" s="23"/>
    </row>
    <row r="201" spans="1:84" customFormat="1" ht="21" hidden="1" customHeight="1">
      <c r="A201" s="15"/>
      <c r="B201" s="15"/>
      <c r="C201" s="40" t="s">
        <v>1006</v>
      </c>
      <c r="D201" s="592" t="s">
        <v>1389</v>
      </c>
      <c r="E201" s="505">
        <v>11392</v>
      </c>
      <c r="F201" s="485">
        <v>44743</v>
      </c>
      <c r="G201" s="861"/>
      <c r="H201" s="332" t="s">
        <v>343</v>
      </c>
      <c r="I201" s="29">
        <v>44818</v>
      </c>
      <c r="J201" s="458" t="s">
        <v>1391</v>
      </c>
      <c r="K201" s="299" t="s">
        <v>1390</v>
      </c>
      <c r="L201" s="16">
        <v>0</v>
      </c>
      <c r="M201" s="16">
        <v>0</v>
      </c>
      <c r="N201" s="16">
        <v>0</v>
      </c>
      <c r="O201" s="16">
        <v>0</v>
      </c>
      <c r="P201" s="16">
        <v>0</v>
      </c>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21">
        <f t="shared" si="31"/>
        <v>0</v>
      </c>
      <c r="BT201" s="22"/>
      <c r="BU201" s="21">
        <f t="shared" si="32"/>
        <v>0</v>
      </c>
      <c r="BV201" s="23"/>
      <c r="BW201" s="21">
        <f t="shared" si="33"/>
        <v>0</v>
      </c>
      <c r="BX201" s="23"/>
      <c r="BY201" s="23"/>
      <c r="BZ201" s="23"/>
      <c r="CA201" s="23"/>
      <c r="CB201" s="23"/>
      <c r="CC201" s="23"/>
      <c r="CD201" s="23"/>
      <c r="CE201" s="23"/>
      <c r="CF201" s="23"/>
    </row>
    <row r="202" spans="1:84" s="177" customFormat="1" ht="34.5" hidden="1" customHeight="1">
      <c r="A202" s="635" t="s">
        <v>301</v>
      </c>
      <c r="B202" s="635" t="s">
        <v>1607</v>
      </c>
      <c r="C202" s="636" t="s">
        <v>1705</v>
      </c>
      <c r="D202" s="637" t="s">
        <v>13</v>
      </c>
      <c r="E202" s="635" t="s">
        <v>1671</v>
      </c>
      <c r="F202" s="638" t="s">
        <v>14</v>
      </c>
      <c r="G202" s="635"/>
      <c r="H202" s="331" t="s">
        <v>1617</v>
      </c>
      <c r="I202" s="267" t="s">
        <v>1618</v>
      </c>
      <c r="J202" s="639" t="s">
        <v>299</v>
      </c>
      <c r="K202" s="267" t="s">
        <v>298</v>
      </c>
      <c r="L202" s="635" t="s">
        <v>1357</v>
      </c>
      <c r="M202" s="635" t="s">
        <v>1556</v>
      </c>
      <c r="N202" s="635" t="s">
        <v>1557</v>
      </c>
      <c r="O202" s="635" t="s">
        <v>1767</v>
      </c>
      <c r="P202" s="635" t="s">
        <v>1768</v>
      </c>
      <c r="Q202" s="635" t="s">
        <v>1674</v>
      </c>
      <c r="R202" s="635"/>
      <c r="S202" s="300"/>
      <c r="T202" s="300"/>
      <c r="U202" s="300"/>
      <c r="V202" s="300"/>
      <c r="W202" s="300"/>
      <c r="X202" s="300"/>
      <c r="Y202" s="300"/>
      <c r="Z202" s="300"/>
      <c r="AA202" s="300"/>
      <c r="AB202" s="300"/>
      <c r="AC202" s="300"/>
      <c r="AD202" s="300"/>
      <c r="AE202" s="300"/>
      <c r="AF202" s="300"/>
      <c r="AG202" s="300"/>
      <c r="AH202" s="300"/>
      <c r="AI202" s="300"/>
      <c r="AJ202" s="300"/>
      <c r="AK202" s="300"/>
      <c r="AL202" s="300"/>
      <c r="AM202" s="300"/>
      <c r="AN202" s="300"/>
      <c r="AO202" s="300"/>
      <c r="AP202" s="300"/>
      <c r="AQ202" s="300"/>
      <c r="AR202" s="300"/>
      <c r="AS202" s="300"/>
      <c r="AT202" s="300"/>
      <c r="AU202" s="300"/>
      <c r="AV202" s="300"/>
      <c r="AW202" s="300"/>
      <c r="AX202" s="300"/>
      <c r="AY202" s="300"/>
      <c r="AZ202" s="300"/>
      <c r="BA202" s="300"/>
      <c r="BB202" s="300"/>
      <c r="BC202" s="300"/>
      <c r="BD202" s="300"/>
      <c r="BE202" s="300"/>
      <c r="BF202" s="300"/>
      <c r="BG202" s="300"/>
      <c r="BH202" s="300"/>
      <c r="BI202" s="300"/>
      <c r="BJ202" s="300"/>
      <c r="BK202" s="300"/>
      <c r="BL202" s="300"/>
      <c r="BM202" s="300"/>
      <c r="BN202" s="300"/>
      <c r="BO202" s="300"/>
      <c r="BP202" s="300"/>
      <c r="BQ202" s="300"/>
      <c r="BR202" s="635"/>
      <c r="BS202" s="501" t="s">
        <v>877</v>
      </c>
      <c r="BT202" s="502"/>
      <c r="BU202" s="501" t="s">
        <v>878</v>
      </c>
      <c r="BW202" s="501" t="s">
        <v>1674</v>
      </c>
    </row>
    <row r="203" spans="1:84" customFormat="1" ht="21" hidden="1" customHeight="1">
      <c r="A203" s="15"/>
      <c r="B203" s="15"/>
      <c r="C203" s="40" t="s">
        <v>17</v>
      </c>
      <c r="D203" s="592" t="s">
        <v>1766</v>
      </c>
      <c r="E203" s="505">
        <v>11388</v>
      </c>
      <c r="F203" s="487">
        <v>43124</v>
      </c>
      <c r="G203" s="861"/>
      <c r="H203" s="332" t="s">
        <v>343</v>
      </c>
      <c r="I203" s="29">
        <v>43124</v>
      </c>
      <c r="J203" s="458" t="s">
        <v>1350</v>
      </c>
      <c r="K203" s="299" t="s">
        <v>1349</v>
      </c>
      <c r="L203" s="16">
        <v>0</v>
      </c>
      <c r="M203" s="16">
        <v>0</v>
      </c>
      <c r="N203" s="16">
        <v>0</v>
      </c>
      <c r="O203" s="16">
        <v>0</v>
      </c>
      <c r="P203" s="16">
        <v>0</v>
      </c>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1">
        <f>COUNT(S203:AQ203)</f>
        <v>0</v>
      </c>
      <c r="BT203" s="22"/>
      <c r="BU203" s="21">
        <f>COUNT(AR203:BR203)</f>
        <v>0</v>
      </c>
      <c r="BV203" s="25"/>
      <c r="BW203" s="21">
        <f>SUM(BS203,BU203)</f>
        <v>0</v>
      </c>
      <c r="BX203" s="256"/>
      <c r="BY203" s="256"/>
      <c r="BZ203" s="256"/>
      <c r="CA203" s="256"/>
      <c r="CB203" s="256"/>
      <c r="CC203" s="256"/>
      <c r="CD203" s="256"/>
      <c r="CE203" s="256"/>
      <c r="CF203" s="256"/>
    </row>
    <row r="204" spans="1:84" s="177" customFormat="1" ht="34.5" hidden="1" customHeight="1">
      <c r="A204" s="635" t="s">
        <v>301</v>
      </c>
      <c r="B204" s="635" t="s">
        <v>1607</v>
      </c>
      <c r="C204" s="636" t="s">
        <v>1705</v>
      </c>
      <c r="D204" s="637" t="s">
        <v>266</v>
      </c>
      <c r="E204" s="635" t="s">
        <v>1671</v>
      </c>
      <c r="F204" s="638" t="s">
        <v>14</v>
      </c>
      <c r="G204" s="635"/>
      <c r="H204" s="331" t="s">
        <v>1617</v>
      </c>
      <c r="I204" s="267" t="s">
        <v>1618</v>
      </c>
      <c r="J204" s="639" t="s">
        <v>299</v>
      </c>
      <c r="K204" s="267" t="s">
        <v>298</v>
      </c>
      <c r="L204" s="635" t="s">
        <v>1357</v>
      </c>
      <c r="M204" s="635" t="s">
        <v>1556</v>
      </c>
      <c r="N204" s="635" t="s">
        <v>1557</v>
      </c>
      <c r="O204" s="635" t="s">
        <v>1767</v>
      </c>
      <c r="P204" s="635" t="s">
        <v>1768</v>
      </c>
      <c r="Q204" s="635" t="s">
        <v>1674</v>
      </c>
      <c r="R204" s="635"/>
      <c r="S204" s="300"/>
      <c r="T204" s="300"/>
      <c r="U204" s="300"/>
      <c r="V204" s="300"/>
      <c r="W204" s="300"/>
      <c r="X204" s="300"/>
      <c r="Y204" s="300"/>
      <c r="Z204" s="300"/>
      <c r="AA204" s="300"/>
      <c r="AB204" s="300"/>
      <c r="AC204" s="300"/>
      <c r="AD204" s="300"/>
      <c r="AE204" s="300"/>
      <c r="AF204" s="300"/>
      <c r="AG204" s="300"/>
      <c r="AH204" s="300"/>
      <c r="AI204" s="300"/>
      <c r="AJ204" s="300"/>
      <c r="AK204" s="300"/>
      <c r="AL204" s="300"/>
      <c r="AM204" s="300"/>
      <c r="AN204" s="300"/>
      <c r="AO204" s="300"/>
      <c r="AP204" s="300"/>
      <c r="AQ204" s="300"/>
      <c r="AR204" s="300"/>
      <c r="AS204" s="300"/>
      <c r="AT204" s="300"/>
      <c r="AU204" s="300"/>
      <c r="AV204" s="300"/>
      <c r="AW204" s="300"/>
      <c r="AX204" s="300"/>
      <c r="AY204" s="300"/>
      <c r="AZ204" s="300"/>
      <c r="BA204" s="300"/>
      <c r="BB204" s="300"/>
      <c r="BC204" s="300"/>
      <c r="BD204" s="300"/>
      <c r="BE204" s="300"/>
      <c r="BF204" s="300"/>
      <c r="BG204" s="300"/>
      <c r="BH204" s="300"/>
      <c r="BI204" s="300"/>
      <c r="BJ204" s="300"/>
      <c r="BK204" s="300"/>
      <c r="BL204" s="300"/>
      <c r="BM204" s="300"/>
      <c r="BN204" s="300"/>
      <c r="BO204" s="300"/>
      <c r="BP204" s="300"/>
      <c r="BQ204" s="300"/>
      <c r="BR204" s="635"/>
      <c r="BS204" s="501" t="s">
        <v>877</v>
      </c>
      <c r="BT204" s="502"/>
      <c r="BU204" s="501" t="s">
        <v>878</v>
      </c>
      <c r="BW204" s="501" t="s">
        <v>1674</v>
      </c>
    </row>
    <row r="205" spans="1:84" customFormat="1" ht="21.75" hidden="1" customHeight="1">
      <c r="A205" s="15"/>
      <c r="B205" s="15"/>
      <c r="C205" s="40" t="s">
        <v>27</v>
      </c>
      <c r="D205" s="137" t="s">
        <v>833</v>
      </c>
      <c r="E205" s="505">
        <v>9310</v>
      </c>
      <c r="F205" s="485">
        <v>37357</v>
      </c>
      <c r="G205" s="861"/>
      <c r="H205" s="396">
        <v>2019</v>
      </c>
      <c r="I205" s="26">
        <v>37418</v>
      </c>
      <c r="J205" s="458" t="s">
        <v>834</v>
      </c>
      <c r="K205" s="411" t="s">
        <v>834</v>
      </c>
      <c r="L205" s="16">
        <v>750</v>
      </c>
      <c r="M205" s="16">
        <v>0</v>
      </c>
      <c r="N205" s="16">
        <v>750</v>
      </c>
      <c r="O205" s="16">
        <v>0</v>
      </c>
      <c r="P205" s="16">
        <v>0</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1">
        <f>COUNT(S205:AQ205)</f>
        <v>0</v>
      </c>
      <c r="BT205" s="22"/>
      <c r="BU205" s="21">
        <f>COUNT(AR205:BR205)</f>
        <v>0</v>
      </c>
      <c r="BV205" s="25"/>
      <c r="BW205" s="21">
        <f>SUM(BS205,BU205)</f>
        <v>0</v>
      </c>
      <c r="BX205" s="25"/>
      <c r="BY205" s="25"/>
      <c r="BZ205" s="25"/>
      <c r="CA205" s="25"/>
      <c r="CB205" s="25"/>
      <c r="CC205" s="25"/>
      <c r="CD205" s="25"/>
      <c r="CE205" s="25"/>
      <c r="CF205" s="25"/>
    </row>
    <row r="206" spans="1:84" s="215" customFormat="1" hidden="1">
      <c r="D206" s="216"/>
      <c r="E206" s="188"/>
      <c r="F206" s="492"/>
      <c r="G206" s="106"/>
      <c r="H206" s="661"/>
      <c r="I206" s="217"/>
      <c r="J206" s="630"/>
      <c r="K206" s="412"/>
      <c r="L206" s="218"/>
      <c r="M206" s="218"/>
      <c r="N206" s="218"/>
      <c r="O206" s="218"/>
      <c r="P206" s="218"/>
      <c r="Q206" s="218"/>
      <c r="R206" s="218"/>
      <c r="S206" s="106"/>
      <c r="AM206" s="219"/>
      <c r="AP206" s="216"/>
      <c r="AQ206" s="216"/>
    </row>
    <row r="207" spans="1:84" s="52" customFormat="1" ht="54" hidden="1" customHeight="1">
      <c r="D207" s="51" t="s">
        <v>1909</v>
      </c>
      <c r="E207" s="188"/>
      <c r="F207" s="493"/>
      <c r="H207" s="268"/>
      <c r="I207" s="37"/>
      <c r="J207" s="629"/>
      <c r="K207" s="268"/>
      <c r="BS207" s="265"/>
      <c r="BT207" s="265"/>
      <c r="BU207" s="265"/>
      <c r="BW207" s="265"/>
    </row>
    <row r="208" spans="1:84" s="52" customFormat="1" ht="21.75" hidden="1" customHeight="1">
      <c r="D208" s="51"/>
      <c r="E208" s="188"/>
      <c r="F208" s="493"/>
      <c r="H208" s="268"/>
      <c r="I208" s="37"/>
      <c r="J208" s="629"/>
      <c r="K208" s="268"/>
      <c r="BS208" s="265"/>
      <c r="BT208" s="265"/>
      <c r="BU208" s="265"/>
      <c r="BW208" s="265"/>
    </row>
    <row r="209" spans="1:86" s="514" customFormat="1" ht="34.5" hidden="1" customHeight="1">
      <c r="A209" s="635" t="s">
        <v>301</v>
      </c>
      <c r="B209" s="635" t="s">
        <v>1607</v>
      </c>
      <c r="C209" s="636" t="s">
        <v>1705</v>
      </c>
      <c r="D209" s="637" t="s">
        <v>39</v>
      </c>
      <c r="E209" s="635" t="s">
        <v>1671</v>
      </c>
      <c r="F209" s="638" t="s">
        <v>14</v>
      </c>
      <c r="G209" s="635"/>
      <c r="H209" s="639" t="s">
        <v>1617</v>
      </c>
      <c r="I209" s="638" t="s">
        <v>1618</v>
      </c>
      <c r="J209" s="639" t="s">
        <v>299</v>
      </c>
      <c r="K209" s="638" t="s">
        <v>298</v>
      </c>
      <c r="L209" s="635" t="s">
        <v>1357</v>
      </c>
      <c r="M209" s="635" t="s">
        <v>1556</v>
      </c>
      <c r="N209" s="635" t="s">
        <v>1557</v>
      </c>
      <c r="O209" s="635" t="s">
        <v>1767</v>
      </c>
      <c r="P209" s="635" t="s">
        <v>1768</v>
      </c>
      <c r="Q209" s="635" t="s">
        <v>1674</v>
      </c>
      <c r="R209" s="635"/>
      <c r="S209" s="635"/>
      <c r="T209" s="635"/>
      <c r="U209" s="635"/>
      <c r="V209" s="635"/>
      <c r="W209" s="635"/>
      <c r="X209" s="635"/>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5"/>
      <c r="AU209" s="635"/>
      <c r="AV209" s="635"/>
      <c r="AW209" s="635"/>
      <c r="AX209" s="635"/>
      <c r="AY209" s="635"/>
      <c r="AZ209" s="635"/>
      <c r="BA209" s="635"/>
      <c r="BB209" s="635"/>
      <c r="BC209" s="635"/>
      <c r="BD209" s="635"/>
      <c r="BE209" s="635"/>
      <c r="BF209" s="635"/>
      <c r="BG209" s="635"/>
      <c r="BH209" s="635"/>
      <c r="BI209" s="635"/>
      <c r="BJ209" s="635"/>
      <c r="BK209" s="635"/>
      <c r="BL209" s="635"/>
      <c r="BM209" s="635"/>
      <c r="BN209" s="635"/>
      <c r="BO209" s="635"/>
      <c r="BP209" s="635"/>
      <c r="BQ209" s="635"/>
      <c r="BR209" s="635"/>
      <c r="BS209" s="501" t="s">
        <v>877</v>
      </c>
      <c r="BT209" s="502"/>
      <c r="BU209" s="501" t="s">
        <v>878</v>
      </c>
      <c r="BV209" s="177"/>
      <c r="BW209" s="501" t="s">
        <v>1674</v>
      </c>
    </row>
    <row r="210" spans="1:86" customFormat="1" ht="21" hidden="1" customHeight="1">
      <c r="A210" s="15"/>
      <c r="B210" s="15"/>
      <c r="C210" s="40" t="s">
        <v>131</v>
      </c>
      <c r="D210" s="592" t="s">
        <v>160</v>
      </c>
      <c r="E210" s="505">
        <v>3548</v>
      </c>
      <c r="F210" s="486">
        <v>42524</v>
      </c>
      <c r="G210" s="860"/>
      <c r="H210" s="332" t="s">
        <v>1599</v>
      </c>
      <c r="I210" s="29">
        <v>34663</v>
      </c>
      <c r="J210" s="464" t="s">
        <v>329</v>
      </c>
      <c r="K210" s="299" t="s">
        <v>328</v>
      </c>
      <c r="L210" s="16">
        <v>0</v>
      </c>
      <c r="M210" s="16">
        <v>0</v>
      </c>
      <c r="N210" s="16">
        <v>0</v>
      </c>
      <c r="O210" s="16">
        <v>7</v>
      </c>
      <c r="P210" s="16">
        <v>7</v>
      </c>
      <c r="Q210" s="16">
        <v>1</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21">
        <f t="shared" ref="BS210:BS228" si="34">COUNT(S210:AQ210)</f>
        <v>0</v>
      </c>
      <c r="BT210" s="22"/>
      <c r="BU210" s="21">
        <f t="shared" ref="BU210:BU228" si="35">COUNT(AR210:BR210)</f>
        <v>0</v>
      </c>
      <c r="BV210" s="30"/>
      <c r="BW210" s="21">
        <f t="shared" ref="BW210:BW228" si="36">SUM(BS210,BU210)</f>
        <v>0</v>
      </c>
      <c r="BX210" s="30"/>
      <c r="BY210" s="30"/>
      <c r="BZ210" s="30"/>
      <c r="CA210" s="30"/>
      <c r="CB210" s="30"/>
      <c r="CC210" s="30"/>
      <c r="CD210" s="30"/>
      <c r="CE210" s="30"/>
      <c r="CF210" s="30"/>
    </row>
    <row r="211" spans="1:86" customFormat="1" ht="21" hidden="1" customHeight="1">
      <c r="A211" s="15"/>
      <c r="B211" s="15"/>
      <c r="C211" s="40" t="s">
        <v>193</v>
      </c>
      <c r="D211" s="592" t="s">
        <v>1381</v>
      </c>
      <c r="E211" s="505">
        <v>226</v>
      </c>
      <c r="F211" s="485">
        <v>41012</v>
      </c>
      <c r="G211" s="861"/>
      <c r="H211" s="332" t="s">
        <v>343</v>
      </c>
      <c r="I211" s="29">
        <v>39833</v>
      </c>
      <c r="J211" s="464" t="s">
        <v>1383</v>
      </c>
      <c r="K211" s="299" t="s">
        <v>1382</v>
      </c>
      <c r="L211" s="16">
        <v>0</v>
      </c>
      <c r="M211" s="16">
        <v>0</v>
      </c>
      <c r="N211" s="16">
        <v>0</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21">
        <f t="shared" si="34"/>
        <v>0</v>
      </c>
      <c r="BT211" s="22"/>
      <c r="BU211" s="21">
        <f t="shared" si="35"/>
        <v>0</v>
      </c>
      <c r="BV211" s="23"/>
      <c r="BW211" s="21">
        <f t="shared" si="36"/>
        <v>0</v>
      </c>
      <c r="BX211" s="23"/>
      <c r="BY211" s="23"/>
      <c r="BZ211" s="23"/>
      <c r="CA211" s="23"/>
      <c r="CB211" s="23"/>
      <c r="CC211" s="23"/>
      <c r="CD211" s="23"/>
      <c r="CE211" s="30"/>
      <c r="CF211" s="30"/>
    </row>
    <row r="212" spans="1:86" customFormat="1" ht="21" hidden="1" customHeight="1">
      <c r="A212" s="15"/>
      <c r="B212" s="15"/>
      <c r="C212" s="40" t="s">
        <v>164</v>
      </c>
      <c r="D212" s="592" t="s">
        <v>1397</v>
      </c>
      <c r="E212" s="505">
        <v>11363</v>
      </c>
      <c r="F212" s="486">
        <v>43751</v>
      </c>
      <c r="G212" s="860"/>
      <c r="H212" s="332" t="s">
        <v>343</v>
      </c>
      <c r="I212" s="29"/>
      <c r="J212" s="464" t="s">
        <v>1399</v>
      </c>
      <c r="K212" s="299" t="s">
        <v>1398</v>
      </c>
      <c r="L212" s="16">
        <v>0</v>
      </c>
      <c r="M212" s="16">
        <v>1</v>
      </c>
      <c r="N212" s="16">
        <v>1</v>
      </c>
      <c r="O212" s="16">
        <v>0</v>
      </c>
      <c r="P212" s="16">
        <v>1</v>
      </c>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21">
        <f t="shared" si="34"/>
        <v>0</v>
      </c>
      <c r="BT212" s="22"/>
      <c r="BU212" s="21">
        <f t="shared" si="35"/>
        <v>0</v>
      </c>
      <c r="BV212" s="30"/>
      <c r="BW212" s="21">
        <f t="shared" si="36"/>
        <v>0</v>
      </c>
      <c r="BX212" s="30"/>
      <c r="BY212" s="30"/>
      <c r="BZ212" s="30"/>
      <c r="CA212" s="30"/>
      <c r="CB212" s="30"/>
      <c r="CC212" s="30"/>
      <c r="CD212" s="30"/>
      <c r="CE212" s="23"/>
      <c r="CF212" s="23"/>
    </row>
    <row r="213" spans="1:86" customFormat="1" ht="21" hidden="1" customHeight="1">
      <c r="A213" s="15"/>
      <c r="B213" s="15"/>
      <c r="C213" s="40" t="s">
        <v>101</v>
      </c>
      <c r="D213" s="592" t="s">
        <v>104</v>
      </c>
      <c r="E213" s="505">
        <v>1939</v>
      </c>
      <c r="F213" s="487">
        <v>41914</v>
      </c>
      <c r="G213" s="860"/>
      <c r="H213" s="332" t="s">
        <v>926</v>
      </c>
      <c r="I213" s="29">
        <v>39856</v>
      </c>
      <c r="J213" s="464" t="s">
        <v>351</v>
      </c>
      <c r="K213" s="299" t="s">
        <v>350</v>
      </c>
      <c r="L213" s="16">
        <v>43</v>
      </c>
      <c r="M213" s="16">
        <v>0</v>
      </c>
      <c r="N213" s="16">
        <v>43</v>
      </c>
      <c r="O213" s="16">
        <v>0</v>
      </c>
      <c r="P213" s="16">
        <v>43</v>
      </c>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21">
        <f t="shared" si="34"/>
        <v>0</v>
      </c>
      <c r="BT213" s="22"/>
      <c r="BU213" s="21">
        <f t="shared" si="35"/>
        <v>0</v>
      </c>
      <c r="BV213" s="30"/>
      <c r="BW213" s="21">
        <f t="shared" si="36"/>
        <v>0</v>
      </c>
      <c r="BX213" s="23"/>
      <c r="BY213" s="23"/>
      <c r="BZ213" s="23"/>
      <c r="CA213" s="23"/>
      <c r="CB213" s="23"/>
      <c r="CC213" s="23"/>
      <c r="CD213" s="23"/>
      <c r="CE213" s="30"/>
      <c r="CF213" s="30"/>
      <c r="CG213" s="30"/>
      <c r="CH213" s="30"/>
    </row>
    <row r="214" spans="1:86" customFormat="1" ht="21" hidden="1" customHeight="1">
      <c r="A214" s="15"/>
      <c r="B214" s="15"/>
      <c r="C214" s="40" t="s">
        <v>206</v>
      </c>
      <c r="D214" s="592" t="s">
        <v>1270</v>
      </c>
      <c r="E214" s="505">
        <v>11376</v>
      </c>
      <c r="F214" s="486">
        <v>42705</v>
      </c>
      <c r="G214" s="861"/>
      <c r="H214" s="332" t="s">
        <v>343</v>
      </c>
      <c r="I214" s="29">
        <v>32638</v>
      </c>
      <c r="J214" s="457" t="s">
        <v>1269</v>
      </c>
      <c r="K214" s="299" t="s">
        <v>1268</v>
      </c>
      <c r="L214" s="16">
        <v>0</v>
      </c>
      <c r="M214" s="16">
        <v>0</v>
      </c>
      <c r="N214" s="16">
        <v>0</v>
      </c>
      <c r="O214" s="16">
        <v>0</v>
      </c>
      <c r="P214" s="16">
        <v>0</v>
      </c>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21">
        <f t="shared" si="34"/>
        <v>0</v>
      </c>
      <c r="BT214" s="22"/>
      <c r="BU214" s="21">
        <f t="shared" si="35"/>
        <v>0</v>
      </c>
      <c r="BV214" s="23"/>
      <c r="BW214" s="21">
        <f t="shared" si="36"/>
        <v>0</v>
      </c>
      <c r="BX214" s="23"/>
      <c r="BY214" s="23"/>
      <c r="BZ214" s="23"/>
      <c r="CA214" s="23"/>
      <c r="CB214" s="23"/>
      <c r="CC214" s="23"/>
      <c r="CD214" s="23"/>
      <c r="CE214" s="30"/>
      <c r="CF214" s="30"/>
    </row>
    <row r="215" spans="1:86" customFormat="1" ht="21" hidden="1" customHeight="1">
      <c r="A215" s="15"/>
      <c r="B215" s="15"/>
      <c r="C215" s="40" t="s">
        <v>106</v>
      </c>
      <c r="D215" s="592" t="s">
        <v>1369</v>
      </c>
      <c r="E215" s="505">
        <v>11381</v>
      </c>
      <c r="F215" s="487">
        <v>44762</v>
      </c>
      <c r="G215" s="860"/>
      <c r="H215" s="332" t="s">
        <v>1599</v>
      </c>
      <c r="I215" s="29">
        <v>44774</v>
      </c>
      <c r="J215" s="464" t="s">
        <v>1371</v>
      </c>
      <c r="K215" s="299" t="s">
        <v>1370</v>
      </c>
      <c r="L215" s="16">
        <v>0</v>
      </c>
      <c r="M215" s="16">
        <v>11</v>
      </c>
      <c r="N215" s="16">
        <v>11</v>
      </c>
      <c r="O215" s="16">
        <v>21</v>
      </c>
      <c r="P215" s="16">
        <v>32</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21">
        <f t="shared" si="34"/>
        <v>0</v>
      </c>
      <c r="BT215" s="22"/>
      <c r="BU215" s="21">
        <f t="shared" si="35"/>
        <v>0</v>
      </c>
      <c r="BV215" s="23"/>
      <c r="BW215" s="21">
        <f t="shared" si="36"/>
        <v>0</v>
      </c>
      <c r="BX215" s="23"/>
      <c r="BY215" s="23"/>
      <c r="BZ215" s="23"/>
      <c r="CA215" s="23"/>
      <c r="CB215" s="23"/>
      <c r="CC215" s="23"/>
      <c r="CD215" s="23"/>
      <c r="CE215" s="23"/>
      <c r="CF215" s="23"/>
    </row>
    <row r="216" spans="1:86" s="30" customFormat="1" ht="21" hidden="1" customHeight="1">
      <c r="A216" s="15"/>
      <c r="B216" s="15"/>
      <c r="C216" s="40" t="s">
        <v>92</v>
      </c>
      <c r="D216" s="592" t="s">
        <v>114</v>
      </c>
      <c r="E216" s="505">
        <v>1524</v>
      </c>
      <c r="F216" s="487">
        <v>40808</v>
      </c>
      <c r="G216" s="860"/>
      <c r="H216" s="332" t="s">
        <v>1599</v>
      </c>
      <c r="I216" s="29">
        <v>40808</v>
      </c>
      <c r="J216" s="464" t="s">
        <v>454</v>
      </c>
      <c r="K216" s="299" t="s">
        <v>453</v>
      </c>
      <c r="L216" s="16">
        <v>62</v>
      </c>
      <c r="M216" s="16">
        <v>0</v>
      </c>
      <c r="N216" s="16">
        <v>62</v>
      </c>
      <c r="O216" s="16">
        <v>1</v>
      </c>
      <c r="P216" s="16">
        <v>63</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21">
        <f t="shared" si="34"/>
        <v>0</v>
      </c>
      <c r="BT216" s="22"/>
      <c r="BU216" s="21">
        <f t="shared" si="35"/>
        <v>0</v>
      </c>
      <c r="BW216" s="21">
        <f t="shared" si="36"/>
        <v>0</v>
      </c>
      <c r="CE216" s="23"/>
      <c r="CF216" s="23"/>
      <c r="CG216"/>
      <c r="CH216"/>
    </row>
    <row r="217" spans="1:86" customFormat="1" ht="21" hidden="1" customHeight="1">
      <c r="A217" s="15"/>
      <c r="B217" s="15"/>
      <c r="C217" s="40" t="s">
        <v>75</v>
      </c>
      <c r="D217" s="592" t="s">
        <v>1668</v>
      </c>
      <c r="E217" s="505">
        <v>10704</v>
      </c>
      <c r="F217" s="487">
        <v>44237</v>
      </c>
      <c r="G217" s="860"/>
      <c r="H217" s="332" t="s">
        <v>258</v>
      </c>
      <c r="I217" s="29">
        <v>36516</v>
      </c>
      <c r="J217" s="625" t="s">
        <v>1161</v>
      </c>
      <c r="K217" s="410" t="s">
        <v>1160</v>
      </c>
      <c r="L217" s="16">
        <v>142</v>
      </c>
      <c r="M217" s="16">
        <v>12</v>
      </c>
      <c r="N217" s="16">
        <v>154</v>
      </c>
      <c r="O217" s="16">
        <v>4</v>
      </c>
      <c r="P217" s="16">
        <v>158</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21">
        <f t="shared" si="34"/>
        <v>0</v>
      </c>
      <c r="BT217" s="22"/>
      <c r="BU217" s="21">
        <f t="shared" si="35"/>
        <v>0</v>
      </c>
      <c r="BV217" s="30"/>
      <c r="BW217" s="21">
        <f t="shared" si="36"/>
        <v>0</v>
      </c>
      <c r="BX217" s="30"/>
      <c r="BY217" s="30"/>
      <c r="BZ217" s="30"/>
      <c r="CA217" s="30"/>
      <c r="CB217" s="30"/>
      <c r="CC217" s="30"/>
      <c r="CD217" s="30"/>
      <c r="CE217" s="30"/>
      <c r="CF217" s="30"/>
      <c r="CG217" s="256"/>
      <c r="CH217" s="256"/>
    </row>
    <row r="218" spans="1:86" s="30" customFormat="1" ht="21" hidden="1" customHeight="1">
      <c r="A218" s="15"/>
      <c r="B218" s="15"/>
      <c r="C218" s="40" t="s">
        <v>212</v>
      </c>
      <c r="D218" s="592" t="s">
        <v>1335</v>
      </c>
      <c r="E218" s="505">
        <v>11389</v>
      </c>
      <c r="F218" s="485">
        <v>43559</v>
      </c>
      <c r="G218" s="861"/>
      <c r="H218" s="332" t="s">
        <v>343</v>
      </c>
      <c r="I218" s="29"/>
      <c r="J218" s="458" t="s">
        <v>1337</v>
      </c>
      <c r="K218" s="299" t="s">
        <v>1336</v>
      </c>
      <c r="L218" s="16">
        <v>0</v>
      </c>
      <c r="M218" s="16">
        <v>0</v>
      </c>
      <c r="N218" s="16">
        <v>0</v>
      </c>
      <c r="O218" s="16">
        <v>0</v>
      </c>
      <c r="P218" s="16">
        <v>0</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21">
        <f t="shared" si="34"/>
        <v>0</v>
      </c>
      <c r="BT218" s="22"/>
      <c r="BU218" s="21">
        <f t="shared" si="35"/>
        <v>0</v>
      </c>
      <c r="BV218" s="23"/>
      <c r="BW218" s="21">
        <f t="shared" si="36"/>
        <v>0</v>
      </c>
      <c r="BX218" s="23"/>
      <c r="BY218" s="23"/>
      <c r="BZ218" s="23"/>
      <c r="CA218" s="23"/>
      <c r="CB218" s="23"/>
      <c r="CC218" s="23"/>
      <c r="CD218" s="23"/>
      <c r="CG218"/>
      <c r="CH218"/>
    </row>
    <row r="219" spans="1:86" s="23" customFormat="1" ht="21" hidden="1" customHeight="1">
      <c r="A219" s="15"/>
      <c r="B219" s="15"/>
      <c r="C219" s="40" t="s">
        <v>99</v>
      </c>
      <c r="D219" s="592" t="s">
        <v>143</v>
      </c>
      <c r="E219" s="505">
        <v>3145</v>
      </c>
      <c r="F219" s="485">
        <v>41408</v>
      </c>
      <c r="G219" s="860"/>
      <c r="H219" s="332" t="s">
        <v>343</v>
      </c>
      <c r="I219" s="29">
        <v>41662</v>
      </c>
      <c r="J219" s="458" t="s">
        <v>505</v>
      </c>
      <c r="K219" s="299" t="s">
        <v>504</v>
      </c>
      <c r="L219" s="16">
        <v>1</v>
      </c>
      <c r="M219" s="16">
        <v>27</v>
      </c>
      <c r="N219" s="16">
        <v>28</v>
      </c>
      <c r="O219" s="16">
        <v>19</v>
      </c>
      <c r="P219" s="16">
        <v>47</v>
      </c>
      <c r="Q219" s="16">
        <v>1</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21">
        <f t="shared" si="34"/>
        <v>0</v>
      </c>
      <c r="BT219" s="22"/>
      <c r="BU219" s="21">
        <f t="shared" si="35"/>
        <v>0</v>
      </c>
      <c r="BV219" s="30"/>
      <c r="BW219" s="21">
        <f t="shared" si="36"/>
        <v>0</v>
      </c>
      <c r="BX219" s="30"/>
      <c r="BY219" s="30"/>
      <c r="BZ219" s="30"/>
      <c r="CA219" s="30"/>
      <c r="CB219" s="30"/>
      <c r="CC219" s="30"/>
      <c r="CD219" s="30"/>
      <c r="CE219" s="30"/>
      <c r="CF219" s="30"/>
      <c r="CG219" s="30"/>
      <c r="CH219" s="30"/>
    </row>
    <row r="220" spans="1:86" s="30" customFormat="1" ht="21" hidden="1" customHeight="1">
      <c r="A220" s="15"/>
      <c r="B220" s="15"/>
      <c r="C220" s="40" t="s">
        <v>96</v>
      </c>
      <c r="D220" s="36" t="s">
        <v>1043</v>
      </c>
      <c r="E220" s="505">
        <v>9486</v>
      </c>
      <c r="F220" s="485">
        <v>43141</v>
      </c>
      <c r="G220" s="860"/>
      <c r="H220" s="332" t="s">
        <v>749</v>
      </c>
      <c r="I220" s="29">
        <v>43844</v>
      </c>
      <c r="J220" s="458" t="s">
        <v>1045</v>
      </c>
      <c r="K220" s="299" t="s">
        <v>1044</v>
      </c>
      <c r="L220" s="16">
        <v>47</v>
      </c>
      <c r="M220" s="16">
        <v>1</v>
      </c>
      <c r="N220" s="16">
        <v>48</v>
      </c>
      <c r="O220" s="16">
        <v>13</v>
      </c>
      <c r="P220" s="16">
        <v>61</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21">
        <f t="shared" si="34"/>
        <v>0</v>
      </c>
      <c r="BT220" s="22"/>
      <c r="BU220" s="21">
        <f t="shared" si="35"/>
        <v>0</v>
      </c>
      <c r="BV220" s="23"/>
      <c r="BW220" s="21">
        <f t="shared" si="36"/>
        <v>0</v>
      </c>
    </row>
    <row r="221" spans="1:86" s="30" customFormat="1" ht="21" hidden="1" customHeight="1">
      <c r="A221" s="15"/>
      <c r="B221" s="15"/>
      <c r="C221" s="40" t="s">
        <v>63</v>
      </c>
      <c r="D221" s="592" t="s">
        <v>100</v>
      </c>
      <c r="E221" s="505">
        <v>1917</v>
      </c>
      <c r="F221" s="487">
        <v>41880</v>
      </c>
      <c r="G221" s="860"/>
      <c r="H221" s="332" t="s">
        <v>256</v>
      </c>
      <c r="I221" s="29">
        <v>15981</v>
      </c>
      <c r="J221" s="464" t="s">
        <v>1688</v>
      </c>
      <c r="K221" s="299" t="s">
        <v>507</v>
      </c>
      <c r="L221" s="16">
        <v>181</v>
      </c>
      <c r="M221" s="16">
        <v>44</v>
      </c>
      <c r="N221" s="16">
        <v>225</v>
      </c>
      <c r="O221" s="16">
        <v>47</v>
      </c>
      <c r="P221" s="16">
        <v>272</v>
      </c>
      <c r="Q221" s="16">
        <v>4</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21">
        <f t="shared" si="34"/>
        <v>0</v>
      </c>
      <c r="BT221" s="22"/>
      <c r="BU221" s="21">
        <f t="shared" si="35"/>
        <v>0</v>
      </c>
      <c r="BV221" s="23"/>
      <c r="BW221" s="21">
        <f t="shared" si="36"/>
        <v>0</v>
      </c>
      <c r="CG221" s="256"/>
      <c r="CH221" s="256"/>
    </row>
    <row r="222" spans="1:86" s="256" customFormat="1" ht="21" hidden="1" customHeight="1">
      <c r="A222" s="15"/>
      <c r="B222" s="15"/>
      <c r="C222" s="40" t="s">
        <v>74</v>
      </c>
      <c r="D222" s="592" t="s">
        <v>132</v>
      </c>
      <c r="E222" s="505">
        <v>1917</v>
      </c>
      <c r="F222" s="487">
        <v>41880</v>
      </c>
      <c r="G222" s="860"/>
      <c r="H222" s="332" t="s">
        <v>926</v>
      </c>
      <c r="I222" s="29">
        <v>21930</v>
      </c>
      <c r="J222" s="464" t="s">
        <v>1688</v>
      </c>
      <c r="K222" s="299" t="s">
        <v>507</v>
      </c>
      <c r="L222" s="16">
        <v>84</v>
      </c>
      <c r="M222" s="16">
        <v>40</v>
      </c>
      <c r="N222" s="16">
        <v>124</v>
      </c>
      <c r="O222" s="16">
        <v>39</v>
      </c>
      <c r="P222" s="16">
        <v>163</v>
      </c>
      <c r="Q222" s="16">
        <v>3</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21">
        <f t="shared" si="34"/>
        <v>0</v>
      </c>
      <c r="BT222" s="22"/>
      <c r="BU222" s="21">
        <f t="shared" si="35"/>
        <v>0</v>
      </c>
      <c r="BV222" s="30"/>
      <c r="BW222" s="21">
        <f t="shared" si="36"/>
        <v>0</v>
      </c>
      <c r="BX222" s="30"/>
      <c r="BY222" s="30"/>
      <c r="BZ222" s="30"/>
      <c r="CA222" s="30"/>
      <c r="CB222" s="30"/>
      <c r="CC222" s="30"/>
      <c r="CD222" s="30"/>
      <c r="CE222" s="30"/>
      <c r="CF222" s="30"/>
      <c r="CG222" s="23"/>
      <c r="CH222" s="23"/>
    </row>
    <row r="223" spans="1:86" s="23" customFormat="1" ht="21" hidden="1" customHeight="1">
      <c r="A223" s="15"/>
      <c r="B223" s="15"/>
      <c r="C223" s="40" t="s">
        <v>161</v>
      </c>
      <c r="D223" s="36" t="s">
        <v>1756</v>
      </c>
      <c r="E223" s="505">
        <v>11486</v>
      </c>
      <c r="F223" s="486">
        <v>41066</v>
      </c>
      <c r="G223" s="860"/>
      <c r="H223" s="332" t="s">
        <v>1599</v>
      </c>
      <c r="I223" s="29">
        <v>41124</v>
      </c>
      <c r="J223" s="457" t="s">
        <v>1757</v>
      </c>
      <c r="K223" s="299" t="s">
        <v>1758</v>
      </c>
      <c r="L223" s="16">
        <v>0</v>
      </c>
      <c r="M223" s="16">
        <v>0</v>
      </c>
      <c r="N223" s="16">
        <v>0</v>
      </c>
      <c r="O223" s="16">
        <v>1</v>
      </c>
      <c r="P223" s="16">
        <v>1</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21">
        <f t="shared" si="34"/>
        <v>0</v>
      </c>
      <c r="BT223" s="22"/>
      <c r="BU223" s="21">
        <f t="shared" si="35"/>
        <v>0</v>
      </c>
      <c r="BV223" s="30"/>
      <c r="BW223" s="21">
        <f t="shared" si="36"/>
        <v>0</v>
      </c>
      <c r="BX223" s="30"/>
      <c r="BY223" s="30"/>
      <c r="BZ223" s="30"/>
      <c r="CA223" s="30"/>
      <c r="CB223" s="30"/>
      <c r="CC223" s="30"/>
      <c r="CD223" s="30"/>
      <c r="CE223" s="30"/>
      <c r="CF223" s="30"/>
      <c r="CG223"/>
      <c r="CH223"/>
    </row>
    <row r="224" spans="1:86" customFormat="1" ht="21" hidden="1" customHeight="1">
      <c r="A224" s="15"/>
      <c r="B224" s="15"/>
      <c r="C224" s="40" t="s">
        <v>178</v>
      </c>
      <c r="D224" s="592" t="s">
        <v>1533</v>
      </c>
      <c r="E224" s="505">
        <v>11396</v>
      </c>
      <c r="F224" s="486">
        <v>36893</v>
      </c>
      <c r="G224" s="860"/>
      <c r="H224" s="332" t="s">
        <v>1599</v>
      </c>
      <c r="I224" s="29">
        <v>36927</v>
      </c>
      <c r="J224" s="457" t="s">
        <v>1535</v>
      </c>
      <c r="K224" s="299" t="s">
        <v>1534</v>
      </c>
      <c r="L224" s="16">
        <v>0</v>
      </c>
      <c r="M224" s="16">
        <v>0</v>
      </c>
      <c r="N224" s="16">
        <v>0</v>
      </c>
      <c r="O224" s="16">
        <v>0</v>
      </c>
      <c r="P224" s="16">
        <v>0</v>
      </c>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21">
        <f t="shared" si="34"/>
        <v>0</v>
      </c>
      <c r="BT224" s="22"/>
      <c r="BU224" s="21">
        <f t="shared" si="35"/>
        <v>0</v>
      </c>
      <c r="BV224" s="30"/>
      <c r="BW224" s="21">
        <f t="shared" si="36"/>
        <v>0</v>
      </c>
      <c r="BX224" s="30"/>
      <c r="BY224" s="30"/>
      <c r="BZ224" s="30"/>
      <c r="CA224" s="30"/>
      <c r="CB224" s="30"/>
      <c r="CC224" s="30"/>
      <c r="CD224" s="30"/>
      <c r="CE224" s="30"/>
      <c r="CF224" s="30"/>
    </row>
    <row r="225" spans="1:86" customFormat="1" ht="21" hidden="1" customHeight="1">
      <c r="A225" s="15"/>
      <c r="B225" s="15"/>
      <c r="C225" s="40" t="s">
        <v>213</v>
      </c>
      <c r="D225" s="592" t="s">
        <v>1428</v>
      </c>
      <c r="E225" s="505">
        <v>11397</v>
      </c>
      <c r="F225" s="486">
        <v>44927</v>
      </c>
      <c r="G225" s="860"/>
      <c r="H225" s="332" t="s">
        <v>1408</v>
      </c>
      <c r="I225" s="29">
        <v>44883</v>
      </c>
      <c r="J225" s="457" t="s">
        <v>1430</v>
      </c>
      <c r="K225" s="299" t="s">
        <v>1429</v>
      </c>
      <c r="L225" s="16">
        <v>0</v>
      </c>
      <c r="M225" s="16">
        <v>0</v>
      </c>
      <c r="N225" s="16">
        <v>0</v>
      </c>
      <c r="O225" s="16">
        <v>0</v>
      </c>
      <c r="P225" s="16">
        <v>0</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21">
        <f t="shared" si="34"/>
        <v>0</v>
      </c>
      <c r="BT225" s="22"/>
      <c r="BU225" s="21">
        <f t="shared" si="35"/>
        <v>0</v>
      </c>
      <c r="BV225" s="30"/>
      <c r="BW225" s="21">
        <f t="shared" si="36"/>
        <v>0</v>
      </c>
      <c r="BX225" s="30"/>
      <c r="BY225" s="30"/>
      <c r="BZ225" s="30"/>
      <c r="CA225" s="30"/>
      <c r="CB225" s="30"/>
      <c r="CC225" s="30"/>
      <c r="CD225" s="30"/>
      <c r="CE225" s="30"/>
      <c r="CF225" s="30"/>
    </row>
    <row r="226" spans="1:86" customFormat="1" ht="21" hidden="1" customHeight="1">
      <c r="A226" s="15"/>
      <c r="B226" s="15"/>
      <c r="C226" s="40" t="s">
        <v>152</v>
      </c>
      <c r="D226" s="592" t="s">
        <v>279</v>
      </c>
      <c r="E226" s="505">
        <v>3308</v>
      </c>
      <c r="F226" s="487">
        <v>36648</v>
      </c>
      <c r="G226" s="860"/>
      <c r="H226" s="332" t="s">
        <v>1408</v>
      </c>
      <c r="I226" s="29">
        <v>36501</v>
      </c>
      <c r="J226" s="464" t="s">
        <v>742</v>
      </c>
      <c r="K226" s="299" t="s">
        <v>741</v>
      </c>
      <c r="L226" s="16">
        <v>0</v>
      </c>
      <c r="M226" s="16">
        <v>1</v>
      </c>
      <c r="N226" s="16">
        <v>1</v>
      </c>
      <c r="O226" s="16">
        <v>0</v>
      </c>
      <c r="P226" s="16">
        <v>1</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21">
        <f t="shared" si="34"/>
        <v>0</v>
      </c>
      <c r="BT226" s="22"/>
      <c r="BU226" s="21">
        <f t="shared" si="35"/>
        <v>0</v>
      </c>
      <c r="BV226" s="30"/>
      <c r="BW226" s="21">
        <f t="shared" si="36"/>
        <v>0</v>
      </c>
      <c r="BX226" s="30"/>
      <c r="BY226" s="30"/>
      <c r="BZ226" s="30"/>
      <c r="CA226" s="30"/>
      <c r="CB226" s="30"/>
      <c r="CC226" s="30"/>
      <c r="CD226" s="30"/>
      <c r="CE226" s="30"/>
      <c r="CF226" s="30"/>
    </row>
    <row r="227" spans="1:86" s="30" customFormat="1" ht="21" hidden="1" customHeight="1">
      <c r="A227" s="15"/>
      <c r="B227" s="15"/>
      <c r="C227" s="40" t="s">
        <v>81</v>
      </c>
      <c r="D227" s="592" t="s">
        <v>280</v>
      </c>
      <c r="E227" s="505">
        <v>9944</v>
      </c>
      <c r="F227" s="485">
        <v>38651</v>
      </c>
      <c r="G227" s="860"/>
      <c r="H227" s="332" t="s">
        <v>1599</v>
      </c>
      <c r="I227" s="29">
        <v>35828</v>
      </c>
      <c r="J227" s="457" t="s">
        <v>744</v>
      </c>
      <c r="K227" s="299" t="s">
        <v>743</v>
      </c>
      <c r="L227" s="16">
        <v>109</v>
      </c>
      <c r="M227" s="16">
        <v>1</v>
      </c>
      <c r="N227" s="16">
        <v>110</v>
      </c>
      <c r="O227" s="16">
        <v>0</v>
      </c>
      <c r="P227" s="16">
        <v>110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21">
        <f t="shared" si="34"/>
        <v>0</v>
      </c>
      <c r="BT227" s="22"/>
      <c r="BU227" s="21">
        <f t="shared" si="35"/>
        <v>0</v>
      </c>
      <c r="BW227" s="21">
        <f t="shared" si="36"/>
        <v>0</v>
      </c>
    </row>
    <row r="228" spans="1:86" customFormat="1" ht="21" hidden="1" customHeight="1">
      <c r="A228" s="15"/>
      <c r="B228" s="15"/>
      <c r="C228" s="40" t="s">
        <v>165</v>
      </c>
      <c r="D228" s="36" t="s">
        <v>1122</v>
      </c>
      <c r="E228" s="332" t="s">
        <v>1748</v>
      </c>
      <c r="F228" s="485">
        <v>43991</v>
      </c>
      <c r="G228" s="860"/>
      <c r="H228" s="332" t="s">
        <v>1599</v>
      </c>
      <c r="I228" s="29">
        <v>44244</v>
      </c>
      <c r="J228" s="458" t="s">
        <v>1124</v>
      </c>
      <c r="K228" s="299" t="s">
        <v>1123</v>
      </c>
      <c r="L228" s="16">
        <v>0</v>
      </c>
      <c r="M228" s="16">
        <v>0</v>
      </c>
      <c r="N228" s="16">
        <v>0</v>
      </c>
      <c r="O228" s="16">
        <v>1</v>
      </c>
      <c r="P228" s="16">
        <v>1</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21">
        <f t="shared" si="34"/>
        <v>0</v>
      </c>
      <c r="BT228" s="22"/>
      <c r="BU228" s="21">
        <f t="shared" si="35"/>
        <v>0</v>
      </c>
      <c r="BV228" s="30"/>
      <c r="BW228" s="21">
        <f t="shared" si="36"/>
        <v>0</v>
      </c>
      <c r="BX228" s="30"/>
      <c r="BY228" s="30"/>
      <c r="BZ228" s="30"/>
      <c r="CA228" s="30"/>
      <c r="CB228" s="30"/>
      <c r="CC228" s="30"/>
      <c r="CD228" s="30"/>
      <c r="CE228" s="30"/>
      <c r="CF228" s="30"/>
    </row>
    <row r="229" spans="1:86" s="52" customFormat="1" ht="18" hidden="1" customHeight="1">
      <c r="D229" s="51"/>
      <c r="E229" s="188"/>
      <c r="F229" s="493"/>
      <c r="H229" s="268"/>
      <c r="I229" s="37"/>
      <c r="J229" s="629"/>
      <c r="K229" s="268"/>
      <c r="BS229" s="265"/>
      <c r="BT229" s="265"/>
      <c r="BU229" s="265"/>
      <c r="BW229" s="265"/>
    </row>
    <row r="230" spans="1:86" s="52" customFormat="1" ht="54" hidden="1" customHeight="1">
      <c r="D230" s="51" t="s">
        <v>1884</v>
      </c>
      <c r="E230" s="188"/>
      <c r="F230" s="493"/>
      <c r="H230" s="268"/>
      <c r="I230" s="37"/>
      <c r="J230" s="629"/>
      <c r="K230" s="268"/>
      <c r="BS230" s="265"/>
      <c r="BT230" s="265"/>
      <c r="BU230" s="265"/>
      <c r="BW230" s="265"/>
    </row>
    <row r="231" spans="1:86" s="215" customFormat="1" hidden="1">
      <c r="D231" s="216"/>
      <c r="E231" s="188"/>
      <c r="F231" s="492"/>
      <c r="G231" s="106"/>
      <c r="H231" s="661"/>
      <c r="I231" s="217"/>
      <c r="J231" s="630"/>
      <c r="K231" s="412"/>
      <c r="L231" s="218"/>
      <c r="M231" s="218"/>
      <c r="N231" s="218"/>
      <c r="O231" s="218"/>
      <c r="P231" s="218"/>
      <c r="Q231" s="218"/>
      <c r="R231" s="218"/>
      <c r="S231" s="106"/>
      <c r="AM231" s="219"/>
      <c r="AP231" s="216"/>
      <c r="AQ231" s="216"/>
    </row>
    <row r="232" spans="1:86" s="514" customFormat="1" ht="34.5" hidden="1" customHeight="1">
      <c r="A232" s="635" t="s">
        <v>301</v>
      </c>
      <c r="B232" s="635" t="s">
        <v>1607</v>
      </c>
      <c r="C232" s="636" t="s">
        <v>1705</v>
      </c>
      <c r="D232" s="637" t="s">
        <v>39</v>
      </c>
      <c r="E232" s="635" t="s">
        <v>1671</v>
      </c>
      <c r="F232" s="638" t="s">
        <v>14</v>
      </c>
      <c r="G232" s="635"/>
      <c r="H232" s="639" t="s">
        <v>1617</v>
      </c>
      <c r="I232" s="638" t="s">
        <v>1618</v>
      </c>
      <c r="J232" s="639" t="s">
        <v>299</v>
      </c>
      <c r="K232" s="638" t="s">
        <v>298</v>
      </c>
      <c r="L232" s="635" t="s">
        <v>1357</v>
      </c>
      <c r="M232" s="635" t="s">
        <v>1556</v>
      </c>
      <c r="N232" s="635" t="s">
        <v>1557</v>
      </c>
      <c r="O232" s="635" t="s">
        <v>1767</v>
      </c>
      <c r="P232" s="635" t="s">
        <v>1768</v>
      </c>
      <c r="Q232" s="635" t="s">
        <v>1674</v>
      </c>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5"/>
      <c r="BC232" s="635"/>
      <c r="BD232" s="635"/>
      <c r="BE232" s="635"/>
      <c r="BF232" s="635"/>
      <c r="BG232" s="635"/>
      <c r="BH232" s="635"/>
      <c r="BI232" s="635"/>
      <c r="BJ232" s="635"/>
      <c r="BK232" s="635"/>
      <c r="BL232" s="635"/>
      <c r="BM232" s="635"/>
      <c r="BN232" s="635"/>
      <c r="BO232" s="635"/>
      <c r="BP232" s="635"/>
      <c r="BQ232" s="635"/>
      <c r="BR232" s="635"/>
      <c r="BS232" s="501" t="s">
        <v>877</v>
      </c>
      <c r="BT232" s="502"/>
      <c r="BU232" s="501" t="s">
        <v>878</v>
      </c>
      <c r="BV232" s="177"/>
      <c r="BW232" s="501" t="s">
        <v>1674</v>
      </c>
    </row>
    <row r="233" spans="1:86" s="255" customFormat="1" ht="21" hidden="1" customHeight="1">
      <c r="A233" s="15"/>
      <c r="B233" s="15"/>
      <c r="C233" s="40" t="s">
        <v>215</v>
      </c>
      <c r="D233" s="592" t="s">
        <v>1274</v>
      </c>
      <c r="E233" s="505">
        <v>11138</v>
      </c>
      <c r="F233" s="487">
        <v>43986</v>
      </c>
      <c r="G233" s="861"/>
      <c r="H233" s="332" t="s">
        <v>343</v>
      </c>
      <c r="I233" s="29">
        <v>44580</v>
      </c>
      <c r="J233" s="624" t="s">
        <v>1276</v>
      </c>
      <c r="K233" s="409" t="s">
        <v>1275</v>
      </c>
      <c r="L233" s="16">
        <v>0</v>
      </c>
      <c r="M233" s="16">
        <v>0</v>
      </c>
      <c r="N233" s="16">
        <v>0</v>
      </c>
      <c r="O233" s="16">
        <v>0</v>
      </c>
      <c r="P233" s="16">
        <v>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21">
        <f>COUNT(S233:AQ233)</f>
        <v>0</v>
      </c>
      <c r="BT233" s="22"/>
      <c r="BU233" s="21">
        <f>COUNT(AR233:BR233)</f>
        <v>0</v>
      </c>
      <c r="BV233" s="23"/>
      <c r="BW233" s="21">
        <f>SUM(BS233,BU233)</f>
        <v>0</v>
      </c>
      <c r="BX233" s="23"/>
      <c r="BY233" s="23"/>
      <c r="BZ233" s="23"/>
      <c r="CA233" s="23"/>
      <c r="CB233" s="23"/>
      <c r="CC233" s="23"/>
      <c r="CD233" s="23"/>
      <c r="CE233" s="30"/>
      <c r="CF233" s="30"/>
      <c r="CG233"/>
      <c r="CH233"/>
    </row>
    <row r="234" spans="1:86" customFormat="1" ht="21" hidden="1" customHeight="1">
      <c r="A234" s="15"/>
      <c r="B234" s="15"/>
      <c r="C234" s="40" t="s">
        <v>133</v>
      </c>
      <c r="D234" s="592" t="s">
        <v>1235</v>
      </c>
      <c r="E234" s="505">
        <v>247</v>
      </c>
      <c r="F234" s="485">
        <v>31154</v>
      </c>
      <c r="G234" s="861"/>
      <c r="H234" s="332" t="s">
        <v>749</v>
      </c>
      <c r="I234" s="29">
        <v>40995</v>
      </c>
      <c r="J234" s="458" t="s">
        <v>500</v>
      </c>
      <c r="K234" s="299" t="s">
        <v>499</v>
      </c>
      <c r="L234" s="16">
        <v>6</v>
      </c>
      <c r="M234" s="16">
        <v>0</v>
      </c>
      <c r="N234" s="16">
        <v>6</v>
      </c>
      <c r="O234" s="16">
        <v>0</v>
      </c>
      <c r="P234" s="16">
        <v>6</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21">
        <v>0</v>
      </c>
      <c r="BT234" s="22"/>
      <c r="BU234" s="21">
        <v>0</v>
      </c>
      <c r="BV234" s="23"/>
      <c r="BW234" s="21">
        <v>0</v>
      </c>
      <c r="BX234" s="23"/>
      <c r="BY234" s="23"/>
      <c r="BZ234" s="23"/>
      <c r="CA234" s="23"/>
      <c r="CB234" s="23"/>
      <c r="CC234" s="23"/>
      <c r="CD234" s="23"/>
      <c r="CE234" s="255"/>
      <c r="CF234" s="255"/>
    </row>
    <row r="235" spans="1:86" s="30" customFormat="1" ht="21" hidden="1" customHeight="1">
      <c r="A235" s="15"/>
      <c r="B235" s="15"/>
      <c r="C235" s="40" t="s">
        <v>212</v>
      </c>
      <c r="D235" s="592" t="s">
        <v>1417</v>
      </c>
      <c r="E235" s="505">
        <v>11390</v>
      </c>
      <c r="F235" s="487">
        <v>44854</v>
      </c>
      <c r="G235" s="860"/>
      <c r="H235" s="332" t="s">
        <v>1408</v>
      </c>
      <c r="I235" s="29">
        <v>44854</v>
      </c>
      <c r="J235" s="464" t="s">
        <v>1419</v>
      </c>
      <c r="K235" s="299" t="s">
        <v>1418</v>
      </c>
      <c r="L235" s="16">
        <v>0</v>
      </c>
      <c r="M235" s="16">
        <v>0</v>
      </c>
      <c r="N235" s="16">
        <v>0</v>
      </c>
      <c r="O235" s="16">
        <v>0</v>
      </c>
      <c r="P235" s="16">
        <v>0</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21">
        <f>COUNT(S235:AQ235)</f>
        <v>0</v>
      </c>
      <c r="BT235" s="22"/>
      <c r="BU235" s="21">
        <f>COUNT(AR235:BR235)</f>
        <v>0</v>
      </c>
      <c r="BW235" s="21">
        <f>SUM(BS235,BU235)</f>
        <v>0</v>
      </c>
      <c r="CE235" s="23"/>
      <c r="CF235" s="23"/>
      <c r="CG235"/>
      <c r="CH235"/>
    </row>
    <row r="236" spans="1:86" customFormat="1" ht="21" hidden="1" customHeight="1">
      <c r="A236" s="15"/>
      <c r="B236" s="15"/>
      <c r="C236" s="40" t="s">
        <v>89</v>
      </c>
      <c r="D236" s="592" t="s">
        <v>41</v>
      </c>
      <c r="E236" s="505">
        <v>365</v>
      </c>
      <c r="F236" s="487">
        <v>31533</v>
      </c>
      <c r="G236" s="861"/>
      <c r="H236" s="332" t="s">
        <v>343</v>
      </c>
      <c r="I236" s="29">
        <v>25118</v>
      </c>
      <c r="J236" s="464" t="s">
        <v>577</v>
      </c>
      <c r="K236" s="299" t="s">
        <v>576</v>
      </c>
      <c r="L236" s="16">
        <v>31</v>
      </c>
      <c r="M236" s="16">
        <v>27</v>
      </c>
      <c r="N236" s="16">
        <v>58</v>
      </c>
      <c r="O236" s="16">
        <v>19</v>
      </c>
      <c r="P236" s="16">
        <v>77</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21">
        <v>0</v>
      </c>
      <c r="BT236" s="22"/>
      <c r="BU236" s="21">
        <v>0</v>
      </c>
      <c r="BV236" s="23"/>
      <c r="BW236" s="21">
        <v>0</v>
      </c>
      <c r="BX236" s="23"/>
      <c r="BY236" s="23"/>
      <c r="BZ236" s="23"/>
      <c r="CA236" s="23"/>
      <c r="CB236" s="23"/>
      <c r="CC236" s="23"/>
      <c r="CD236" s="23"/>
      <c r="CE236" s="30"/>
      <c r="CF236" s="30"/>
      <c r="CG236" s="23"/>
      <c r="CH236" s="23"/>
    </row>
    <row r="237" spans="1:86" customFormat="1" ht="21" hidden="1" customHeight="1">
      <c r="A237" s="15"/>
      <c r="B237" s="15"/>
      <c r="C237" s="40" t="s">
        <v>151</v>
      </c>
      <c r="D237" s="36" t="s">
        <v>625</v>
      </c>
      <c r="E237" s="505">
        <v>7043</v>
      </c>
      <c r="F237" s="488">
        <v>36178</v>
      </c>
      <c r="G237" s="860"/>
      <c r="H237" s="332" t="s">
        <v>1408</v>
      </c>
      <c r="I237" s="29">
        <v>19269</v>
      </c>
      <c r="J237" s="458" t="s">
        <v>627</v>
      </c>
      <c r="K237" s="299" t="s">
        <v>626</v>
      </c>
      <c r="L237" s="16">
        <v>0</v>
      </c>
      <c r="M237" s="16">
        <v>1</v>
      </c>
      <c r="N237" s="16">
        <v>1</v>
      </c>
      <c r="O237" s="16">
        <v>0</v>
      </c>
      <c r="P237" s="16">
        <v>1</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21">
        <f>COUNT(S237:AQ237)</f>
        <v>0</v>
      </c>
      <c r="BT237" s="22"/>
      <c r="BU237" s="21">
        <f>COUNT(AR237:BR237)</f>
        <v>0</v>
      </c>
      <c r="BV237" s="23"/>
      <c r="BW237" s="21">
        <f t="shared" ref="BW237" si="37">SUM(BS237,BU237)</f>
        <v>0</v>
      </c>
      <c r="BX237" s="30"/>
      <c r="BY237" s="30"/>
      <c r="BZ237" s="30"/>
      <c r="CA237" s="30"/>
      <c r="CB237" s="30"/>
      <c r="CC237" s="30"/>
      <c r="CD237" s="23"/>
      <c r="CE237" s="23"/>
      <c r="CF237" s="23"/>
    </row>
    <row r="238" spans="1:86" customFormat="1" ht="21" hidden="1" customHeight="1">
      <c r="A238" s="15"/>
      <c r="B238" s="15"/>
      <c r="C238" s="40" t="s">
        <v>1839</v>
      </c>
      <c r="D238" s="36" t="s">
        <v>1836</v>
      </c>
      <c r="E238" s="505">
        <v>528</v>
      </c>
      <c r="F238" s="485">
        <v>40756</v>
      </c>
      <c r="G238" s="861"/>
      <c r="H238" s="332" t="s">
        <v>1837</v>
      </c>
      <c r="I238" s="29">
        <v>40756</v>
      </c>
      <c r="J238" s="458" t="s">
        <v>703</v>
      </c>
      <c r="K238" s="299" t="s">
        <v>702</v>
      </c>
      <c r="L238" s="16">
        <v>0</v>
      </c>
      <c r="M238" s="16">
        <v>0</v>
      </c>
      <c r="N238" s="16">
        <v>0</v>
      </c>
      <c r="O238" s="16">
        <v>4</v>
      </c>
      <c r="P238" s="16">
        <v>4</v>
      </c>
      <c r="Q238" s="16">
        <v>0</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21">
        <f>COUNT(S238:AQ238)</f>
        <v>0</v>
      </c>
      <c r="BT238" s="22"/>
      <c r="BU238" s="21">
        <f>COUNT(AR238:BR238)</f>
        <v>0</v>
      </c>
      <c r="BV238" s="30"/>
      <c r="BW238" s="21">
        <f>SUM(BS238,BU238)</f>
        <v>0</v>
      </c>
      <c r="BX238" s="30"/>
      <c r="BY238" s="30"/>
      <c r="BZ238" s="30"/>
      <c r="CA238" s="30"/>
      <c r="CB238" s="30"/>
      <c r="CC238" s="30"/>
      <c r="CD238" s="30"/>
      <c r="CE238" s="23"/>
      <c r="CF238" s="23"/>
    </row>
    <row r="239" spans="1:86" s="215" customFormat="1" hidden="1">
      <c r="D239" s="216"/>
      <c r="E239" s="188"/>
      <c r="F239" s="492"/>
      <c r="G239" s="106"/>
      <c r="H239" s="661"/>
      <c r="I239" s="217"/>
      <c r="J239" s="630"/>
      <c r="K239" s="412"/>
      <c r="L239" s="218"/>
      <c r="M239" s="218"/>
      <c r="N239" s="218"/>
      <c r="O239" s="218"/>
      <c r="P239" s="218"/>
      <c r="Q239" s="218"/>
      <c r="R239" s="218"/>
      <c r="S239" s="106"/>
      <c r="AM239" s="219"/>
      <c r="AP239" s="216"/>
      <c r="AQ239" s="216"/>
    </row>
    <row r="240" spans="1:86" s="52" customFormat="1" ht="54" hidden="1" customHeight="1">
      <c r="D240" s="51" t="s">
        <v>1885</v>
      </c>
      <c r="E240" s="188"/>
      <c r="F240" s="493"/>
      <c r="H240" s="268"/>
      <c r="I240" s="37"/>
      <c r="J240" s="629"/>
      <c r="K240" s="268"/>
      <c r="BS240" s="265"/>
      <c r="BT240" s="265"/>
      <c r="BU240" s="265"/>
      <c r="BW240" s="265"/>
    </row>
    <row r="241" spans="1:86" s="514" customFormat="1" ht="34.5" hidden="1" customHeight="1">
      <c r="A241" s="635" t="s">
        <v>301</v>
      </c>
      <c r="B241" s="635" t="s">
        <v>1607</v>
      </c>
      <c r="C241" s="636" t="s">
        <v>1705</v>
      </c>
      <c r="D241" s="637" t="s">
        <v>39</v>
      </c>
      <c r="E241" s="635" t="s">
        <v>1671</v>
      </c>
      <c r="F241" s="638" t="s">
        <v>14</v>
      </c>
      <c r="G241" s="635"/>
      <c r="H241" s="639" t="s">
        <v>1617</v>
      </c>
      <c r="I241" s="638" t="s">
        <v>1618</v>
      </c>
      <c r="J241" s="639" t="s">
        <v>299</v>
      </c>
      <c r="K241" s="638" t="s">
        <v>298</v>
      </c>
      <c r="L241" s="635" t="s">
        <v>1357</v>
      </c>
      <c r="M241" s="635" t="s">
        <v>1556</v>
      </c>
      <c r="N241" s="635" t="s">
        <v>1557</v>
      </c>
      <c r="O241" s="635" t="s">
        <v>1767</v>
      </c>
      <c r="P241" s="635" t="s">
        <v>1768</v>
      </c>
      <c r="Q241" s="635" t="s">
        <v>1674</v>
      </c>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c r="AY241" s="635"/>
      <c r="AZ241" s="635"/>
      <c r="BA241" s="635"/>
      <c r="BB241" s="635"/>
      <c r="BC241" s="635"/>
      <c r="BD241" s="635"/>
      <c r="BE241" s="635"/>
      <c r="BF241" s="635"/>
      <c r="BG241" s="635"/>
      <c r="BH241" s="635"/>
      <c r="BI241" s="635"/>
      <c r="BJ241" s="635"/>
      <c r="BK241" s="635"/>
      <c r="BL241" s="635"/>
      <c r="BM241" s="635"/>
      <c r="BN241" s="635"/>
      <c r="BO241" s="635"/>
      <c r="BP241" s="635"/>
      <c r="BQ241" s="635"/>
      <c r="BR241" s="635"/>
      <c r="BS241" s="501" t="s">
        <v>877</v>
      </c>
      <c r="BT241" s="502"/>
      <c r="BU241" s="501" t="s">
        <v>878</v>
      </c>
      <c r="BV241" s="177"/>
      <c r="BW241" s="501" t="s">
        <v>1674</v>
      </c>
    </row>
    <row r="242" spans="1:86" s="23" customFormat="1" ht="21" hidden="1" customHeight="1">
      <c r="A242" s="15"/>
      <c r="B242" s="15"/>
      <c r="C242" s="40" t="s">
        <v>206</v>
      </c>
      <c r="D242" s="592" t="s">
        <v>1710</v>
      </c>
      <c r="E242" s="505">
        <v>11421</v>
      </c>
      <c r="F242" s="486">
        <v>44317</v>
      </c>
      <c r="G242" s="861"/>
      <c r="H242" s="332" t="s">
        <v>1599</v>
      </c>
      <c r="I242" s="29">
        <v>45316</v>
      </c>
      <c r="J242" s="457" t="s">
        <v>1690</v>
      </c>
      <c r="K242" s="299" t="s">
        <v>1690</v>
      </c>
      <c r="L242" s="16">
        <v>0</v>
      </c>
      <c r="M242" s="16">
        <v>0</v>
      </c>
      <c r="N242" s="16">
        <v>0</v>
      </c>
      <c r="O242" s="16">
        <v>0</v>
      </c>
      <c r="P242" s="16">
        <v>0</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21">
        <f>COUNT(S242:AQ242)</f>
        <v>0</v>
      </c>
      <c r="BT242" s="22"/>
      <c r="BU242" s="21">
        <f>COUNT(AR242:BR242)</f>
        <v>0</v>
      </c>
      <c r="BV242" s="30"/>
      <c r="BW242" s="21">
        <f t="shared" ref="BW242" si="38">SUM(BS242,BU242)</f>
        <v>0</v>
      </c>
      <c r="BX242" s="30"/>
      <c r="BY242" s="30"/>
      <c r="BZ242" s="30"/>
      <c r="CA242" s="30"/>
      <c r="CB242" s="30"/>
      <c r="CC242" s="30"/>
      <c r="CD242" s="30"/>
      <c r="CE242" s="30"/>
      <c r="CF242" s="30"/>
      <c r="CG242"/>
      <c r="CH242"/>
    </row>
    <row r="243" spans="1:86" s="215" customFormat="1" hidden="1">
      <c r="D243" s="216"/>
      <c r="E243" s="188"/>
      <c r="F243" s="492"/>
      <c r="G243" s="106"/>
      <c r="H243" s="661"/>
      <c r="I243" s="217"/>
      <c r="J243" s="630"/>
      <c r="K243" s="412"/>
      <c r="L243" s="218"/>
      <c r="M243" s="218"/>
      <c r="N243" s="218"/>
      <c r="O243" s="218"/>
      <c r="P243" s="218"/>
      <c r="Q243" s="218"/>
      <c r="R243" s="218"/>
      <c r="S243" s="106"/>
      <c r="AM243" s="219"/>
      <c r="AP243" s="216"/>
      <c r="AQ243" s="216"/>
    </row>
    <row r="244" spans="1:86" s="215" customFormat="1" hidden="1">
      <c r="D244" s="216"/>
      <c r="E244" s="188"/>
      <c r="F244" s="492"/>
      <c r="G244" s="106"/>
      <c r="H244" s="661"/>
      <c r="I244" s="217"/>
      <c r="J244" s="630"/>
      <c r="K244" s="412"/>
      <c r="L244" s="218"/>
      <c r="M244" s="218"/>
      <c r="N244" s="218"/>
      <c r="O244" s="218"/>
      <c r="P244" s="218"/>
      <c r="Q244" s="218"/>
      <c r="R244" s="218"/>
      <c r="S244" s="106"/>
      <c r="AM244" s="219"/>
      <c r="AP244" s="216"/>
      <c r="AQ244" s="216"/>
    </row>
    <row r="245" spans="1:86" s="52" customFormat="1" ht="54" hidden="1" customHeight="1">
      <c r="D245" s="51" t="s">
        <v>1770</v>
      </c>
      <c r="E245" s="188"/>
      <c r="F245" s="493"/>
      <c r="H245" s="268"/>
      <c r="I245" s="37"/>
      <c r="J245" s="629"/>
      <c r="K245" s="268"/>
      <c r="BS245" s="265"/>
      <c r="BT245" s="265"/>
      <c r="BU245" s="265"/>
      <c r="BW245" s="265"/>
    </row>
    <row r="246" spans="1:86" s="160" customFormat="1" ht="34.5" hidden="1" customHeight="1">
      <c r="A246" s="291" t="s">
        <v>11</v>
      </c>
      <c r="B246" s="291" t="s">
        <v>1014</v>
      </c>
      <c r="C246" s="534" t="s">
        <v>12</v>
      </c>
      <c r="D246" s="40" t="s">
        <v>39</v>
      </c>
      <c r="E246" s="506"/>
      <c r="F246" s="366" t="s">
        <v>14</v>
      </c>
      <c r="G246" s="543"/>
      <c r="H246" s="332" t="s">
        <v>1617</v>
      </c>
      <c r="I246" s="267" t="s">
        <v>1618</v>
      </c>
      <c r="J246" s="631"/>
      <c r="K246" s="93"/>
      <c r="L246" s="354" t="s">
        <v>1357</v>
      </c>
      <c r="M246" s="354" t="s">
        <v>1556</v>
      </c>
      <c r="N246" s="354" t="s">
        <v>1557</v>
      </c>
      <c r="O246" s="354" t="s">
        <v>1487</v>
      </c>
      <c r="P246" s="354"/>
      <c r="Q246" s="354" t="s">
        <v>1487</v>
      </c>
      <c r="R246" s="354"/>
      <c r="S246" s="291"/>
      <c r="T246" s="291"/>
      <c r="U246" s="291"/>
      <c r="V246" s="291"/>
      <c r="W246" s="291"/>
      <c r="X246" s="291"/>
      <c r="Y246" s="291"/>
      <c r="Z246" s="291"/>
      <c r="AA246" s="291"/>
      <c r="AB246" s="291"/>
      <c r="AC246" s="291"/>
      <c r="AD246" s="291"/>
      <c r="AE246" s="291"/>
      <c r="AF246" s="291"/>
      <c r="AG246" s="291"/>
      <c r="AH246" s="291"/>
      <c r="AI246" s="291"/>
      <c r="AJ246" s="291"/>
      <c r="AK246" s="291"/>
      <c r="AL246" s="291"/>
      <c r="AM246" s="291"/>
      <c r="AN246" s="291"/>
      <c r="AO246" s="291"/>
      <c r="AP246" s="291"/>
      <c r="AQ246" s="291"/>
      <c r="AR246" s="291"/>
      <c r="AS246" s="291"/>
      <c r="AT246" s="291"/>
      <c r="AU246" s="291"/>
      <c r="AV246" s="291"/>
      <c r="AW246" s="291"/>
      <c r="AX246" s="291"/>
      <c r="AY246" s="291"/>
      <c r="AZ246" s="291"/>
      <c r="BA246" s="291"/>
      <c r="BB246" s="291"/>
      <c r="BC246" s="291"/>
      <c r="BD246" s="291"/>
      <c r="BE246" s="291"/>
      <c r="BF246" s="291"/>
      <c r="BG246" s="291"/>
      <c r="BH246" s="291"/>
      <c r="BI246" s="291"/>
      <c r="BJ246" s="291"/>
      <c r="BK246" s="291"/>
      <c r="BL246" s="291"/>
      <c r="BM246" s="291"/>
      <c r="BN246" s="291"/>
      <c r="BO246" s="291"/>
      <c r="BP246" s="291"/>
      <c r="BQ246" s="291"/>
      <c r="BR246" s="291"/>
      <c r="BS246" s="12" t="s">
        <v>877</v>
      </c>
      <c r="BT246" s="13"/>
      <c r="BU246" s="12" t="s">
        <v>878</v>
      </c>
      <c r="BW246" s="14" t="s">
        <v>1487</v>
      </c>
    </row>
    <row r="247" spans="1:86" s="23" customFormat="1" ht="21" hidden="1" customHeight="1">
      <c r="A247" s="15"/>
      <c r="B247" s="15"/>
      <c r="C247" s="40" t="s">
        <v>74</v>
      </c>
      <c r="D247" s="592" t="s">
        <v>894</v>
      </c>
      <c r="E247" s="505">
        <v>2409</v>
      </c>
      <c r="F247" s="485">
        <v>42051</v>
      </c>
      <c r="G247" s="861"/>
      <c r="H247" s="332" t="s">
        <v>258</v>
      </c>
      <c r="I247" s="29">
        <v>36725</v>
      </c>
      <c r="J247" s="464" t="s">
        <v>638</v>
      </c>
      <c r="K247" s="299" t="s">
        <v>638</v>
      </c>
      <c r="L247" s="16">
        <v>140</v>
      </c>
      <c r="M247" s="16">
        <v>2</v>
      </c>
      <c r="N247" s="16">
        <v>142</v>
      </c>
      <c r="O247" s="16">
        <v>2</v>
      </c>
      <c r="P247" s="16"/>
      <c r="Q247" s="16">
        <v>2</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21">
        <f>COUNT(S247:AQ247)</f>
        <v>0</v>
      </c>
      <c r="BT247" s="22"/>
      <c r="BU247" s="21">
        <f>COUNT(AR247:BR247)</f>
        <v>0</v>
      </c>
      <c r="BV247" s="30"/>
      <c r="BW247" s="21">
        <f t="shared" ref="BW247" si="39">SUM(BS247,BU247)</f>
        <v>0</v>
      </c>
      <c r="BX247" s="30"/>
      <c r="BY247" s="30"/>
      <c r="BZ247" s="30"/>
      <c r="CA247" s="30"/>
      <c r="CB247" s="30"/>
      <c r="CC247" s="30"/>
      <c r="CD247" s="30"/>
      <c r="CE247" s="30"/>
      <c r="CF247" s="30"/>
    </row>
    <row r="248" spans="1:86" s="215" customFormat="1" hidden="1">
      <c r="D248" s="216"/>
      <c r="E248" s="188"/>
      <c r="F248" s="492"/>
      <c r="G248" s="106"/>
      <c r="H248" s="661"/>
      <c r="I248" s="217"/>
      <c r="J248" s="630"/>
      <c r="K248" s="412"/>
      <c r="L248" s="218"/>
      <c r="M248" s="218"/>
      <c r="N248" s="218"/>
      <c r="O248" s="218"/>
      <c r="P248" s="218"/>
      <c r="Q248" s="218"/>
      <c r="R248" s="218"/>
      <c r="S248" s="106"/>
      <c r="AM248" s="219"/>
      <c r="AP248" s="216"/>
      <c r="AQ248" s="216"/>
    </row>
    <row r="249" spans="1:86" s="52" customFormat="1" ht="54" hidden="1" customHeight="1">
      <c r="D249" s="51" t="s">
        <v>1702</v>
      </c>
      <c r="E249" s="188"/>
      <c r="F249" s="493"/>
      <c r="H249" s="268"/>
      <c r="I249" s="37"/>
      <c r="J249" s="629"/>
      <c r="K249" s="268"/>
      <c r="BS249" s="265"/>
      <c r="BT249" s="265"/>
      <c r="BU249" s="265"/>
      <c r="BW249" s="265"/>
    </row>
    <row r="250" spans="1:86" s="215" customFormat="1" hidden="1">
      <c r="D250" s="216"/>
      <c r="E250" s="188"/>
      <c r="F250" s="492"/>
      <c r="G250" s="106"/>
      <c r="H250" s="661"/>
      <c r="I250" s="217"/>
      <c r="J250" s="630"/>
      <c r="K250" s="412"/>
      <c r="L250" s="218"/>
      <c r="M250" s="218"/>
      <c r="N250" s="218"/>
      <c r="O250" s="218"/>
      <c r="P250" s="218"/>
      <c r="Q250" s="218"/>
      <c r="R250" s="218"/>
      <c r="S250" s="106"/>
      <c r="AM250" s="219"/>
      <c r="AP250" s="216"/>
      <c r="AQ250" s="216"/>
    </row>
    <row r="251" spans="1:86" s="160" customFormat="1" ht="34.5" hidden="1" customHeight="1">
      <c r="A251" s="291" t="s">
        <v>11</v>
      </c>
      <c r="B251" s="291" t="s">
        <v>1014</v>
      </c>
      <c r="C251" s="534" t="s">
        <v>12</v>
      </c>
      <c r="D251" s="40" t="s">
        <v>39</v>
      </c>
      <c r="E251" s="506"/>
      <c r="F251" s="366" t="s">
        <v>14</v>
      </c>
      <c r="G251" s="543"/>
      <c r="H251" s="332" t="s">
        <v>1617</v>
      </c>
      <c r="I251" s="267" t="s">
        <v>1618</v>
      </c>
      <c r="J251" s="631"/>
      <c r="K251" s="93"/>
      <c r="L251" s="354" t="s">
        <v>1357</v>
      </c>
      <c r="M251" s="354" t="s">
        <v>1556</v>
      </c>
      <c r="N251" s="354" t="s">
        <v>1557</v>
      </c>
      <c r="O251" s="354" t="s">
        <v>1487</v>
      </c>
      <c r="P251" s="354"/>
      <c r="Q251" s="354" t="s">
        <v>1487</v>
      </c>
      <c r="R251" s="354"/>
      <c r="S251" s="291"/>
      <c r="T251" s="291"/>
      <c r="U251" s="291"/>
      <c r="V251" s="291"/>
      <c r="W251" s="291"/>
      <c r="X251" s="291"/>
      <c r="Y251" s="291"/>
      <c r="Z251" s="291"/>
      <c r="AA251" s="291"/>
      <c r="AB251" s="291"/>
      <c r="AC251" s="291"/>
      <c r="AD251" s="291"/>
      <c r="AE251" s="291"/>
      <c r="AF251" s="291"/>
      <c r="AG251" s="291"/>
      <c r="AH251" s="291"/>
      <c r="AI251" s="291"/>
      <c r="AJ251" s="291"/>
      <c r="AK251" s="291"/>
      <c r="AL251" s="291"/>
      <c r="AM251" s="291"/>
      <c r="AN251" s="291"/>
      <c r="AO251" s="291"/>
      <c r="AP251" s="291"/>
      <c r="AQ251" s="291"/>
      <c r="AR251" s="291"/>
      <c r="AS251" s="291"/>
      <c r="AT251" s="291"/>
      <c r="AU251" s="291"/>
      <c r="AV251" s="291"/>
      <c r="AW251" s="291"/>
      <c r="AX251" s="291"/>
      <c r="AY251" s="291"/>
      <c r="AZ251" s="291"/>
      <c r="BA251" s="291"/>
      <c r="BB251" s="291"/>
      <c r="BC251" s="291"/>
      <c r="BD251" s="291"/>
      <c r="BE251" s="291"/>
      <c r="BF251" s="291"/>
      <c r="BG251" s="291"/>
      <c r="BH251" s="291"/>
      <c r="BI251" s="291"/>
      <c r="BJ251" s="291"/>
      <c r="BK251" s="291"/>
      <c r="BL251" s="291"/>
      <c r="BM251" s="291"/>
      <c r="BN251" s="291"/>
      <c r="BO251" s="291"/>
      <c r="BP251" s="291"/>
      <c r="BQ251" s="291"/>
      <c r="BR251" s="291"/>
      <c r="BS251" s="12" t="s">
        <v>877</v>
      </c>
      <c r="BT251" s="13"/>
      <c r="BU251" s="12" t="s">
        <v>878</v>
      </c>
      <c r="BW251" s="14" t="s">
        <v>1487</v>
      </c>
    </row>
    <row r="252" spans="1:86" s="23" customFormat="1" ht="21" hidden="1" customHeight="1">
      <c r="A252" s="15"/>
      <c r="B252" s="15"/>
      <c r="C252" s="40" t="s">
        <v>142</v>
      </c>
      <c r="D252" s="592" t="s">
        <v>205</v>
      </c>
      <c r="E252" s="438"/>
      <c r="F252" s="485">
        <v>33689</v>
      </c>
      <c r="G252" s="861"/>
      <c r="H252" s="332" t="s">
        <v>257</v>
      </c>
      <c r="I252" s="29">
        <v>36480</v>
      </c>
      <c r="J252" s="632"/>
      <c r="K252" s="284"/>
      <c r="L252" s="16">
        <v>10</v>
      </c>
      <c r="M252" s="16">
        <v>0</v>
      </c>
      <c r="N252" s="16">
        <v>0</v>
      </c>
      <c r="O252" s="16">
        <v>0</v>
      </c>
      <c r="P252" s="16"/>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21">
        <f t="shared" ref="BS252:BS265" si="40">COUNT(S252:AQ252)</f>
        <v>0</v>
      </c>
      <c r="BT252" s="22"/>
      <c r="BU252" s="21">
        <f t="shared" ref="BU252:BU265" si="41">COUNT(AR252:BR252)</f>
        <v>0</v>
      </c>
      <c r="BV252" s="30"/>
      <c r="BW252" s="21">
        <f t="shared" ref="BW252:BW265" si="42">SUM(BS252,BU252)</f>
        <v>0</v>
      </c>
      <c r="BX252" s="30"/>
      <c r="BY252" s="30"/>
      <c r="BZ252" s="30"/>
      <c r="CA252" s="30"/>
      <c r="CB252" s="30"/>
      <c r="CC252" s="30"/>
      <c r="CD252" s="30"/>
      <c r="CE252" s="256"/>
      <c r="CF252" s="256"/>
    </row>
    <row r="253" spans="1:86" s="23" customFormat="1" ht="21" hidden="1" customHeight="1">
      <c r="A253" s="15"/>
      <c r="B253" s="15"/>
      <c r="C253" s="40" t="s">
        <v>36</v>
      </c>
      <c r="D253" s="592" t="s">
        <v>48</v>
      </c>
      <c r="E253" s="438"/>
      <c r="F253" s="486">
        <v>40410</v>
      </c>
      <c r="G253" s="861"/>
      <c r="H253" s="332" t="s">
        <v>259</v>
      </c>
      <c r="I253" s="29">
        <v>28508</v>
      </c>
      <c r="J253" s="632"/>
      <c r="K253" s="284"/>
      <c r="L253" s="16">
        <v>739</v>
      </c>
      <c r="M253" s="16">
        <v>0</v>
      </c>
      <c r="N253" s="16">
        <v>0</v>
      </c>
      <c r="O253" s="16">
        <v>0</v>
      </c>
      <c r="P253" s="16"/>
      <c r="Q253" s="16">
        <v>0</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21">
        <f t="shared" si="40"/>
        <v>0</v>
      </c>
      <c r="BT253" s="22"/>
      <c r="BU253" s="21">
        <f t="shared" si="41"/>
        <v>0</v>
      </c>
      <c r="BV253" s="30"/>
      <c r="BW253" s="21">
        <f t="shared" si="42"/>
        <v>0</v>
      </c>
      <c r="BX253" s="30"/>
      <c r="BY253" s="30"/>
      <c r="BZ253" s="30"/>
      <c r="CA253" s="30"/>
      <c r="CB253" s="30"/>
      <c r="CC253" s="30"/>
      <c r="CD253" s="30"/>
      <c r="CE253" s="30"/>
      <c r="CF253" s="30"/>
    </row>
    <row r="254" spans="1:86" s="23" customFormat="1" ht="21" hidden="1" customHeight="1">
      <c r="A254" s="15"/>
      <c r="B254" s="15"/>
      <c r="C254" s="40" t="s">
        <v>169</v>
      </c>
      <c r="D254" s="592" t="s">
        <v>234</v>
      </c>
      <c r="E254" s="438"/>
      <c r="F254" s="487">
        <v>39021</v>
      </c>
      <c r="G254" s="861"/>
      <c r="H254" s="332" t="s">
        <v>258</v>
      </c>
      <c r="I254" s="29">
        <v>38390</v>
      </c>
      <c r="J254" s="632"/>
      <c r="K254" s="284"/>
      <c r="L254" s="16">
        <v>3</v>
      </c>
      <c r="M254" s="16">
        <v>0</v>
      </c>
      <c r="N254" s="16">
        <v>0</v>
      </c>
      <c r="O254" s="16">
        <v>0</v>
      </c>
      <c r="P254" s="16"/>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21">
        <f t="shared" si="40"/>
        <v>0</v>
      </c>
      <c r="BT254" s="22"/>
      <c r="BU254" s="21">
        <f t="shared" si="41"/>
        <v>0</v>
      </c>
      <c r="BW254" s="21">
        <f t="shared" si="42"/>
        <v>0</v>
      </c>
      <c r="BX254" s="256"/>
      <c r="BY254" s="256"/>
      <c r="BZ254" s="256"/>
      <c r="CA254" s="256"/>
      <c r="CB254" s="256"/>
      <c r="CC254" s="256"/>
      <c r="CD254" s="255"/>
    </row>
    <row r="255" spans="1:86" s="23" customFormat="1" ht="21" hidden="1" customHeight="1">
      <c r="A255" s="15"/>
      <c r="B255" s="15"/>
      <c r="C255" s="40" t="s">
        <v>180</v>
      </c>
      <c r="D255" s="592" t="s">
        <v>216</v>
      </c>
      <c r="E255" s="438"/>
      <c r="F255" s="485">
        <v>36557</v>
      </c>
      <c r="G255" s="861"/>
      <c r="H255" s="332" t="s">
        <v>258</v>
      </c>
      <c r="I255" s="29">
        <v>21622</v>
      </c>
      <c r="J255" s="632"/>
      <c r="K255" s="284"/>
      <c r="L255" s="16">
        <v>1</v>
      </c>
      <c r="M255" s="16">
        <v>0</v>
      </c>
      <c r="N255" s="16">
        <v>0</v>
      </c>
      <c r="O255" s="16">
        <v>0</v>
      </c>
      <c r="P255" s="16"/>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21">
        <f t="shared" si="40"/>
        <v>0</v>
      </c>
      <c r="BT255" s="22"/>
      <c r="BU255" s="21">
        <f t="shared" si="41"/>
        <v>0</v>
      </c>
      <c r="BV255" s="30"/>
      <c r="BW255" s="21">
        <f t="shared" si="42"/>
        <v>0</v>
      </c>
      <c r="CD255" s="256"/>
    </row>
    <row r="256" spans="1:86" s="23" customFormat="1" ht="21" hidden="1" customHeight="1">
      <c r="A256" s="15"/>
      <c r="B256" s="15"/>
      <c r="C256" s="40" t="s">
        <v>144</v>
      </c>
      <c r="D256" s="592" t="s">
        <v>1077</v>
      </c>
      <c r="E256" s="438"/>
      <c r="F256" s="487">
        <v>40987</v>
      </c>
      <c r="G256" s="861"/>
      <c r="H256" s="332" t="s">
        <v>926</v>
      </c>
      <c r="I256" s="29">
        <v>40973</v>
      </c>
      <c r="J256" s="632"/>
      <c r="K256" s="284"/>
      <c r="L256" s="16">
        <v>7</v>
      </c>
      <c r="M256" s="16">
        <v>0</v>
      </c>
      <c r="N256" s="16">
        <v>0</v>
      </c>
      <c r="O256" s="16">
        <v>0</v>
      </c>
      <c r="P256" s="16"/>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21">
        <f t="shared" si="40"/>
        <v>0</v>
      </c>
      <c r="BT256" s="22"/>
      <c r="BU256" s="21">
        <f t="shared" si="41"/>
        <v>0</v>
      </c>
      <c r="BV256" s="30"/>
      <c r="BW256" s="21">
        <f t="shared" si="42"/>
        <v>0</v>
      </c>
      <c r="BX256" s="30"/>
      <c r="BY256" s="30"/>
      <c r="BZ256" s="30"/>
      <c r="CA256" s="30"/>
      <c r="CB256" s="30"/>
      <c r="CC256" s="30"/>
      <c r="CD256" s="30"/>
      <c r="CE256" s="256"/>
      <c r="CF256" s="256"/>
    </row>
    <row r="257" spans="1:84" s="23" customFormat="1" ht="21" hidden="1" customHeight="1">
      <c r="A257" s="15"/>
      <c r="B257" s="15"/>
      <c r="C257" s="40" t="s">
        <v>191</v>
      </c>
      <c r="D257" s="36" t="s">
        <v>1034</v>
      </c>
      <c r="E257" s="438"/>
      <c r="F257" s="486">
        <v>43897</v>
      </c>
      <c r="G257" s="861"/>
      <c r="H257" s="332" t="s">
        <v>926</v>
      </c>
      <c r="I257" s="29">
        <v>43894</v>
      </c>
      <c r="J257" s="632"/>
      <c r="K257" s="284"/>
      <c r="L257" s="16">
        <v>1</v>
      </c>
      <c r="M257" s="16">
        <v>0</v>
      </c>
      <c r="N257" s="16">
        <v>0</v>
      </c>
      <c r="O257" s="16">
        <v>0</v>
      </c>
      <c r="P257" s="16"/>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21">
        <f t="shared" si="40"/>
        <v>0</v>
      </c>
      <c r="BT257" s="22"/>
      <c r="BU257" s="21">
        <f t="shared" si="41"/>
        <v>0</v>
      </c>
      <c r="BW257" s="21">
        <f t="shared" si="42"/>
        <v>0</v>
      </c>
    </row>
    <row r="258" spans="1:84" s="23" customFormat="1" ht="21" hidden="1" customHeight="1">
      <c r="A258" s="15"/>
      <c r="B258" s="15"/>
      <c r="C258" s="40" t="s">
        <v>178</v>
      </c>
      <c r="D258" s="592" t="s">
        <v>1108</v>
      </c>
      <c r="E258" s="438"/>
      <c r="F258" s="485">
        <v>34044</v>
      </c>
      <c r="G258" s="861"/>
      <c r="H258" s="332" t="s">
        <v>749</v>
      </c>
      <c r="I258" s="29">
        <v>39770</v>
      </c>
      <c r="J258" s="632"/>
      <c r="K258" s="284"/>
      <c r="L258" s="16">
        <v>1</v>
      </c>
      <c r="M258" s="16">
        <v>0</v>
      </c>
      <c r="N258" s="16">
        <v>0</v>
      </c>
      <c r="O258" s="16">
        <v>0</v>
      </c>
      <c r="P258" s="16"/>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21">
        <f t="shared" si="40"/>
        <v>0</v>
      </c>
      <c r="BT258" s="22"/>
      <c r="BU258" s="21">
        <f t="shared" si="41"/>
        <v>0</v>
      </c>
      <c r="BW258" s="21">
        <f t="shared" si="42"/>
        <v>0</v>
      </c>
    </row>
    <row r="259" spans="1:84" s="23" customFormat="1" ht="21" hidden="1" customHeight="1">
      <c r="A259" s="15"/>
      <c r="B259" s="15"/>
      <c r="C259" s="40" t="s">
        <v>199</v>
      </c>
      <c r="D259" s="592" t="s">
        <v>1153</v>
      </c>
      <c r="E259" s="438"/>
      <c r="F259" s="486">
        <v>30317</v>
      </c>
      <c r="G259" s="861"/>
      <c r="H259" s="332" t="s">
        <v>749</v>
      </c>
      <c r="I259" s="29">
        <v>42704</v>
      </c>
      <c r="J259" s="632"/>
      <c r="K259" s="284"/>
      <c r="L259" s="16">
        <v>0</v>
      </c>
      <c r="M259" s="16">
        <v>0</v>
      </c>
      <c r="N259" s="16">
        <v>0</v>
      </c>
      <c r="O259" s="16">
        <v>0</v>
      </c>
      <c r="P259" s="16"/>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21">
        <f t="shared" si="40"/>
        <v>0</v>
      </c>
      <c r="BT259" s="22"/>
      <c r="BU259" s="21">
        <f t="shared" si="41"/>
        <v>0</v>
      </c>
      <c r="BW259" s="21">
        <f t="shared" si="42"/>
        <v>0</v>
      </c>
      <c r="BX259" s="30"/>
      <c r="BY259" s="30"/>
      <c r="BZ259" s="30"/>
      <c r="CA259" s="30"/>
      <c r="CB259" s="30"/>
      <c r="CC259" s="30"/>
    </row>
    <row r="260" spans="1:84" s="23" customFormat="1" ht="21" hidden="1" customHeight="1">
      <c r="A260" s="15"/>
      <c r="B260" s="15"/>
      <c r="C260" s="40" t="s">
        <v>200</v>
      </c>
      <c r="D260" s="592" t="s">
        <v>1189</v>
      </c>
      <c r="E260" s="438"/>
      <c r="F260" s="485">
        <v>31918</v>
      </c>
      <c r="G260" s="861"/>
      <c r="H260" s="332" t="s">
        <v>749</v>
      </c>
      <c r="I260" s="29">
        <v>42654</v>
      </c>
      <c r="J260" s="632"/>
      <c r="K260" s="284"/>
      <c r="L260" s="16">
        <v>0</v>
      </c>
      <c r="M260" s="16">
        <v>0</v>
      </c>
      <c r="N260" s="16">
        <v>0</v>
      </c>
      <c r="O260" s="16">
        <v>0</v>
      </c>
      <c r="P260" s="16"/>
      <c r="Q260" s="16">
        <v>0</v>
      </c>
      <c r="R260" s="16"/>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21">
        <f t="shared" si="40"/>
        <v>0</v>
      </c>
      <c r="BT260" s="22"/>
      <c r="BU260" s="21">
        <f t="shared" si="41"/>
        <v>0</v>
      </c>
      <c r="BW260" s="21">
        <f t="shared" si="42"/>
        <v>0</v>
      </c>
      <c r="BX260" s="30"/>
      <c r="BY260" s="30"/>
      <c r="BZ260" s="30"/>
      <c r="CA260" s="30"/>
      <c r="CB260" s="30"/>
      <c r="CC260" s="30"/>
    </row>
    <row r="261" spans="1:84" s="23" customFormat="1" ht="21" hidden="1" customHeight="1">
      <c r="A261" s="15"/>
      <c r="B261" s="15"/>
      <c r="C261" s="40" t="s">
        <v>207</v>
      </c>
      <c r="D261" s="592" t="s">
        <v>1231</v>
      </c>
      <c r="E261" s="438"/>
      <c r="F261" s="485">
        <v>36489</v>
      </c>
      <c r="G261" s="861"/>
      <c r="H261" s="332" t="s">
        <v>749</v>
      </c>
      <c r="I261" s="29">
        <v>22108</v>
      </c>
      <c r="J261" s="632"/>
      <c r="K261" s="284"/>
      <c r="L261" s="16">
        <v>0</v>
      </c>
      <c r="M261" s="16">
        <v>0</v>
      </c>
      <c r="N261" s="16">
        <v>0</v>
      </c>
      <c r="O261" s="16">
        <v>0</v>
      </c>
      <c r="P261" s="16"/>
      <c r="Q261" s="16">
        <v>0</v>
      </c>
      <c r="R261" s="16"/>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21">
        <f t="shared" si="40"/>
        <v>0</v>
      </c>
      <c r="BT261" s="22"/>
      <c r="BU261" s="21">
        <f t="shared" si="41"/>
        <v>0</v>
      </c>
      <c r="BW261" s="21">
        <f t="shared" si="42"/>
        <v>0</v>
      </c>
    </row>
    <row r="262" spans="1:84" s="23" customFormat="1" ht="21" hidden="1" customHeight="1">
      <c r="A262" s="15"/>
      <c r="B262" s="15"/>
      <c r="C262" s="40" t="s">
        <v>212</v>
      </c>
      <c r="D262" s="592" t="s">
        <v>226</v>
      </c>
      <c r="E262" s="438"/>
      <c r="F262" s="487">
        <v>37767</v>
      </c>
      <c r="G262" s="861"/>
      <c r="H262" s="332" t="s">
        <v>749</v>
      </c>
      <c r="I262" s="29">
        <v>36438</v>
      </c>
      <c r="J262" s="632"/>
      <c r="K262" s="284"/>
      <c r="L262" s="16">
        <v>0</v>
      </c>
      <c r="M262" s="16">
        <v>0</v>
      </c>
      <c r="N262" s="16">
        <v>0</v>
      </c>
      <c r="O262" s="16">
        <v>0</v>
      </c>
      <c r="P262" s="16"/>
      <c r="Q262" s="16">
        <v>0</v>
      </c>
      <c r="R262" s="16"/>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21">
        <f t="shared" si="40"/>
        <v>0</v>
      </c>
      <c r="BT262" s="22"/>
      <c r="BU262" s="21">
        <f t="shared" si="41"/>
        <v>0</v>
      </c>
      <c r="BV262" s="30"/>
      <c r="BW262" s="21">
        <f t="shared" si="42"/>
        <v>0</v>
      </c>
    </row>
    <row r="263" spans="1:84" s="23" customFormat="1" ht="21" hidden="1" customHeight="1">
      <c r="A263" s="15"/>
      <c r="B263" s="15"/>
      <c r="C263" s="40" t="s">
        <v>1154</v>
      </c>
      <c r="D263" s="592" t="s">
        <v>1171</v>
      </c>
      <c r="E263" s="438"/>
      <c r="F263" s="486">
        <v>38805</v>
      </c>
      <c r="G263" s="861"/>
      <c r="H263" s="332" t="s">
        <v>749</v>
      </c>
      <c r="I263" s="29">
        <v>21257</v>
      </c>
      <c r="J263" s="632"/>
      <c r="K263" s="284"/>
      <c r="L263" s="16">
        <v>0</v>
      </c>
      <c r="M263" s="16">
        <v>0</v>
      </c>
      <c r="N263" s="16">
        <v>0</v>
      </c>
      <c r="O263" s="16">
        <v>0</v>
      </c>
      <c r="P263" s="16"/>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21">
        <f t="shared" si="40"/>
        <v>0</v>
      </c>
      <c r="BT263" s="22"/>
      <c r="BU263" s="21">
        <f t="shared" si="41"/>
        <v>0</v>
      </c>
      <c r="BW263" s="21">
        <f t="shared" si="42"/>
        <v>0</v>
      </c>
    </row>
    <row r="264" spans="1:84" s="23" customFormat="1" ht="21" hidden="1" customHeight="1">
      <c r="A264" s="15"/>
      <c r="B264" s="15"/>
      <c r="C264" s="40" t="s">
        <v>1277</v>
      </c>
      <c r="D264" s="592" t="s">
        <v>1164</v>
      </c>
      <c r="E264" s="438"/>
      <c r="F264" s="486">
        <v>41551</v>
      </c>
      <c r="G264" s="861"/>
      <c r="H264" s="332" t="s">
        <v>749</v>
      </c>
      <c r="I264" s="29">
        <v>28780</v>
      </c>
      <c r="J264" s="632"/>
      <c r="K264" s="284"/>
      <c r="L264" s="16">
        <v>0</v>
      </c>
      <c r="M264" s="16">
        <v>0</v>
      </c>
      <c r="N264" s="16">
        <v>0</v>
      </c>
      <c r="O264" s="16">
        <v>0</v>
      </c>
      <c r="P264" s="16"/>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21">
        <f t="shared" si="40"/>
        <v>0</v>
      </c>
      <c r="BT264" s="22"/>
      <c r="BU264" s="21">
        <f t="shared" si="41"/>
        <v>0</v>
      </c>
      <c r="BW264" s="21">
        <f t="shared" si="42"/>
        <v>0</v>
      </c>
      <c r="BX264" s="30"/>
      <c r="BY264" s="30"/>
      <c r="BZ264" s="30"/>
      <c r="CA264" s="30"/>
      <c r="CB264" s="30"/>
      <c r="CC264" s="30"/>
      <c r="CE264" s="30"/>
      <c r="CF264" s="30"/>
    </row>
    <row r="265" spans="1:84" s="23" customFormat="1" ht="21" hidden="1" customHeight="1">
      <c r="A265" s="15"/>
      <c r="B265" s="15"/>
      <c r="C265" s="40" t="s">
        <v>1542</v>
      </c>
      <c r="D265" s="592" t="s">
        <v>959</v>
      </c>
      <c r="E265" s="438"/>
      <c r="F265" s="485">
        <v>43516</v>
      </c>
      <c r="G265" s="861"/>
      <c r="H265" s="332" t="s">
        <v>749</v>
      </c>
      <c r="I265" s="29">
        <v>36238</v>
      </c>
      <c r="J265" s="632"/>
      <c r="K265" s="284"/>
      <c r="L265" s="16">
        <v>0</v>
      </c>
      <c r="M265" s="16">
        <v>0</v>
      </c>
      <c r="N265" s="16">
        <v>0</v>
      </c>
      <c r="O265" s="16">
        <v>0</v>
      </c>
      <c r="P265" s="16"/>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21">
        <f t="shared" si="40"/>
        <v>0</v>
      </c>
      <c r="BT265" s="22"/>
      <c r="BU265" s="21">
        <f t="shared" si="41"/>
        <v>0</v>
      </c>
      <c r="BV265" s="30"/>
      <c r="BW265" s="21">
        <f t="shared" si="42"/>
        <v>0</v>
      </c>
      <c r="CE265" s="30"/>
      <c r="CF265" s="30"/>
    </row>
    <row r="266" spans="1:84" s="160" customFormat="1" ht="34.5" hidden="1" customHeight="1">
      <c r="A266" s="291" t="s">
        <v>11</v>
      </c>
      <c r="B266" s="291" t="s">
        <v>1014</v>
      </c>
      <c r="C266" s="534" t="s">
        <v>12</v>
      </c>
      <c r="D266" s="40" t="s">
        <v>13</v>
      </c>
      <c r="E266" s="506"/>
      <c r="F266" s="366" t="s">
        <v>14</v>
      </c>
      <c r="G266" s="543"/>
      <c r="H266" s="332" t="s">
        <v>1617</v>
      </c>
      <c r="I266" s="267" t="s">
        <v>1618</v>
      </c>
      <c r="J266" s="631"/>
      <c r="K266" s="93"/>
      <c r="L266" s="354" t="s">
        <v>1357</v>
      </c>
      <c r="M266" s="354" t="s">
        <v>1556</v>
      </c>
      <c r="N266" s="354" t="s">
        <v>1557</v>
      </c>
      <c r="O266" s="354" t="s">
        <v>1487</v>
      </c>
      <c r="P266" s="354"/>
      <c r="Q266" s="354" t="s">
        <v>1487</v>
      </c>
      <c r="R266" s="354"/>
      <c r="S266" s="291"/>
      <c r="T266" s="291"/>
      <c r="U266" s="291"/>
      <c r="V266" s="291"/>
      <c r="W266" s="291"/>
      <c r="X266" s="291"/>
      <c r="Y266" s="291"/>
      <c r="Z266" s="291"/>
      <c r="AA266" s="291"/>
      <c r="AB266" s="291"/>
      <c r="AC266" s="291"/>
      <c r="AD266" s="291"/>
      <c r="AE266" s="291"/>
      <c r="AF266" s="291"/>
      <c r="AG266" s="291"/>
      <c r="AH266" s="291"/>
      <c r="AI266" s="291"/>
      <c r="AJ266" s="291"/>
      <c r="AK266" s="291"/>
      <c r="AL266" s="291"/>
      <c r="AM266" s="291"/>
      <c r="AN266" s="291"/>
      <c r="AO266" s="291"/>
      <c r="AP266" s="291"/>
      <c r="AQ266" s="291"/>
      <c r="AR266" s="291"/>
      <c r="AS266" s="291"/>
      <c r="AT266" s="291"/>
      <c r="AU266" s="291"/>
      <c r="AV266" s="291"/>
      <c r="AW266" s="291"/>
      <c r="AX266" s="291"/>
      <c r="AY266" s="291"/>
      <c r="AZ266" s="291"/>
      <c r="BA266" s="291"/>
      <c r="BB266" s="291"/>
      <c r="BC266" s="291"/>
      <c r="BD266" s="291"/>
      <c r="BE266" s="291"/>
      <c r="BF266" s="291"/>
      <c r="BG266" s="291"/>
      <c r="BH266" s="291"/>
      <c r="BI266" s="291"/>
      <c r="BJ266" s="291"/>
      <c r="BK266" s="291"/>
      <c r="BL266" s="291"/>
      <c r="BM266" s="291"/>
      <c r="BN266" s="291"/>
      <c r="BO266" s="291"/>
      <c r="BP266" s="291"/>
      <c r="BQ266" s="291"/>
      <c r="BR266" s="291"/>
      <c r="BS266" s="12" t="s">
        <v>877</v>
      </c>
      <c r="BT266" s="13"/>
      <c r="BU266" s="12" t="s">
        <v>878</v>
      </c>
      <c r="BW266" s="14" t="s">
        <v>1487</v>
      </c>
    </row>
    <row r="267" spans="1:84" s="256" customFormat="1" ht="21" hidden="1" customHeight="1">
      <c r="A267" s="15"/>
      <c r="B267" s="15"/>
      <c r="C267" s="40" t="s">
        <v>16</v>
      </c>
      <c r="D267" s="592" t="s">
        <v>1030</v>
      </c>
      <c r="E267" s="438"/>
      <c r="F267" s="487">
        <v>43838</v>
      </c>
      <c r="G267" s="861"/>
      <c r="H267" s="299" t="s">
        <v>926</v>
      </c>
      <c r="I267" s="26">
        <v>41950</v>
      </c>
      <c r="J267" s="632"/>
      <c r="K267" s="259"/>
      <c r="L267" s="16">
        <v>5</v>
      </c>
      <c r="M267" s="16">
        <v>0</v>
      </c>
      <c r="N267" s="16">
        <v>0</v>
      </c>
      <c r="O267" s="16">
        <v>0</v>
      </c>
      <c r="P267" s="16"/>
      <c r="Q267" s="16">
        <v>0</v>
      </c>
      <c r="R267" s="16"/>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9"/>
      <c r="AS267" s="19"/>
      <c r="AT267" s="19"/>
      <c r="AU267" s="19"/>
      <c r="AV267" s="19"/>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1">
        <f>COUNT(S267:AQ267)</f>
        <v>0</v>
      </c>
      <c r="BT267" s="22"/>
      <c r="BU267" s="21">
        <f>COUNT(AR267:BR267)</f>
        <v>0</v>
      </c>
      <c r="BV267" s="25"/>
      <c r="BW267" s="21">
        <f>SUM(BS267,BU267)</f>
        <v>0</v>
      </c>
      <c r="CD267" s="23"/>
      <c r="CE267" s="23"/>
      <c r="CF267" s="23"/>
    </row>
    <row r="268" spans="1:84" s="256" customFormat="1" ht="21" hidden="1" customHeight="1">
      <c r="A268" s="15"/>
      <c r="B268" s="15"/>
      <c r="C268" s="40" t="s">
        <v>19</v>
      </c>
      <c r="D268" s="592" t="s">
        <v>1128</v>
      </c>
      <c r="E268" s="438"/>
      <c r="F268" s="487">
        <v>33633</v>
      </c>
      <c r="G268" s="861"/>
      <c r="H268" s="299" t="s">
        <v>749</v>
      </c>
      <c r="I268" s="26">
        <v>43516</v>
      </c>
      <c r="J268" s="632"/>
      <c r="K268" s="259"/>
      <c r="L268" s="16">
        <v>0</v>
      </c>
      <c r="M268" s="16">
        <v>0</v>
      </c>
      <c r="N268" s="16">
        <v>0</v>
      </c>
      <c r="O268" s="16">
        <v>0</v>
      </c>
      <c r="P268" s="16"/>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9"/>
      <c r="AS268" s="19"/>
      <c r="AT268" s="19"/>
      <c r="AU268" s="19"/>
      <c r="AV268" s="19"/>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1">
        <f>COUNT(S268:AQ268)</f>
        <v>0</v>
      </c>
      <c r="BT268" s="22"/>
      <c r="BU268" s="21">
        <f>COUNT(AR268:BR268)</f>
        <v>0</v>
      </c>
      <c r="BV268" s="25"/>
      <c r="BW268" s="21">
        <f>SUM(BS268,BU268)</f>
        <v>0</v>
      </c>
    </row>
    <row r="269" spans="1:84" s="256" customFormat="1" ht="21" hidden="1" customHeight="1">
      <c r="A269" s="15"/>
      <c r="B269" s="15"/>
      <c r="C269" s="40" t="s">
        <v>21</v>
      </c>
      <c r="D269" s="592" t="s">
        <v>1105</v>
      </c>
      <c r="E269" s="438"/>
      <c r="F269" s="487">
        <v>40760</v>
      </c>
      <c r="G269" s="861"/>
      <c r="H269" s="299" t="s">
        <v>749</v>
      </c>
      <c r="I269" s="26">
        <v>40602</v>
      </c>
      <c r="J269" s="632"/>
      <c r="K269" s="259"/>
      <c r="L269" s="16">
        <v>0</v>
      </c>
      <c r="M269" s="16">
        <v>0</v>
      </c>
      <c r="N269" s="16">
        <v>0</v>
      </c>
      <c r="O269" s="16">
        <v>0</v>
      </c>
      <c r="P269" s="16"/>
      <c r="Q269" s="16">
        <v>0</v>
      </c>
      <c r="R269" s="16"/>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9"/>
      <c r="AS269" s="19"/>
      <c r="AT269" s="19"/>
      <c r="AU269" s="19"/>
      <c r="AV269" s="19"/>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1">
        <f>COUNT(S269:AQ269)</f>
        <v>0</v>
      </c>
      <c r="BT269" s="22"/>
      <c r="BU269" s="21">
        <f>COUNT(AR269:BR269)</f>
        <v>0</v>
      </c>
      <c r="BV269" s="25"/>
      <c r="BW269" s="21">
        <f>SUM(BS269,BU269)</f>
        <v>0</v>
      </c>
    </row>
    <row r="270" spans="1:84" s="160" customFormat="1" ht="34.5" hidden="1" customHeight="1">
      <c r="A270" s="291" t="s">
        <v>11</v>
      </c>
      <c r="B270" s="291" t="s">
        <v>1014</v>
      </c>
      <c r="C270" s="534" t="s">
        <v>12</v>
      </c>
      <c r="D270" s="40" t="s">
        <v>266</v>
      </c>
      <c r="E270" s="506"/>
      <c r="F270" s="366" t="s">
        <v>14</v>
      </c>
      <c r="G270" s="543"/>
      <c r="H270" s="332" t="s">
        <v>1617</v>
      </c>
      <c r="I270" s="267" t="s">
        <v>1619</v>
      </c>
      <c r="J270" s="631"/>
      <c r="K270" s="93"/>
      <c r="L270" s="354" t="s">
        <v>1357</v>
      </c>
      <c r="M270" s="354" t="s">
        <v>1556</v>
      </c>
      <c r="N270" s="354" t="s">
        <v>1557</v>
      </c>
      <c r="O270" s="354" t="s">
        <v>1487</v>
      </c>
      <c r="P270" s="354"/>
      <c r="Q270" s="354" t="s">
        <v>1487</v>
      </c>
      <c r="R270" s="354"/>
      <c r="S270" s="291"/>
      <c r="T270" s="291"/>
      <c r="U270" s="291"/>
      <c r="V270" s="291"/>
      <c r="W270" s="291"/>
      <c r="X270" s="291"/>
      <c r="Y270" s="291"/>
      <c r="Z270" s="291"/>
      <c r="AA270" s="291"/>
      <c r="AB270" s="291"/>
      <c r="AC270" s="291"/>
      <c r="AD270" s="291"/>
      <c r="AE270" s="291"/>
      <c r="AF270" s="291"/>
      <c r="AG270" s="291"/>
      <c r="AH270" s="291"/>
      <c r="AI270" s="291"/>
      <c r="AJ270" s="291"/>
      <c r="AK270" s="291"/>
      <c r="AL270" s="291"/>
      <c r="AM270" s="291"/>
      <c r="AN270" s="291"/>
      <c r="AO270" s="291"/>
      <c r="AP270" s="291"/>
      <c r="AQ270" s="291"/>
      <c r="AR270" s="291"/>
      <c r="AS270" s="291"/>
      <c r="AT270" s="291"/>
      <c r="AU270" s="291"/>
      <c r="AV270" s="291"/>
      <c r="AW270" s="291"/>
      <c r="AX270" s="291"/>
      <c r="AY270" s="291"/>
      <c r="AZ270" s="291"/>
      <c r="BA270" s="291"/>
      <c r="BB270" s="291"/>
      <c r="BC270" s="291"/>
      <c r="BD270" s="291"/>
      <c r="BE270" s="291"/>
      <c r="BF270" s="291"/>
      <c r="BG270" s="291"/>
      <c r="BH270" s="291"/>
      <c r="BI270" s="291"/>
      <c r="BJ270" s="291"/>
      <c r="BK270" s="291"/>
      <c r="BL270" s="291"/>
      <c r="BM270" s="291"/>
      <c r="BN270" s="291"/>
      <c r="BO270" s="291"/>
      <c r="BP270" s="291"/>
      <c r="BQ270" s="291"/>
      <c r="BR270" s="291"/>
      <c r="BS270" s="12" t="s">
        <v>877</v>
      </c>
      <c r="BT270" s="13"/>
      <c r="BU270" s="12" t="s">
        <v>878</v>
      </c>
      <c r="BW270" s="14" t="s">
        <v>1487</v>
      </c>
    </row>
    <row r="271" spans="1:84" s="25" customFormat="1" ht="21" hidden="1" customHeight="1">
      <c r="A271" s="15"/>
      <c r="B271" s="15"/>
      <c r="C271" s="40" t="s">
        <v>38</v>
      </c>
      <c r="D271" s="592" t="s">
        <v>277</v>
      </c>
      <c r="E271" s="438"/>
      <c r="F271" s="485">
        <v>40961</v>
      </c>
      <c r="G271" s="861"/>
      <c r="H271" s="332" t="s">
        <v>258</v>
      </c>
      <c r="I271" s="26">
        <v>40966</v>
      </c>
      <c r="J271" s="632"/>
      <c r="K271" s="284"/>
      <c r="L271" s="16">
        <v>42</v>
      </c>
      <c r="M271" s="16">
        <v>0</v>
      </c>
      <c r="N271" s="16">
        <v>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9"/>
      <c r="AS271" s="19"/>
      <c r="AT271" s="19"/>
      <c r="AU271" s="19"/>
      <c r="AV271" s="19"/>
      <c r="AW271" s="19"/>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1">
        <f>COUNT(S271:AQ271)</f>
        <v>0</v>
      </c>
      <c r="BT271" s="22"/>
      <c r="BU271" s="21">
        <f>COUNT(AR271:BR271)</f>
        <v>0</v>
      </c>
      <c r="BW271" s="21">
        <f>SUM(BS271,BU271)</f>
        <v>0</v>
      </c>
    </row>
    <row r="272" spans="1:84" s="25" customFormat="1" ht="21" hidden="1" customHeight="1">
      <c r="A272" s="15"/>
      <c r="B272" s="15"/>
      <c r="C272" s="40" t="s">
        <v>50</v>
      </c>
      <c r="D272" s="137" t="s">
        <v>967</v>
      </c>
      <c r="E272" s="416"/>
      <c r="F272" s="485">
        <v>42592</v>
      </c>
      <c r="G272" s="861"/>
      <c r="H272" s="332" t="s">
        <v>926</v>
      </c>
      <c r="I272" s="26">
        <v>42604</v>
      </c>
      <c r="J272" s="632"/>
      <c r="K272" s="284"/>
      <c r="L272" s="16">
        <v>5</v>
      </c>
      <c r="M272" s="16">
        <v>0</v>
      </c>
      <c r="N272" s="16">
        <v>0</v>
      </c>
      <c r="O272" s="16">
        <v>0</v>
      </c>
      <c r="P272" s="16"/>
      <c r="Q272" s="16">
        <v>0</v>
      </c>
      <c r="R272" s="16"/>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9"/>
      <c r="AS272" s="19"/>
      <c r="AT272" s="19"/>
      <c r="AU272" s="19"/>
      <c r="AV272" s="19"/>
      <c r="AW272" s="19"/>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1">
        <f>COUNT(S272:AQ272)</f>
        <v>0</v>
      </c>
      <c r="BT272" s="22"/>
      <c r="BU272" s="21">
        <f>COUNT(AR272:BR272)</f>
        <v>0</v>
      </c>
      <c r="BW272" s="21">
        <f>SUM(BS272,BU272)</f>
        <v>0</v>
      </c>
    </row>
    <row r="273" spans="1:84" s="215" customFormat="1" hidden="1">
      <c r="D273" s="216"/>
      <c r="E273" s="188"/>
      <c r="F273" s="492"/>
      <c r="G273" s="106"/>
      <c r="H273" s="661"/>
      <c r="I273" s="217"/>
      <c r="J273" s="630"/>
      <c r="K273" s="412"/>
      <c r="L273" s="218"/>
      <c r="M273" s="218"/>
      <c r="N273" s="218"/>
      <c r="O273" s="218"/>
      <c r="P273" s="218"/>
      <c r="Q273" s="218"/>
      <c r="R273" s="218"/>
      <c r="S273" s="106"/>
      <c r="AM273" s="219"/>
      <c r="AP273" s="216"/>
      <c r="AQ273" s="216"/>
    </row>
    <row r="274" spans="1:84" s="52" customFormat="1" ht="54" hidden="1" customHeight="1">
      <c r="D274" s="51" t="s">
        <v>1696</v>
      </c>
      <c r="E274" s="188"/>
      <c r="F274" s="493"/>
      <c r="H274" s="268"/>
      <c r="I274" s="37"/>
      <c r="J274" s="629"/>
      <c r="K274" s="268"/>
      <c r="BS274" s="265"/>
      <c r="BT274" s="265"/>
      <c r="BU274" s="265"/>
      <c r="BW274" s="265"/>
    </row>
    <row r="275" spans="1:84" s="215" customFormat="1" hidden="1">
      <c r="D275" s="216"/>
      <c r="E275" s="188"/>
      <c r="F275" s="492"/>
      <c r="G275" s="106"/>
      <c r="H275" s="661"/>
      <c r="I275" s="217"/>
      <c r="J275" s="630"/>
      <c r="K275" s="412"/>
      <c r="L275" s="218"/>
      <c r="M275" s="218"/>
      <c r="N275" s="218"/>
      <c r="O275" s="218"/>
      <c r="P275" s="218"/>
      <c r="Q275" s="218"/>
      <c r="R275" s="218"/>
      <c r="S275" s="106"/>
      <c r="AM275" s="219"/>
      <c r="AP275" s="216"/>
      <c r="AQ275" s="216"/>
    </row>
    <row r="276" spans="1:84" s="160" customFormat="1" ht="34.5" hidden="1" customHeight="1">
      <c r="A276" s="291" t="s">
        <v>11</v>
      </c>
      <c r="B276" s="291" t="s">
        <v>1014</v>
      </c>
      <c r="C276" s="534" t="s">
        <v>12</v>
      </c>
      <c r="D276" s="40" t="s">
        <v>39</v>
      </c>
      <c r="E276" s="506"/>
      <c r="F276" s="366" t="s">
        <v>14</v>
      </c>
      <c r="G276" s="543"/>
      <c r="H276" s="332" t="s">
        <v>1617</v>
      </c>
      <c r="I276" s="267" t="s">
        <v>1618</v>
      </c>
      <c r="J276" s="631"/>
      <c r="K276" s="93"/>
      <c r="L276" s="354" t="s">
        <v>1357</v>
      </c>
      <c r="M276" s="354" t="s">
        <v>1556</v>
      </c>
      <c r="N276" s="354" t="s">
        <v>1557</v>
      </c>
      <c r="O276" s="354" t="s">
        <v>1487</v>
      </c>
      <c r="P276" s="354"/>
      <c r="Q276" s="354" t="s">
        <v>1487</v>
      </c>
      <c r="R276" s="354"/>
      <c r="S276" s="291"/>
      <c r="T276" s="291"/>
      <c r="U276" s="291"/>
      <c r="V276" s="291"/>
      <c r="W276" s="291"/>
      <c r="X276" s="291"/>
      <c r="Y276" s="291"/>
      <c r="Z276" s="291"/>
      <c r="AA276" s="291"/>
      <c r="AB276" s="291"/>
      <c r="AC276" s="291"/>
      <c r="AD276" s="291"/>
      <c r="AE276" s="291"/>
      <c r="AF276" s="291"/>
      <c r="AG276" s="291"/>
      <c r="AH276" s="291"/>
      <c r="AI276" s="291"/>
      <c r="AJ276" s="291"/>
      <c r="AK276" s="291"/>
      <c r="AL276" s="291"/>
      <c r="AM276" s="291"/>
      <c r="AN276" s="291"/>
      <c r="AO276" s="291"/>
      <c r="AP276" s="291"/>
      <c r="AQ276" s="291"/>
      <c r="AR276" s="291"/>
      <c r="AS276" s="291"/>
      <c r="AT276" s="291"/>
      <c r="AU276" s="291"/>
      <c r="AV276" s="291"/>
      <c r="AW276" s="291"/>
      <c r="AX276" s="291"/>
      <c r="AY276" s="291"/>
      <c r="AZ276" s="291"/>
      <c r="BA276" s="291"/>
      <c r="BB276" s="291"/>
      <c r="BC276" s="291"/>
      <c r="BD276" s="291"/>
      <c r="BE276" s="291"/>
      <c r="BF276" s="291"/>
      <c r="BG276" s="291"/>
      <c r="BH276" s="291"/>
      <c r="BI276" s="291"/>
      <c r="BJ276" s="291"/>
      <c r="BK276" s="291"/>
      <c r="BL276" s="291"/>
      <c r="BM276" s="291"/>
      <c r="BN276" s="291"/>
      <c r="BO276" s="291"/>
      <c r="BP276" s="291"/>
      <c r="BQ276" s="291"/>
      <c r="BR276" s="291"/>
      <c r="BS276" s="12" t="s">
        <v>877</v>
      </c>
      <c r="BT276" s="13"/>
      <c r="BU276" s="12" t="s">
        <v>878</v>
      </c>
      <c r="BW276" s="14" t="s">
        <v>1487</v>
      </c>
    </row>
    <row r="277" spans="1:84" s="30" customFormat="1" ht="21" hidden="1" customHeight="1">
      <c r="A277" s="15"/>
      <c r="B277" s="15"/>
      <c r="C277" s="40" t="s">
        <v>85</v>
      </c>
      <c r="D277" s="592" t="s">
        <v>82</v>
      </c>
      <c r="E277" s="505">
        <v>5478</v>
      </c>
      <c r="F277" s="486">
        <v>40452</v>
      </c>
      <c r="G277" s="861"/>
      <c r="H277" s="332" t="s">
        <v>254</v>
      </c>
      <c r="I277" s="29">
        <v>40015</v>
      </c>
      <c r="J277" s="457" t="s">
        <v>378</v>
      </c>
      <c r="K277" s="299" t="s">
        <v>377</v>
      </c>
      <c r="L277" s="16">
        <v>99</v>
      </c>
      <c r="M277" s="16">
        <v>6</v>
      </c>
      <c r="N277" s="16">
        <v>105</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21">
        <v>0</v>
      </c>
      <c r="BT277" s="22"/>
      <c r="BU277" s="21">
        <v>0</v>
      </c>
      <c r="BW277" s="21">
        <v>0</v>
      </c>
    </row>
    <row r="278" spans="1:84" s="23" customFormat="1" ht="21" hidden="1" customHeight="1">
      <c r="A278" s="15"/>
      <c r="B278" s="15"/>
      <c r="C278" s="40" t="s">
        <v>1033</v>
      </c>
      <c r="D278" s="592" t="s">
        <v>249</v>
      </c>
      <c r="E278" s="438"/>
      <c r="F278" s="485">
        <v>42026</v>
      </c>
      <c r="G278" s="861"/>
      <c r="H278" s="332" t="s">
        <v>749</v>
      </c>
      <c r="I278" s="29">
        <v>43438</v>
      </c>
      <c r="J278" s="632"/>
      <c r="K278" s="284"/>
      <c r="L278" s="16">
        <v>0</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21">
        <v>0</v>
      </c>
      <c r="BT278" s="22"/>
      <c r="BU278" s="21">
        <v>0</v>
      </c>
      <c r="BW278" s="21">
        <v>0</v>
      </c>
      <c r="CE278" s="30"/>
      <c r="CF278" s="30"/>
    </row>
    <row r="279" spans="1:84" s="30" customFormat="1" ht="21" hidden="1" customHeight="1">
      <c r="A279" s="15"/>
      <c r="B279" s="15"/>
      <c r="C279" s="40" t="s">
        <v>1302</v>
      </c>
      <c r="D279" s="592" t="s">
        <v>1571</v>
      </c>
      <c r="E279" s="505">
        <v>11377</v>
      </c>
      <c r="F279" s="486">
        <v>44690</v>
      </c>
      <c r="G279" s="861"/>
      <c r="H279" s="332" t="s">
        <v>1408</v>
      </c>
      <c r="I279" s="29">
        <v>44775</v>
      </c>
      <c r="J279" s="457" t="s">
        <v>1573</v>
      </c>
      <c r="K279" s="299" t="s">
        <v>1572</v>
      </c>
      <c r="L279" s="16">
        <v>0</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21">
        <v>0</v>
      </c>
      <c r="BT279" s="22"/>
      <c r="BU279" s="21">
        <v>0</v>
      </c>
      <c r="BW279" s="21">
        <v>0</v>
      </c>
    </row>
    <row r="280" spans="1:84" s="30" customFormat="1" ht="21" hidden="1" customHeight="1">
      <c r="A280" s="15"/>
      <c r="B280" s="15"/>
      <c r="C280" s="40" t="s">
        <v>135</v>
      </c>
      <c r="D280" s="592" t="s">
        <v>253</v>
      </c>
      <c r="E280" s="505">
        <v>1718</v>
      </c>
      <c r="F280" s="485">
        <v>41743</v>
      </c>
      <c r="G280" s="861"/>
      <c r="H280" s="332" t="s">
        <v>258</v>
      </c>
      <c r="I280" s="29"/>
      <c r="J280" s="458" t="s">
        <v>412</v>
      </c>
      <c r="K280" s="299" t="s">
        <v>411</v>
      </c>
      <c r="L280" s="16">
        <v>12</v>
      </c>
      <c r="M280" s="16">
        <v>0</v>
      </c>
      <c r="N280" s="16">
        <v>12</v>
      </c>
      <c r="O280" s="16">
        <v>1</v>
      </c>
      <c r="P280" s="16"/>
      <c r="Q280" s="16">
        <v>1</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21">
        <v>1</v>
      </c>
      <c r="BT280" s="22"/>
      <c r="BU280" s="21">
        <v>0</v>
      </c>
      <c r="BV280" s="23"/>
      <c r="BW280" s="21">
        <v>1</v>
      </c>
      <c r="CE280" s="256"/>
      <c r="CF280" s="256"/>
    </row>
    <row r="281" spans="1:84" s="30" customFormat="1" ht="21" hidden="1" customHeight="1">
      <c r="A281" s="15"/>
      <c r="B281" s="15"/>
      <c r="C281" s="40" t="s">
        <v>139</v>
      </c>
      <c r="D281" s="592" t="s">
        <v>1316</v>
      </c>
      <c r="E281" s="505">
        <v>11380</v>
      </c>
      <c r="F281" s="486">
        <v>44517</v>
      </c>
      <c r="G281" s="861"/>
      <c r="H281" s="332" t="s">
        <v>343</v>
      </c>
      <c r="I281" s="29">
        <v>44517</v>
      </c>
      <c r="J281" s="457" t="s">
        <v>1318</v>
      </c>
      <c r="K281" s="299" t="s">
        <v>1317</v>
      </c>
      <c r="L281" s="16">
        <v>7</v>
      </c>
      <c r="M281" s="16">
        <v>0</v>
      </c>
      <c r="N281" s="16">
        <v>7</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21">
        <v>0</v>
      </c>
      <c r="BT281" s="22"/>
      <c r="BU281" s="21">
        <v>0</v>
      </c>
      <c r="BV281" s="23"/>
      <c r="BW281" s="21">
        <v>0</v>
      </c>
      <c r="BX281" s="23"/>
      <c r="BY281" s="23"/>
      <c r="BZ281" s="23"/>
      <c r="CA281" s="23"/>
      <c r="CB281" s="23"/>
      <c r="CC281" s="23"/>
      <c r="CD281" s="23"/>
      <c r="CE281" s="255"/>
      <c r="CF281" s="255"/>
    </row>
    <row r="282" spans="1:84" customFormat="1" ht="21" hidden="1" customHeight="1">
      <c r="A282" s="15"/>
      <c r="B282" s="15"/>
      <c r="C282" s="40" t="s">
        <v>97</v>
      </c>
      <c r="D282" s="592" t="s">
        <v>114</v>
      </c>
      <c r="E282" s="505">
        <v>1524</v>
      </c>
      <c r="F282" s="487">
        <v>40808</v>
      </c>
      <c r="G282" s="861"/>
      <c r="H282" s="332" t="s">
        <v>258</v>
      </c>
      <c r="I282" s="29">
        <v>40819</v>
      </c>
      <c r="J282" s="464" t="s">
        <v>454</v>
      </c>
      <c r="K282" s="299" t="s">
        <v>453</v>
      </c>
      <c r="L282" s="16">
        <v>62</v>
      </c>
      <c r="M282" s="16">
        <v>0</v>
      </c>
      <c r="N282" s="16">
        <v>62</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21">
        <v>0</v>
      </c>
      <c r="BT282" s="22"/>
      <c r="BU282" s="21">
        <v>0</v>
      </c>
      <c r="BV282" s="30"/>
      <c r="BW282" s="21">
        <v>0</v>
      </c>
      <c r="BX282" s="30"/>
      <c r="BY282" s="30"/>
      <c r="BZ282" s="30"/>
      <c r="CA282" s="30"/>
      <c r="CB282" s="30"/>
      <c r="CC282" s="30"/>
      <c r="CD282" s="30"/>
      <c r="CE282" s="23"/>
      <c r="CF282" s="23"/>
    </row>
    <row r="283" spans="1:84" customFormat="1" ht="21" hidden="1" customHeight="1">
      <c r="A283" s="15"/>
      <c r="B283" s="15"/>
      <c r="C283" s="40" t="s">
        <v>125</v>
      </c>
      <c r="D283" s="592" t="s">
        <v>1155</v>
      </c>
      <c r="E283" s="505">
        <v>10624</v>
      </c>
      <c r="F283" s="486">
        <v>43677</v>
      </c>
      <c r="G283" s="861"/>
      <c r="H283" s="332" t="s">
        <v>749</v>
      </c>
      <c r="I283" s="29">
        <v>44239</v>
      </c>
      <c r="J283" s="457" t="s">
        <v>956</v>
      </c>
      <c r="K283" s="299" t="s">
        <v>955</v>
      </c>
      <c r="L283" s="16">
        <v>18</v>
      </c>
      <c r="M283" s="16">
        <v>0</v>
      </c>
      <c r="N283" s="16">
        <v>18</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21">
        <v>0</v>
      </c>
      <c r="BT283" s="22"/>
      <c r="BU283" s="21">
        <v>0</v>
      </c>
      <c r="BV283" s="23"/>
      <c r="BW283" s="21">
        <v>0</v>
      </c>
      <c r="BX283" s="30"/>
      <c r="BY283" s="30"/>
      <c r="BZ283" s="30"/>
      <c r="CA283" s="30"/>
      <c r="CB283" s="30"/>
      <c r="CC283" s="30"/>
      <c r="CD283" s="30"/>
      <c r="CE283" s="30"/>
      <c r="CF283" s="30"/>
    </row>
    <row r="284" spans="1:84" customFormat="1" ht="21" hidden="1" customHeight="1">
      <c r="A284" s="15"/>
      <c r="B284" s="15"/>
      <c r="C284" s="40" t="s">
        <v>163</v>
      </c>
      <c r="D284" s="592" t="s">
        <v>252</v>
      </c>
      <c r="E284" s="505">
        <v>421</v>
      </c>
      <c r="F284" s="487">
        <v>41044</v>
      </c>
      <c r="G284" s="861"/>
      <c r="H284" s="332" t="s">
        <v>1408</v>
      </c>
      <c r="I284" s="29">
        <v>15767</v>
      </c>
      <c r="J284" s="464" t="s">
        <v>495</v>
      </c>
      <c r="K284" s="299" t="s">
        <v>494</v>
      </c>
      <c r="L284" s="16">
        <v>2</v>
      </c>
      <c r="M284" s="16">
        <v>1</v>
      </c>
      <c r="N284" s="16">
        <v>3</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21">
        <v>0</v>
      </c>
      <c r="BT284" s="22"/>
      <c r="BU284" s="21">
        <v>0</v>
      </c>
      <c r="BV284" s="23"/>
      <c r="BW284" s="21">
        <v>0</v>
      </c>
      <c r="BX284" s="23"/>
      <c r="BY284" s="23"/>
      <c r="BZ284" s="23"/>
      <c r="CA284" s="23"/>
      <c r="CB284" s="23"/>
      <c r="CC284" s="23"/>
      <c r="CD284" s="23"/>
      <c r="CE284" s="23"/>
      <c r="CF284" s="23"/>
    </row>
    <row r="285" spans="1:84" customFormat="1" ht="21" hidden="1" customHeight="1">
      <c r="A285" s="15"/>
      <c r="B285" s="15"/>
      <c r="C285" s="40" t="s">
        <v>133</v>
      </c>
      <c r="D285" s="592" t="s">
        <v>246</v>
      </c>
      <c r="E285" s="505">
        <v>266</v>
      </c>
      <c r="F285" s="487">
        <v>41047</v>
      </c>
      <c r="G285" s="861"/>
      <c r="H285" s="332" t="s">
        <v>343</v>
      </c>
      <c r="I285" s="29">
        <v>37000</v>
      </c>
      <c r="J285" s="464" t="s">
        <v>1387</v>
      </c>
      <c r="K285" s="299" t="s">
        <v>1386</v>
      </c>
      <c r="L285" s="16">
        <v>0</v>
      </c>
      <c r="M285" s="16">
        <v>12</v>
      </c>
      <c r="N285" s="16">
        <v>12</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21">
        <v>0</v>
      </c>
      <c r="BT285" s="22"/>
      <c r="BU285" s="21">
        <v>0</v>
      </c>
      <c r="BV285" s="23"/>
      <c r="BW285" s="21">
        <v>0</v>
      </c>
      <c r="BX285" s="23"/>
      <c r="BY285" s="23"/>
      <c r="BZ285" s="23"/>
      <c r="CA285" s="23"/>
      <c r="CB285" s="23"/>
      <c r="CC285" s="23"/>
      <c r="CD285" s="23"/>
      <c r="CE285" s="23"/>
      <c r="CF285" s="23"/>
    </row>
    <row r="286" spans="1:84" customFormat="1" ht="21" hidden="1" customHeight="1">
      <c r="A286" s="15"/>
      <c r="B286" s="15"/>
      <c r="C286" s="40" t="s">
        <v>161</v>
      </c>
      <c r="D286" s="592" t="s">
        <v>1401</v>
      </c>
      <c r="E286" s="505">
        <v>11391</v>
      </c>
      <c r="F286" s="487">
        <v>44830</v>
      </c>
      <c r="G286" s="861"/>
      <c r="H286" s="332" t="s">
        <v>343</v>
      </c>
      <c r="I286" s="29">
        <v>44826</v>
      </c>
      <c r="J286" s="464" t="s">
        <v>1403</v>
      </c>
      <c r="K286" s="299" t="s">
        <v>1402</v>
      </c>
      <c r="L286" s="16">
        <v>0</v>
      </c>
      <c r="M286" s="16">
        <v>4</v>
      </c>
      <c r="N286" s="16">
        <v>4</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21">
        <v>0</v>
      </c>
      <c r="BT286" s="22"/>
      <c r="BU286" s="21">
        <v>0</v>
      </c>
      <c r="BV286" s="30"/>
      <c r="BW286" s="21">
        <v>0</v>
      </c>
      <c r="BX286" s="30"/>
      <c r="BY286" s="30"/>
      <c r="BZ286" s="30"/>
      <c r="CA286" s="30"/>
      <c r="CB286" s="30"/>
      <c r="CC286" s="30"/>
      <c r="CD286" s="30"/>
      <c r="CE286" s="23"/>
      <c r="CF286" s="23"/>
    </row>
    <row r="287" spans="1:84" customFormat="1" ht="21" hidden="1" customHeight="1">
      <c r="A287" s="15"/>
      <c r="B287" s="15"/>
      <c r="C287" s="40" t="s">
        <v>180</v>
      </c>
      <c r="D287" s="592" t="s">
        <v>1365</v>
      </c>
      <c r="E287" s="505">
        <v>11394</v>
      </c>
      <c r="F287" s="486">
        <v>44680</v>
      </c>
      <c r="G287" s="861"/>
      <c r="H287" s="332" t="s">
        <v>343</v>
      </c>
      <c r="I287" s="29">
        <v>44679</v>
      </c>
      <c r="J287" s="457" t="s">
        <v>1367</v>
      </c>
      <c r="K287" s="299" t="s">
        <v>1366</v>
      </c>
      <c r="L287" s="16">
        <v>1</v>
      </c>
      <c r="M287" s="16">
        <v>0</v>
      </c>
      <c r="N287" s="16">
        <v>1</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21">
        <v>0</v>
      </c>
      <c r="BT287" s="22"/>
      <c r="BU287" s="21">
        <v>0</v>
      </c>
      <c r="BV287" s="23"/>
      <c r="BW287" s="21">
        <v>0</v>
      </c>
      <c r="BX287" s="23"/>
      <c r="BY287" s="23"/>
      <c r="BZ287" s="23"/>
      <c r="CA287" s="23"/>
      <c r="CB287" s="23"/>
      <c r="CC287" s="23"/>
      <c r="CD287" s="23"/>
      <c r="CE287" s="23"/>
      <c r="CF287" s="23"/>
    </row>
    <row r="288" spans="1:84" customFormat="1" ht="21" hidden="1" customHeight="1">
      <c r="A288" s="15"/>
      <c r="B288" s="15"/>
      <c r="C288" s="40" t="s">
        <v>58</v>
      </c>
      <c r="D288" s="592" t="s">
        <v>55</v>
      </c>
      <c r="E288" s="505">
        <v>11398</v>
      </c>
      <c r="F288" s="486">
        <v>41472</v>
      </c>
      <c r="G288" s="861"/>
      <c r="H288" s="332" t="s">
        <v>1408</v>
      </c>
      <c r="I288" s="29">
        <v>36696</v>
      </c>
      <c r="J288" s="457" t="s">
        <v>579</v>
      </c>
      <c r="K288" s="299" t="s">
        <v>578</v>
      </c>
      <c r="L288" s="16">
        <v>351</v>
      </c>
      <c r="M288" s="16">
        <v>10</v>
      </c>
      <c r="N288" s="16">
        <v>361</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21">
        <v>0</v>
      </c>
      <c r="BT288" s="22"/>
      <c r="BU288" s="21">
        <v>0</v>
      </c>
      <c r="BV288" s="23"/>
      <c r="BW288" s="21">
        <v>0</v>
      </c>
      <c r="BX288" s="30"/>
      <c r="BY288" s="30"/>
      <c r="BZ288" s="30"/>
      <c r="CA288" s="30"/>
      <c r="CB288" s="30"/>
      <c r="CC288" s="30"/>
      <c r="CD288" s="30"/>
      <c r="CE288" s="30"/>
      <c r="CF288" s="30"/>
    </row>
    <row r="289" spans="1:84" customFormat="1" ht="21" hidden="1" customHeight="1">
      <c r="A289" s="15"/>
      <c r="B289" s="15"/>
      <c r="C289" s="40" t="s">
        <v>176</v>
      </c>
      <c r="D289" s="36" t="s">
        <v>1295</v>
      </c>
      <c r="E289" s="505">
        <v>10364</v>
      </c>
      <c r="F289" s="487">
        <v>44180</v>
      </c>
      <c r="G289" s="861"/>
      <c r="H289" s="332" t="s">
        <v>258</v>
      </c>
      <c r="I289" s="29">
        <v>24077</v>
      </c>
      <c r="J289" s="464" t="s">
        <v>1315</v>
      </c>
      <c r="K289" s="299" t="s">
        <v>1214</v>
      </c>
      <c r="L289" s="16">
        <v>1</v>
      </c>
      <c r="M289" s="16">
        <v>0</v>
      </c>
      <c r="N289" s="16">
        <v>1</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21">
        <v>0</v>
      </c>
      <c r="BT289" s="22"/>
      <c r="BU289" s="21">
        <v>0</v>
      </c>
      <c r="BV289" s="23"/>
      <c r="BW289" s="21">
        <v>0</v>
      </c>
      <c r="BX289" s="23"/>
      <c r="BY289" s="23"/>
      <c r="BZ289" s="23"/>
      <c r="CA289" s="23"/>
      <c r="CB289" s="23"/>
      <c r="CC289" s="23"/>
      <c r="CD289" s="23"/>
      <c r="CE289" s="23"/>
      <c r="CF289" s="23"/>
    </row>
    <row r="290" spans="1:84" customFormat="1" ht="21" hidden="1" customHeight="1">
      <c r="A290" s="15"/>
      <c r="B290" s="15"/>
      <c r="C290" s="40" t="s">
        <v>133</v>
      </c>
      <c r="D290" s="592" t="s">
        <v>1204</v>
      </c>
      <c r="E290" s="438"/>
      <c r="F290" s="485">
        <v>44180</v>
      </c>
      <c r="G290" s="861"/>
      <c r="H290" s="332" t="s">
        <v>255</v>
      </c>
      <c r="I290" s="29">
        <v>40509</v>
      </c>
      <c r="J290" s="632"/>
      <c r="K290" s="284"/>
      <c r="L290" s="16">
        <v>14</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21">
        <v>0</v>
      </c>
      <c r="BT290" s="22"/>
      <c r="BU290" s="21">
        <v>0</v>
      </c>
      <c r="BV290" s="23"/>
      <c r="BW290" s="21">
        <v>0</v>
      </c>
      <c r="BX290" s="30"/>
      <c r="BY290" s="30"/>
      <c r="BZ290" s="30"/>
      <c r="CA290" s="30"/>
      <c r="CB290" s="30"/>
      <c r="CC290" s="30"/>
      <c r="CD290" s="30"/>
      <c r="CE290" s="30"/>
      <c r="CF290" s="30"/>
    </row>
    <row r="291" spans="1:84" s="23" customFormat="1" ht="21" hidden="1" customHeight="1">
      <c r="A291" s="15"/>
      <c r="B291" s="15"/>
      <c r="C291" s="40" t="s">
        <v>83</v>
      </c>
      <c r="D291" s="592" t="s">
        <v>280</v>
      </c>
      <c r="E291" s="505">
        <v>9944</v>
      </c>
      <c r="F291" s="485">
        <v>38651</v>
      </c>
      <c r="G291" s="861"/>
      <c r="H291" s="332" t="s">
        <v>1408</v>
      </c>
      <c r="I291" s="29">
        <v>35828</v>
      </c>
      <c r="J291" s="457" t="s">
        <v>744</v>
      </c>
      <c r="K291" s="299" t="s">
        <v>743</v>
      </c>
      <c r="L291" s="16">
        <v>109</v>
      </c>
      <c r="M291" s="16">
        <v>1</v>
      </c>
      <c r="N291" s="16">
        <v>110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21">
        <v>0</v>
      </c>
      <c r="BT291" s="22"/>
      <c r="BU291" s="21">
        <v>0</v>
      </c>
      <c r="BV291" s="30"/>
      <c r="BW291" s="21">
        <v>0</v>
      </c>
      <c r="BX291" s="30"/>
      <c r="BY291" s="30"/>
      <c r="BZ291" s="30"/>
      <c r="CA291" s="30"/>
      <c r="CB291" s="30"/>
      <c r="CC291" s="30"/>
      <c r="CD291" s="30"/>
      <c r="CE291" s="30"/>
      <c r="CF291" s="30"/>
    </row>
    <row r="292" spans="1:84" s="23" customFormat="1" ht="21" hidden="1" customHeight="1">
      <c r="A292" s="15"/>
      <c r="B292" s="15"/>
      <c r="C292" s="40" t="s">
        <v>89</v>
      </c>
      <c r="D292" s="592" t="s">
        <v>1206</v>
      </c>
      <c r="E292" s="505">
        <v>11127</v>
      </c>
      <c r="F292" s="485">
        <v>44323</v>
      </c>
      <c r="G292" s="861"/>
      <c r="H292" s="332" t="s">
        <v>749</v>
      </c>
      <c r="I292" s="29">
        <v>44313</v>
      </c>
      <c r="J292" s="457" t="s">
        <v>1208</v>
      </c>
      <c r="K292" s="299" t="s">
        <v>1207</v>
      </c>
      <c r="L292" s="16">
        <v>67</v>
      </c>
      <c r="M292" s="16">
        <v>27</v>
      </c>
      <c r="N292" s="16">
        <v>94</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21">
        <v>0</v>
      </c>
      <c r="BT292" s="22"/>
      <c r="BU292" s="21">
        <v>0</v>
      </c>
      <c r="BW292" s="21">
        <v>0</v>
      </c>
      <c r="CD292" s="30"/>
    </row>
    <row r="293" spans="1:84" customFormat="1" ht="21" hidden="1" customHeight="1">
      <c r="A293" s="15"/>
      <c r="B293" s="15"/>
      <c r="C293" s="40" t="s">
        <v>192</v>
      </c>
      <c r="D293" s="36" t="s">
        <v>1682</v>
      </c>
      <c r="E293" s="505">
        <v>11414</v>
      </c>
      <c r="F293" s="485">
        <v>42373</v>
      </c>
      <c r="G293" s="861"/>
      <c r="H293" s="332" t="s">
        <v>343</v>
      </c>
      <c r="I293" s="29">
        <v>43537</v>
      </c>
      <c r="J293" s="458" t="s">
        <v>1012</v>
      </c>
      <c r="K293" s="299" t="s">
        <v>1011</v>
      </c>
      <c r="L293" s="16">
        <v>0</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21">
        <f>COUNT(S293:AQ293)</f>
        <v>0</v>
      </c>
      <c r="BT293" s="22"/>
      <c r="BU293" s="21">
        <f>COUNT(AR293:BR293)</f>
        <v>0</v>
      </c>
      <c r="BV293" s="23"/>
      <c r="BW293" s="21">
        <f t="shared" ref="BW293" si="43">SUM(BS293,BU293)</f>
        <v>0</v>
      </c>
      <c r="BX293" s="30"/>
      <c r="BY293" s="30"/>
      <c r="BZ293" s="30"/>
      <c r="CA293" s="30"/>
      <c r="CB293" s="30"/>
      <c r="CC293" s="30"/>
      <c r="CD293" s="23"/>
      <c r="CE293" s="30"/>
      <c r="CF293" s="30"/>
    </row>
    <row r="294" spans="1:84" s="215" customFormat="1" hidden="1">
      <c r="D294" s="216"/>
      <c r="E294" s="188"/>
      <c r="F294" s="492"/>
      <c r="G294" s="106"/>
      <c r="H294" s="661"/>
      <c r="I294" s="217"/>
      <c r="J294" s="630"/>
      <c r="K294" s="412"/>
      <c r="L294" s="218"/>
      <c r="M294" s="218"/>
      <c r="N294" s="218"/>
      <c r="O294" s="218"/>
      <c r="P294" s="218"/>
      <c r="Q294" s="218"/>
      <c r="R294" s="218"/>
      <c r="S294" s="106"/>
      <c r="AM294" s="219"/>
      <c r="AP294" s="216"/>
      <c r="AQ294" s="216"/>
    </row>
    <row r="295" spans="1:84" s="52" customFormat="1" ht="54" hidden="1" customHeight="1">
      <c r="D295" s="51" t="s">
        <v>1697</v>
      </c>
      <c r="E295" s="188"/>
      <c r="F295" s="493"/>
      <c r="H295" s="268"/>
      <c r="I295" s="37"/>
      <c r="J295" s="629"/>
      <c r="K295" s="268"/>
      <c r="BS295" s="265"/>
      <c r="BT295" s="265"/>
      <c r="BU295" s="265"/>
      <c r="BW295" s="265"/>
    </row>
    <row r="296" spans="1:84" s="215" customFormat="1" hidden="1">
      <c r="D296" s="216"/>
      <c r="E296" s="188"/>
      <c r="F296" s="492"/>
      <c r="G296" s="106"/>
      <c r="H296" s="661"/>
      <c r="I296" s="217"/>
      <c r="J296" s="630"/>
      <c r="K296" s="412"/>
      <c r="L296" s="218"/>
      <c r="M296" s="218"/>
      <c r="N296" s="218"/>
      <c r="O296" s="218"/>
      <c r="P296" s="218"/>
      <c r="Q296" s="218"/>
      <c r="R296" s="218"/>
      <c r="S296" s="106"/>
      <c r="AM296" s="219"/>
      <c r="AP296" s="216"/>
      <c r="AQ296" s="216"/>
    </row>
    <row r="297" spans="1:84" s="160" customFormat="1" ht="34.5" hidden="1" customHeight="1">
      <c r="A297" s="291" t="s">
        <v>11</v>
      </c>
      <c r="B297" s="291" t="s">
        <v>1014</v>
      </c>
      <c r="C297" s="534" t="s">
        <v>12</v>
      </c>
      <c r="D297" s="40" t="s">
        <v>39</v>
      </c>
      <c r="E297" s="506"/>
      <c r="F297" s="366" t="s">
        <v>14</v>
      </c>
      <c r="G297" s="543"/>
      <c r="H297" s="332" t="s">
        <v>1617</v>
      </c>
      <c r="I297" s="267" t="s">
        <v>1618</v>
      </c>
      <c r="J297" s="631"/>
      <c r="K297" s="93"/>
      <c r="L297" s="354" t="s">
        <v>1357</v>
      </c>
      <c r="M297" s="354" t="s">
        <v>1556</v>
      </c>
      <c r="N297" s="354" t="s">
        <v>1557</v>
      </c>
      <c r="O297" s="354" t="s">
        <v>1487</v>
      </c>
      <c r="P297" s="354"/>
      <c r="Q297" s="354" t="s">
        <v>1487</v>
      </c>
      <c r="R297" s="354"/>
      <c r="S297" s="291"/>
      <c r="T297" s="291"/>
      <c r="U297" s="291"/>
      <c r="V297" s="291"/>
      <c r="W297" s="291"/>
      <c r="X297" s="291"/>
      <c r="Y297" s="291"/>
      <c r="Z297" s="291"/>
      <c r="AA297" s="291"/>
      <c r="AB297" s="291"/>
      <c r="AC297" s="291"/>
      <c r="AD297" s="291"/>
      <c r="AE297" s="291"/>
      <c r="AF297" s="291"/>
      <c r="AG297" s="291"/>
      <c r="AH297" s="291"/>
      <c r="AI297" s="291"/>
      <c r="AJ297" s="291"/>
      <c r="AK297" s="291"/>
      <c r="AL297" s="291"/>
      <c r="AM297" s="291"/>
      <c r="AN297" s="291"/>
      <c r="AO297" s="291"/>
      <c r="AP297" s="291"/>
      <c r="AQ297" s="291"/>
      <c r="AR297" s="291"/>
      <c r="AS297" s="291"/>
      <c r="AT297" s="291"/>
      <c r="AU297" s="291"/>
      <c r="AV297" s="291"/>
      <c r="AW297" s="291"/>
      <c r="AX297" s="291"/>
      <c r="AY297" s="291"/>
      <c r="AZ297" s="291"/>
      <c r="BA297" s="291"/>
      <c r="BB297" s="291"/>
      <c r="BC297" s="291"/>
      <c r="BD297" s="291"/>
      <c r="BE297" s="291"/>
      <c r="BF297" s="291"/>
      <c r="BG297" s="291"/>
      <c r="BH297" s="291"/>
      <c r="BI297" s="291"/>
      <c r="BJ297" s="291"/>
      <c r="BK297" s="291"/>
      <c r="BL297" s="291"/>
      <c r="BM297" s="291"/>
      <c r="BN297" s="291"/>
      <c r="BO297" s="291"/>
      <c r="BP297" s="291"/>
      <c r="BQ297" s="291"/>
      <c r="BR297" s="291"/>
      <c r="BS297" s="12" t="s">
        <v>877</v>
      </c>
      <c r="BT297" s="13"/>
      <c r="BU297" s="12" t="s">
        <v>878</v>
      </c>
      <c r="BW297" s="14" t="s">
        <v>1487</v>
      </c>
    </row>
    <row r="298" spans="1:84" s="255" customFormat="1" ht="21" hidden="1" customHeight="1">
      <c r="A298" s="15"/>
      <c r="B298" s="15"/>
      <c r="C298" s="40" t="s">
        <v>161</v>
      </c>
      <c r="D298" s="592" t="s">
        <v>1195</v>
      </c>
      <c r="E298" s="438"/>
      <c r="F298" s="485">
        <v>44321</v>
      </c>
      <c r="G298" s="861"/>
      <c r="H298" s="332" t="s">
        <v>1408</v>
      </c>
      <c r="I298" s="29">
        <v>44327</v>
      </c>
      <c r="J298" s="632"/>
      <c r="K298" s="284"/>
      <c r="L298" s="16">
        <v>0</v>
      </c>
      <c r="M298" s="16">
        <v>4</v>
      </c>
      <c r="N298" s="16">
        <v>4</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21">
        <f>COUNT(S298:AQ298)</f>
        <v>0</v>
      </c>
      <c r="BT298" s="22"/>
      <c r="BU298" s="21">
        <f>COUNT(AR298:BR298)</f>
        <v>0</v>
      </c>
      <c r="BV298" s="23"/>
      <c r="BW298" s="21">
        <f>SUM(BS298,BU298)</f>
        <v>0</v>
      </c>
      <c r="BX298" s="23"/>
      <c r="BY298" s="23"/>
      <c r="BZ298" s="23"/>
      <c r="CA298" s="23"/>
      <c r="CB298" s="23"/>
      <c r="CC298" s="23"/>
      <c r="CD298" s="23"/>
      <c r="CE298" s="23"/>
      <c r="CF298" s="23"/>
    </row>
    <row r="299" spans="1:84" s="23" customFormat="1" ht="21" hidden="1" customHeight="1">
      <c r="A299" s="15"/>
      <c r="B299" s="15"/>
      <c r="C299" s="40" t="s">
        <v>1584</v>
      </c>
      <c r="D299" s="592" t="s">
        <v>1252</v>
      </c>
      <c r="E299" s="438"/>
      <c r="F299" s="485">
        <v>44347</v>
      </c>
      <c r="G299" s="861"/>
      <c r="H299" s="332" t="s">
        <v>749</v>
      </c>
      <c r="I299" s="29">
        <v>44326</v>
      </c>
      <c r="J299" s="632"/>
      <c r="K299" s="284"/>
      <c r="L299" s="16">
        <v>0</v>
      </c>
      <c r="M299" s="16">
        <v>0</v>
      </c>
      <c r="N299" s="16">
        <v>0</v>
      </c>
      <c r="O299" s="16">
        <v>0</v>
      </c>
      <c r="P299" s="16"/>
      <c r="Q299" s="16">
        <v>0</v>
      </c>
      <c r="R299" s="16"/>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21">
        <f>COUNT(S299:AQ299)</f>
        <v>0</v>
      </c>
      <c r="BT299" s="22"/>
      <c r="BU299" s="21">
        <f>COUNT(AR299:BR299)</f>
        <v>0</v>
      </c>
      <c r="BW299" s="21">
        <f>SUM(BS299,BU299)</f>
        <v>0</v>
      </c>
    </row>
    <row r="300" spans="1:84" s="23" customFormat="1" ht="21" hidden="1" customHeight="1">
      <c r="A300" s="15"/>
      <c r="B300" s="15"/>
      <c r="C300" s="40" t="s">
        <v>212</v>
      </c>
      <c r="D300" s="592" t="s">
        <v>1310</v>
      </c>
      <c r="E300" s="438"/>
      <c r="F300" s="485">
        <v>41691</v>
      </c>
      <c r="G300" s="861"/>
      <c r="H300" s="332" t="s">
        <v>343</v>
      </c>
      <c r="I300" s="29">
        <v>28544</v>
      </c>
      <c r="J300" s="632"/>
      <c r="K300" s="284"/>
      <c r="L300" s="16">
        <v>0</v>
      </c>
      <c r="M300" s="16">
        <v>0</v>
      </c>
      <c r="N300" s="16">
        <v>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21">
        <f>COUNT(S300:AQ300)</f>
        <v>0</v>
      </c>
      <c r="BT300" s="22"/>
      <c r="BU300" s="21">
        <f>COUNT(AR300:BR300)</f>
        <v>0</v>
      </c>
      <c r="BW300" s="21">
        <f>SUM(BS300,BU300)</f>
        <v>0</v>
      </c>
      <c r="CE300" s="30"/>
      <c r="CF300" s="30"/>
    </row>
    <row r="301" spans="1:84" s="23" customFormat="1" ht="21" hidden="1" customHeight="1">
      <c r="A301" s="15"/>
      <c r="B301" s="15"/>
      <c r="C301" s="40" t="s">
        <v>165</v>
      </c>
      <c r="D301" s="592" t="s">
        <v>1116</v>
      </c>
      <c r="E301" s="438"/>
      <c r="F301" s="485">
        <v>43948</v>
      </c>
      <c r="G301" s="861"/>
      <c r="H301" s="332" t="s">
        <v>749</v>
      </c>
      <c r="I301" s="29">
        <v>41176</v>
      </c>
      <c r="J301" s="632"/>
      <c r="K301" s="284"/>
      <c r="L301" s="16">
        <v>3</v>
      </c>
      <c r="M301" s="16">
        <v>0</v>
      </c>
      <c r="N301" s="16">
        <v>3</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21">
        <f>COUNT(S301:AQ301)</f>
        <v>0</v>
      </c>
      <c r="BT301" s="22"/>
      <c r="BU301" s="21">
        <f>COUNT(AR301:BR301)</f>
        <v>0</v>
      </c>
      <c r="BW301" s="21">
        <f>SUM(BS301,BU301)</f>
        <v>0</v>
      </c>
      <c r="BX301" s="256"/>
      <c r="BY301" s="256"/>
      <c r="BZ301" s="256"/>
      <c r="CA301" s="256"/>
      <c r="CB301" s="256"/>
      <c r="CC301" s="256"/>
      <c r="CD301" s="30"/>
    </row>
    <row r="302" spans="1:84" s="160" customFormat="1" ht="34.5" hidden="1" customHeight="1">
      <c r="A302" s="291" t="s">
        <v>11</v>
      </c>
      <c r="B302" s="291" t="s">
        <v>1014</v>
      </c>
      <c r="C302" s="534" t="s">
        <v>12</v>
      </c>
      <c r="D302" s="40" t="s">
        <v>13</v>
      </c>
      <c r="E302" s="506"/>
      <c r="F302" s="366" t="s">
        <v>14</v>
      </c>
      <c r="G302" s="543"/>
      <c r="H302" s="332" t="s">
        <v>1617</v>
      </c>
      <c r="I302" s="267" t="s">
        <v>1618</v>
      </c>
      <c r="J302" s="631"/>
      <c r="K302" s="93"/>
      <c r="L302" s="354" t="s">
        <v>1357</v>
      </c>
      <c r="M302" s="354" t="s">
        <v>1556</v>
      </c>
      <c r="N302" s="354" t="s">
        <v>1557</v>
      </c>
      <c r="O302" s="354" t="s">
        <v>1487</v>
      </c>
      <c r="P302" s="354"/>
      <c r="Q302" s="354" t="s">
        <v>1487</v>
      </c>
      <c r="R302" s="354"/>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c r="AR302" s="291"/>
      <c r="AS302" s="291"/>
      <c r="AT302" s="291"/>
      <c r="AU302" s="291"/>
      <c r="AV302" s="291"/>
      <c r="AW302" s="291"/>
      <c r="AX302" s="291"/>
      <c r="AY302" s="291"/>
      <c r="AZ302" s="291"/>
      <c r="BA302" s="291"/>
      <c r="BB302" s="291"/>
      <c r="BC302" s="291"/>
      <c r="BD302" s="291"/>
      <c r="BE302" s="291"/>
      <c r="BF302" s="291"/>
      <c r="BG302" s="291"/>
      <c r="BH302" s="291"/>
      <c r="BI302" s="291"/>
      <c r="BJ302" s="291"/>
      <c r="BK302" s="291"/>
      <c r="BL302" s="291"/>
      <c r="BM302" s="291"/>
      <c r="BN302" s="291"/>
      <c r="BO302" s="291"/>
      <c r="BP302" s="291"/>
      <c r="BQ302" s="291"/>
      <c r="BR302" s="291"/>
      <c r="BS302" s="12" t="s">
        <v>877</v>
      </c>
      <c r="BT302" s="13"/>
      <c r="BU302" s="12" t="s">
        <v>878</v>
      </c>
      <c r="BW302" s="14" t="s">
        <v>1487</v>
      </c>
    </row>
    <row r="303" spans="1:84" s="256" customFormat="1" ht="21" hidden="1" customHeight="1">
      <c r="A303" s="15"/>
      <c r="B303" s="15"/>
      <c r="C303" s="40" t="s">
        <v>19</v>
      </c>
      <c r="D303" s="592" t="s">
        <v>1484</v>
      </c>
      <c r="E303" s="438"/>
      <c r="F303" s="487">
        <v>44823</v>
      </c>
      <c r="G303" s="861"/>
      <c r="H303" s="299" t="s">
        <v>343</v>
      </c>
      <c r="I303" s="26">
        <v>44658</v>
      </c>
      <c r="J303" s="632"/>
      <c r="K303" s="259"/>
      <c r="L303" s="16">
        <v>0</v>
      </c>
      <c r="M303" s="16">
        <v>0</v>
      </c>
      <c r="N303" s="16">
        <v>0</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9"/>
      <c r="AS303" s="19"/>
      <c r="AT303" s="19"/>
      <c r="AU303" s="19"/>
      <c r="AV303" s="19"/>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1">
        <f>COUNT(S303:AQ303)</f>
        <v>0</v>
      </c>
      <c r="BT303" s="22"/>
      <c r="BU303" s="21">
        <f>COUNT(AR303:BR303)</f>
        <v>0</v>
      </c>
      <c r="BV303" s="25"/>
      <c r="BW303" s="21">
        <f>SUM(BS303,BU303)</f>
        <v>0</v>
      </c>
    </row>
    <row r="304" spans="1:84" s="256" customFormat="1" ht="21" hidden="1" customHeight="1">
      <c r="A304" s="15"/>
      <c r="B304" s="15"/>
      <c r="C304" s="40" t="s">
        <v>23</v>
      </c>
      <c r="D304" s="592" t="s">
        <v>1165</v>
      </c>
      <c r="E304" s="438"/>
      <c r="F304" s="487">
        <v>42892</v>
      </c>
      <c r="G304" s="861"/>
      <c r="H304" s="299" t="s">
        <v>749</v>
      </c>
      <c r="I304" s="26">
        <v>43851</v>
      </c>
      <c r="J304" s="632"/>
      <c r="K304" s="259"/>
      <c r="L304" s="16">
        <v>0</v>
      </c>
      <c r="M304" s="16">
        <v>0</v>
      </c>
      <c r="N304" s="16">
        <v>0</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9"/>
      <c r="AS304" s="19"/>
      <c r="AT304" s="19"/>
      <c r="AU304" s="19"/>
      <c r="AV304" s="19"/>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1">
        <f>COUNT(S304:AQ304)</f>
        <v>0</v>
      </c>
      <c r="BT304" s="22"/>
      <c r="BU304" s="21">
        <f>COUNT(AR304:BR304)</f>
        <v>0</v>
      </c>
      <c r="BV304" s="25"/>
      <c r="BW304" s="21">
        <f>SUM(BS304,BU304)</f>
        <v>0</v>
      </c>
    </row>
    <row r="305" spans="1:75" s="160" customFormat="1" ht="34.5" hidden="1" customHeight="1">
      <c r="A305" s="291" t="s">
        <v>11</v>
      </c>
      <c r="B305" s="291" t="s">
        <v>1014</v>
      </c>
      <c r="C305" s="534" t="s">
        <v>12</v>
      </c>
      <c r="D305" s="40" t="s">
        <v>266</v>
      </c>
      <c r="E305" s="506"/>
      <c r="F305" s="366" t="s">
        <v>14</v>
      </c>
      <c r="G305" s="543"/>
      <c r="H305" s="332" t="s">
        <v>1617</v>
      </c>
      <c r="I305" s="267" t="s">
        <v>1619</v>
      </c>
      <c r="J305" s="631"/>
      <c r="K305" s="93"/>
      <c r="L305" s="354" t="s">
        <v>1357</v>
      </c>
      <c r="M305" s="354" t="s">
        <v>1556</v>
      </c>
      <c r="N305" s="354" t="s">
        <v>1557</v>
      </c>
      <c r="O305" s="354" t="s">
        <v>1487</v>
      </c>
      <c r="P305" s="354"/>
      <c r="Q305" s="354" t="s">
        <v>1487</v>
      </c>
      <c r="R305" s="354"/>
      <c r="S305" s="291"/>
      <c r="T305" s="291"/>
      <c r="U305" s="291"/>
      <c r="V305" s="291"/>
      <c r="W305" s="291"/>
      <c r="X305" s="291"/>
      <c r="Y305" s="291"/>
      <c r="Z305" s="291"/>
      <c r="AA305" s="291"/>
      <c r="AB305" s="291"/>
      <c r="AC305" s="291"/>
      <c r="AD305" s="291"/>
      <c r="AE305" s="291"/>
      <c r="AF305" s="291"/>
      <c r="AG305" s="291"/>
      <c r="AH305" s="291"/>
      <c r="AI305" s="291"/>
      <c r="AJ305" s="291"/>
      <c r="AK305" s="291"/>
      <c r="AL305" s="291"/>
      <c r="AM305" s="291"/>
      <c r="AN305" s="291"/>
      <c r="AO305" s="291"/>
      <c r="AP305" s="291"/>
      <c r="AQ305" s="291"/>
      <c r="AR305" s="291"/>
      <c r="AS305" s="291"/>
      <c r="AT305" s="291"/>
      <c r="AU305" s="291"/>
      <c r="AV305" s="291"/>
      <c r="AW305" s="291"/>
      <c r="AX305" s="291"/>
      <c r="AY305" s="291"/>
      <c r="AZ305" s="291"/>
      <c r="BA305" s="291"/>
      <c r="BB305" s="291"/>
      <c r="BC305" s="291"/>
      <c r="BD305" s="291"/>
      <c r="BE305" s="291"/>
      <c r="BF305" s="291"/>
      <c r="BG305" s="291"/>
      <c r="BH305" s="291"/>
      <c r="BI305" s="291"/>
      <c r="BJ305" s="291"/>
      <c r="BK305" s="291"/>
      <c r="BL305" s="291"/>
      <c r="BM305" s="291"/>
      <c r="BN305" s="291"/>
      <c r="BO305" s="291"/>
      <c r="BP305" s="291"/>
      <c r="BQ305" s="291"/>
      <c r="BR305" s="291"/>
      <c r="BS305" s="12" t="s">
        <v>877</v>
      </c>
      <c r="BT305" s="13"/>
      <c r="BU305" s="12" t="s">
        <v>878</v>
      </c>
      <c r="BW305" s="14" t="s">
        <v>1487</v>
      </c>
    </row>
    <row r="306" spans="1:75" s="25" customFormat="1" ht="21" hidden="1" customHeight="1">
      <c r="A306" s="15"/>
      <c r="B306" s="15"/>
      <c r="C306" s="40" t="s">
        <v>32</v>
      </c>
      <c r="D306" s="592" t="s">
        <v>273</v>
      </c>
      <c r="E306" s="438"/>
      <c r="F306" s="485">
        <v>40799</v>
      </c>
      <c r="G306" s="861"/>
      <c r="H306" s="332" t="s">
        <v>258</v>
      </c>
      <c r="I306" s="26">
        <v>40806</v>
      </c>
      <c r="J306" s="632"/>
      <c r="K306" s="284"/>
      <c r="L306" s="16">
        <v>465</v>
      </c>
      <c r="M306" s="16">
        <v>20</v>
      </c>
      <c r="N306" s="16">
        <v>485</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9"/>
      <c r="AS306" s="19"/>
      <c r="AT306" s="19"/>
      <c r="AU306" s="19"/>
      <c r="AV306" s="19"/>
      <c r="AW306" s="19"/>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1">
        <v>0</v>
      </c>
      <c r="BT306" s="22"/>
      <c r="BU306" s="21">
        <v>0</v>
      </c>
      <c r="BW306" s="21">
        <v>0</v>
      </c>
    </row>
    <row r="307" spans="1:75" s="25" customFormat="1" ht="21" hidden="1" customHeight="1">
      <c r="A307" s="15"/>
      <c r="B307" s="15"/>
      <c r="C307" s="40" t="s">
        <v>36</v>
      </c>
      <c r="D307" s="137" t="s">
        <v>947</v>
      </c>
      <c r="E307" s="416"/>
      <c r="F307" s="485">
        <v>43323</v>
      </c>
      <c r="G307" s="861"/>
      <c r="H307" s="332" t="s">
        <v>926</v>
      </c>
      <c r="I307" s="26"/>
      <c r="J307" s="632"/>
      <c r="K307" s="284"/>
      <c r="L307" s="16">
        <v>64</v>
      </c>
      <c r="M307" s="16">
        <v>0</v>
      </c>
      <c r="N307" s="16">
        <v>64</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9"/>
      <c r="AS307" s="19"/>
      <c r="AT307" s="19"/>
      <c r="AU307" s="19"/>
      <c r="AV307" s="19"/>
      <c r="AW307" s="19"/>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1">
        <v>0</v>
      </c>
      <c r="BT307" s="22"/>
      <c r="BU307" s="21">
        <v>0</v>
      </c>
      <c r="BW307" s="21">
        <v>0</v>
      </c>
    </row>
    <row r="308" spans="1:75" s="215" customFormat="1" hidden="1">
      <c r="D308" s="216"/>
      <c r="E308" s="188"/>
      <c r="F308" s="492"/>
      <c r="G308" s="106"/>
      <c r="H308" s="661"/>
      <c r="I308" s="217"/>
      <c r="J308" s="630"/>
      <c r="K308" s="412"/>
      <c r="L308" s="218"/>
      <c r="M308" s="218"/>
      <c r="N308" s="218"/>
      <c r="O308" s="218"/>
      <c r="P308" s="218"/>
      <c r="Q308" s="218"/>
      <c r="R308" s="218"/>
      <c r="S308" s="106"/>
      <c r="AM308" s="219"/>
      <c r="AP308" s="216"/>
      <c r="AQ308" s="216"/>
    </row>
    <row r="309" spans="1:75" s="215" customFormat="1" hidden="1">
      <c r="D309" s="216"/>
      <c r="E309" s="188"/>
      <c r="F309" s="492"/>
      <c r="G309" s="106"/>
      <c r="H309" s="661"/>
      <c r="I309" s="217"/>
      <c r="J309" s="630"/>
      <c r="K309" s="412"/>
      <c r="L309" s="218"/>
      <c r="M309" s="218"/>
      <c r="N309" s="218"/>
      <c r="O309" s="218"/>
      <c r="P309" s="218"/>
      <c r="Q309" s="218"/>
      <c r="R309" s="218"/>
      <c r="S309" s="106"/>
      <c r="AM309" s="219"/>
      <c r="AP309" s="216"/>
      <c r="AQ309" s="216"/>
    </row>
    <row r="310" spans="1:75" s="52" customFormat="1" ht="54" hidden="1" customHeight="1">
      <c r="D310" s="51" t="s">
        <v>1566</v>
      </c>
      <c r="E310" s="188"/>
      <c r="F310" s="493"/>
      <c r="H310" s="268"/>
      <c r="I310" s="37"/>
      <c r="J310" s="629"/>
      <c r="K310" s="268"/>
      <c r="BS310" s="265"/>
      <c r="BT310" s="265"/>
      <c r="BU310" s="265"/>
      <c r="BW310" s="265"/>
    </row>
    <row r="311" spans="1:75" s="215" customFormat="1" hidden="1">
      <c r="D311" s="216"/>
      <c r="E311" s="188"/>
      <c r="F311" s="492"/>
      <c r="G311" s="106"/>
      <c r="H311" s="661"/>
      <c r="I311" s="217"/>
      <c r="J311" s="630"/>
      <c r="K311" s="412"/>
      <c r="L311" s="218"/>
      <c r="M311" s="218"/>
      <c r="N311" s="218"/>
      <c r="O311" s="218"/>
      <c r="P311" s="218"/>
      <c r="Q311" s="218"/>
      <c r="R311" s="218"/>
      <c r="S311" s="106"/>
      <c r="AM311" s="219"/>
      <c r="AP311" s="216"/>
      <c r="AQ311" s="216"/>
    </row>
    <row r="312" spans="1:75" s="160" customFormat="1" ht="34.5" hidden="1" customHeight="1">
      <c r="A312" s="291" t="s">
        <v>11</v>
      </c>
      <c r="B312" s="291" t="s">
        <v>1014</v>
      </c>
      <c r="C312" s="534" t="s">
        <v>12</v>
      </c>
      <c r="D312" s="40" t="s">
        <v>39</v>
      </c>
      <c r="E312" s="506"/>
      <c r="F312" s="366" t="s">
        <v>14</v>
      </c>
      <c r="G312" s="543"/>
      <c r="H312" s="332" t="s">
        <v>297</v>
      </c>
      <c r="I312" s="267" t="s">
        <v>15</v>
      </c>
      <c r="J312" s="631"/>
      <c r="K312" s="332"/>
      <c r="L312" s="354"/>
      <c r="M312" s="354" t="s">
        <v>1265</v>
      </c>
      <c r="N312" s="354"/>
      <c r="O312" s="354" t="s">
        <v>1265</v>
      </c>
      <c r="P312" s="354"/>
      <c r="Q312" s="354" t="s">
        <v>1265</v>
      </c>
      <c r="R312" s="354"/>
      <c r="S312" s="291"/>
      <c r="T312" s="291"/>
      <c r="U312" s="291"/>
      <c r="V312" s="291"/>
      <c r="W312" s="291"/>
      <c r="X312" s="291"/>
      <c r="Y312" s="291"/>
      <c r="Z312" s="291"/>
      <c r="AA312" s="291"/>
      <c r="AB312" s="291"/>
      <c r="AC312" s="291"/>
      <c r="AD312" s="291"/>
      <c r="AE312" s="291"/>
      <c r="AF312" s="291"/>
      <c r="AG312" s="291"/>
      <c r="AH312" s="291"/>
      <c r="AI312" s="291"/>
      <c r="AJ312" s="291"/>
      <c r="AK312" s="291"/>
      <c r="AL312" s="291"/>
      <c r="AM312" s="291"/>
      <c r="AN312" s="291"/>
      <c r="AO312" s="291"/>
      <c r="AP312" s="291"/>
      <c r="AQ312" s="291"/>
      <c r="AR312" s="291"/>
      <c r="AS312" s="291"/>
      <c r="AT312" s="291"/>
      <c r="AU312" s="291"/>
      <c r="AV312" s="291"/>
      <c r="AW312" s="291"/>
      <c r="AX312" s="291"/>
      <c r="AY312" s="291"/>
      <c r="AZ312" s="291"/>
      <c r="BA312" s="291"/>
      <c r="BB312" s="291"/>
      <c r="BC312" s="291"/>
      <c r="BD312" s="291"/>
      <c r="BE312" s="291"/>
      <c r="BF312" s="291"/>
      <c r="BG312" s="291"/>
      <c r="BH312" s="291"/>
      <c r="BI312" s="291"/>
      <c r="BJ312" s="291"/>
      <c r="BK312" s="291"/>
      <c r="BL312" s="291"/>
      <c r="BM312" s="291"/>
      <c r="BN312" s="291"/>
      <c r="BO312" s="291"/>
      <c r="BP312" s="291"/>
      <c r="BQ312" s="291"/>
      <c r="BR312" s="291"/>
      <c r="BS312" s="12" t="s">
        <v>877</v>
      </c>
      <c r="BT312" s="13"/>
      <c r="BU312" s="12" t="s">
        <v>878</v>
      </c>
      <c r="BW312" s="14" t="s">
        <v>1265</v>
      </c>
    </row>
    <row r="313" spans="1:75" s="30" customFormat="1" ht="21" hidden="1" customHeight="1">
      <c r="A313" s="15"/>
      <c r="B313" s="15"/>
      <c r="C313" s="40" t="s">
        <v>79</v>
      </c>
      <c r="D313" s="592" t="s">
        <v>76</v>
      </c>
      <c r="E313" s="438"/>
      <c r="F313" s="486">
        <v>37315</v>
      </c>
      <c r="G313" s="861"/>
      <c r="H313" s="332" t="s">
        <v>259</v>
      </c>
      <c r="I313" s="29">
        <v>36482</v>
      </c>
      <c r="J313" s="632"/>
      <c r="K313" s="284"/>
      <c r="L313" s="16">
        <v>130</v>
      </c>
      <c r="M313" s="16">
        <v>0</v>
      </c>
      <c r="N313" s="16"/>
      <c r="O313" s="16">
        <v>0</v>
      </c>
      <c r="P313" s="16"/>
      <c r="Q313" s="16">
        <v>0</v>
      </c>
      <c r="R313" s="16"/>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21">
        <f>COUNT(S313:AQ313)</f>
        <v>0</v>
      </c>
      <c r="BT313" s="22"/>
      <c r="BU313" s="21">
        <f>COUNT(AR313:BR313)</f>
        <v>0</v>
      </c>
      <c r="BW313" s="21">
        <f>SUM(BS313,BU313)</f>
        <v>0</v>
      </c>
    </row>
    <row r="314" spans="1:75" s="215" customFormat="1" hidden="1">
      <c r="D314" s="216"/>
      <c r="E314" s="188"/>
      <c r="F314" s="492"/>
      <c r="G314" s="106"/>
      <c r="H314" s="661"/>
      <c r="I314" s="217"/>
      <c r="J314" s="630"/>
      <c r="K314" s="412"/>
      <c r="L314" s="218"/>
      <c r="M314" s="218"/>
      <c r="N314" s="218"/>
      <c r="O314" s="218"/>
      <c r="P314" s="218"/>
      <c r="Q314" s="218"/>
      <c r="R314" s="218"/>
      <c r="S314" s="106"/>
      <c r="AM314" s="219"/>
      <c r="AP314" s="216"/>
      <c r="AQ314" s="216"/>
    </row>
    <row r="315" spans="1:75" s="52" customFormat="1" ht="54" hidden="1" customHeight="1">
      <c r="D315" s="51" t="s">
        <v>1703</v>
      </c>
      <c r="E315" s="188"/>
      <c r="F315" s="493"/>
      <c r="H315" s="268"/>
      <c r="I315" s="37"/>
      <c r="J315" s="629"/>
      <c r="K315" s="268"/>
      <c r="BS315" s="265"/>
      <c r="BT315" s="265"/>
      <c r="BU315" s="265"/>
      <c r="BW315" s="265"/>
    </row>
    <row r="316" spans="1:75" s="215" customFormat="1" hidden="1">
      <c r="D316" s="216"/>
      <c r="E316" s="188"/>
      <c r="F316" s="492"/>
      <c r="G316" s="106"/>
      <c r="H316" s="661"/>
      <c r="I316" s="217"/>
      <c r="J316" s="630"/>
      <c r="K316" s="412"/>
      <c r="L316" s="218"/>
      <c r="M316" s="218"/>
      <c r="N316" s="218"/>
      <c r="O316" s="218"/>
      <c r="P316" s="218"/>
      <c r="Q316" s="218"/>
      <c r="R316" s="218"/>
      <c r="S316" s="106"/>
      <c r="AM316" s="219"/>
      <c r="AP316" s="216"/>
      <c r="AQ316" s="216"/>
    </row>
    <row r="317" spans="1:75" s="160" customFormat="1" ht="34.5" hidden="1" customHeight="1">
      <c r="A317" s="291" t="s">
        <v>11</v>
      </c>
      <c r="B317" s="291" t="s">
        <v>1014</v>
      </c>
      <c r="C317" s="534" t="s">
        <v>12</v>
      </c>
      <c r="D317" s="40" t="s">
        <v>13</v>
      </c>
      <c r="E317" s="506"/>
      <c r="F317" s="366" t="s">
        <v>14</v>
      </c>
      <c r="G317" s="543"/>
      <c r="H317" s="332" t="s">
        <v>297</v>
      </c>
      <c r="I317" s="267" t="s">
        <v>15</v>
      </c>
      <c r="J317" s="631"/>
      <c r="K317" s="332"/>
      <c r="L317" s="354"/>
      <c r="M317" s="354" t="s">
        <v>1265</v>
      </c>
      <c r="N317" s="354"/>
      <c r="O317" s="354" t="s">
        <v>1265</v>
      </c>
      <c r="P317" s="354"/>
      <c r="Q317" s="354" t="s">
        <v>1265</v>
      </c>
      <c r="R317" s="354"/>
      <c r="S317" s="291"/>
      <c r="T317" s="291"/>
      <c r="U317" s="291"/>
      <c r="V317" s="291"/>
      <c r="W317" s="291"/>
      <c r="X317" s="291"/>
      <c r="Y317" s="291"/>
      <c r="Z317" s="291"/>
      <c r="AA317" s="291"/>
      <c r="AB317" s="291"/>
      <c r="AC317" s="291"/>
      <c r="AD317" s="291"/>
      <c r="AE317" s="291"/>
      <c r="AF317" s="291"/>
      <c r="AG317" s="291"/>
      <c r="AH317" s="291"/>
      <c r="AI317" s="291"/>
      <c r="AJ317" s="291"/>
      <c r="AK317" s="291"/>
      <c r="AL317" s="291"/>
      <c r="AM317" s="291"/>
      <c r="AN317" s="291"/>
      <c r="AO317" s="291"/>
      <c r="AP317" s="291"/>
      <c r="AQ317" s="291"/>
      <c r="AR317" s="291"/>
      <c r="AS317" s="291"/>
      <c r="AT317" s="291"/>
      <c r="AU317" s="291"/>
      <c r="AV317" s="291"/>
      <c r="AW317" s="291"/>
      <c r="AX317" s="291"/>
      <c r="AY317" s="291"/>
      <c r="AZ317" s="291"/>
      <c r="BA317" s="291"/>
      <c r="BB317" s="291"/>
      <c r="BC317" s="291"/>
      <c r="BD317" s="291"/>
      <c r="BE317" s="291"/>
      <c r="BF317" s="291"/>
      <c r="BG317" s="291"/>
      <c r="BH317" s="291"/>
      <c r="BI317" s="291"/>
      <c r="BJ317" s="291"/>
      <c r="BK317" s="291"/>
      <c r="BL317" s="291"/>
      <c r="BM317" s="291"/>
      <c r="BN317" s="291"/>
      <c r="BO317" s="291"/>
      <c r="BP317" s="291"/>
      <c r="BQ317" s="291"/>
      <c r="BR317" s="291"/>
      <c r="BS317" s="12" t="s">
        <v>877</v>
      </c>
      <c r="BT317" s="13"/>
      <c r="BU317" s="12" t="s">
        <v>878</v>
      </c>
      <c r="BW317" s="14" t="s">
        <v>1265</v>
      </c>
    </row>
    <row r="318" spans="1:75" s="256" customFormat="1" ht="21" hidden="1" customHeight="1">
      <c r="A318" s="15"/>
      <c r="B318" s="15"/>
      <c r="C318" s="40" t="s">
        <v>21</v>
      </c>
      <c r="D318" s="592" t="s">
        <v>979</v>
      </c>
      <c r="E318" s="438"/>
      <c r="F318" s="487">
        <v>40187</v>
      </c>
      <c r="G318" s="861"/>
      <c r="H318" s="299" t="s">
        <v>926</v>
      </c>
      <c r="I318" s="26">
        <v>40187</v>
      </c>
      <c r="J318" s="632"/>
      <c r="K318" s="259"/>
      <c r="L318" s="16">
        <v>0</v>
      </c>
      <c r="M318" s="16">
        <v>0</v>
      </c>
      <c r="N318" s="16"/>
      <c r="O318" s="16">
        <v>0</v>
      </c>
      <c r="P318" s="16"/>
      <c r="Q318" s="16">
        <v>0</v>
      </c>
      <c r="R318" s="16"/>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9"/>
      <c r="AS318" s="19"/>
      <c r="AT318" s="19"/>
      <c r="AU318" s="19"/>
      <c r="AV318" s="19"/>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1">
        <f>COUNT(S318:AQ318)</f>
        <v>0</v>
      </c>
      <c r="BT318" s="22"/>
      <c r="BU318" s="21">
        <f>COUNT(AR318:BR318)</f>
        <v>0</v>
      </c>
      <c r="BV318" s="25"/>
      <c r="BW318" s="21">
        <f>SUM(BS318,BU318)</f>
        <v>0</v>
      </c>
    </row>
    <row r="319" spans="1:75" s="160" customFormat="1" ht="34.5" hidden="1" customHeight="1">
      <c r="A319" s="291" t="s">
        <v>11</v>
      </c>
      <c r="B319" s="291" t="s">
        <v>1014</v>
      </c>
      <c r="C319" s="534" t="s">
        <v>12</v>
      </c>
      <c r="D319" s="40" t="s">
        <v>39</v>
      </c>
      <c r="E319" s="506"/>
      <c r="F319" s="366" t="s">
        <v>14</v>
      </c>
      <c r="G319" s="543"/>
      <c r="H319" s="332" t="s">
        <v>297</v>
      </c>
      <c r="I319" s="267" t="s">
        <v>15</v>
      </c>
      <c r="J319" s="631"/>
      <c r="K319" s="332"/>
      <c r="L319" s="354"/>
      <c r="M319" s="354" t="s">
        <v>1265</v>
      </c>
      <c r="N319" s="354"/>
      <c r="O319" s="354" t="s">
        <v>1265</v>
      </c>
      <c r="P319" s="354"/>
      <c r="Q319" s="354" t="s">
        <v>1265</v>
      </c>
      <c r="R319" s="354"/>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c r="AR319" s="291"/>
      <c r="AS319" s="291"/>
      <c r="AT319" s="291"/>
      <c r="AU319" s="291"/>
      <c r="AV319" s="291"/>
      <c r="AW319" s="291"/>
      <c r="AX319" s="291"/>
      <c r="AY319" s="291"/>
      <c r="AZ319" s="291"/>
      <c r="BA319" s="291"/>
      <c r="BB319" s="291"/>
      <c r="BC319" s="291"/>
      <c r="BD319" s="291"/>
      <c r="BE319" s="291"/>
      <c r="BF319" s="291"/>
      <c r="BG319" s="291"/>
      <c r="BH319" s="291"/>
      <c r="BI319" s="291"/>
      <c r="BJ319" s="291"/>
      <c r="BK319" s="291"/>
      <c r="BL319" s="291"/>
      <c r="BM319" s="291"/>
      <c r="BN319" s="291"/>
      <c r="BO319" s="291"/>
      <c r="BP319" s="291"/>
      <c r="BQ319" s="291"/>
      <c r="BR319" s="291"/>
      <c r="BS319" s="12" t="s">
        <v>877</v>
      </c>
      <c r="BT319" s="13"/>
      <c r="BU319" s="12" t="s">
        <v>878</v>
      </c>
      <c r="BW319" s="14" t="s">
        <v>1265</v>
      </c>
    </row>
    <row r="320" spans="1:75" s="23" customFormat="1" ht="21" hidden="1" customHeight="1">
      <c r="A320" s="15"/>
      <c r="B320" s="15"/>
      <c r="C320" s="40" t="s">
        <v>207</v>
      </c>
      <c r="D320" s="592" t="s">
        <v>278</v>
      </c>
      <c r="E320" s="438"/>
      <c r="F320" s="487">
        <v>38927</v>
      </c>
      <c r="G320" s="861"/>
      <c r="H320" s="332" t="s">
        <v>926</v>
      </c>
      <c r="I320" s="29">
        <v>25062</v>
      </c>
      <c r="J320" s="632"/>
      <c r="K320" s="284"/>
      <c r="L320" s="16">
        <v>0</v>
      </c>
      <c r="M320" s="16">
        <v>0</v>
      </c>
      <c r="N320" s="16"/>
      <c r="O320" s="16">
        <v>0</v>
      </c>
      <c r="P320" s="16"/>
      <c r="Q320" s="16">
        <v>0</v>
      </c>
      <c r="R320" s="16"/>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21">
        <f t="shared" ref="BS320:BS337" si="44">COUNT(S320:AQ320)</f>
        <v>0</v>
      </c>
      <c r="BT320" s="22"/>
      <c r="BU320" s="21">
        <f t="shared" ref="BU320:BU337" si="45">COUNT(AR320:BR320)</f>
        <v>0</v>
      </c>
      <c r="BV320" s="30"/>
      <c r="BW320" s="21">
        <f t="shared" ref="BW320:BW337" si="46">SUM(BS320,BU320)</f>
        <v>0</v>
      </c>
    </row>
    <row r="321" spans="1:82" s="23" customFormat="1" ht="21" hidden="1" customHeight="1">
      <c r="A321" s="15"/>
      <c r="B321" s="15"/>
      <c r="C321" s="40" t="s">
        <v>1321</v>
      </c>
      <c r="D321" s="592" t="s">
        <v>1224</v>
      </c>
      <c r="E321" s="438"/>
      <c r="F321" s="487">
        <v>44257</v>
      </c>
      <c r="G321" s="861"/>
      <c r="H321" s="332" t="s">
        <v>926</v>
      </c>
      <c r="I321" s="29">
        <v>39381</v>
      </c>
      <c r="J321" s="632"/>
      <c r="K321" s="284"/>
      <c r="L321" s="16">
        <v>0</v>
      </c>
      <c r="M321" s="16">
        <v>0</v>
      </c>
      <c r="N321" s="16"/>
      <c r="O321" s="16">
        <v>0</v>
      </c>
      <c r="P321" s="16"/>
      <c r="Q321" s="16">
        <v>0</v>
      </c>
      <c r="R321" s="16"/>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21">
        <f t="shared" si="44"/>
        <v>0</v>
      </c>
      <c r="BT321" s="22"/>
      <c r="BU321" s="21">
        <f t="shared" si="45"/>
        <v>0</v>
      </c>
      <c r="BV321" s="30"/>
      <c r="BW321" s="21">
        <f t="shared" si="46"/>
        <v>0</v>
      </c>
    </row>
    <row r="322" spans="1:82" s="23" customFormat="1" ht="21" hidden="1" customHeight="1">
      <c r="A322" s="15"/>
      <c r="B322" s="15"/>
      <c r="C322" s="40" t="s">
        <v>192</v>
      </c>
      <c r="D322" s="36" t="s">
        <v>1003</v>
      </c>
      <c r="E322" s="438"/>
      <c r="F322" s="486">
        <v>34759</v>
      </c>
      <c r="G322" s="861"/>
      <c r="H322" s="332" t="s">
        <v>926</v>
      </c>
      <c r="I322" s="29">
        <v>22010</v>
      </c>
      <c r="J322" s="632"/>
      <c r="K322" s="284"/>
      <c r="L322" s="16">
        <v>0</v>
      </c>
      <c r="M322" s="16">
        <v>0</v>
      </c>
      <c r="N322" s="16"/>
      <c r="O322" s="16">
        <v>0</v>
      </c>
      <c r="P322" s="16"/>
      <c r="Q322" s="16">
        <v>0</v>
      </c>
      <c r="R322" s="16"/>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21">
        <f t="shared" si="44"/>
        <v>0</v>
      </c>
      <c r="BT322" s="22"/>
      <c r="BU322" s="21">
        <f t="shared" si="45"/>
        <v>0</v>
      </c>
      <c r="BW322" s="21">
        <f t="shared" si="46"/>
        <v>0</v>
      </c>
      <c r="BX322" s="30"/>
      <c r="BY322" s="30"/>
      <c r="BZ322" s="30"/>
      <c r="CA322" s="30"/>
      <c r="CB322" s="30"/>
      <c r="CC322" s="30"/>
    </row>
    <row r="323" spans="1:82" s="23" customFormat="1" ht="21" hidden="1" customHeight="1">
      <c r="A323" s="15"/>
      <c r="B323" s="15"/>
      <c r="C323" s="40" t="s">
        <v>215</v>
      </c>
      <c r="D323" s="592" t="s">
        <v>1053</v>
      </c>
      <c r="E323" s="438"/>
      <c r="F323" s="487">
        <v>41394</v>
      </c>
      <c r="G323" s="861"/>
      <c r="H323" s="332" t="s">
        <v>926</v>
      </c>
      <c r="I323" s="29">
        <v>17158</v>
      </c>
      <c r="J323" s="632"/>
      <c r="K323" s="284"/>
      <c r="L323" s="16">
        <v>0</v>
      </c>
      <c r="M323" s="16">
        <v>0</v>
      </c>
      <c r="N323" s="16"/>
      <c r="O323" s="16">
        <v>0</v>
      </c>
      <c r="P323" s="16"/>
      <c r="Q323" s="16">
        <v>0</v>
      </c>
      <c r="R323" s="16"/>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21">
        <f t="shared" si="44"/>
        <v>0</v>
      </c>
      <c r="BT323" s="22"/>
      <c r="BU323" s="21">
        <f t="shared" si="45"/>
        <v>0</v>
      </c>
      <c r="BW323" s="21">
        <f t="shared" si="46"/>
        <v>0</v>
      </c>
    </row>
    <row r="324" spans="1:82" s="23" customFormat="1" ht="21" hidden="1" customHeight="1">
      <c r="A324" s="15"/>
      <c r="B324" s="15"/>
      <c r="C324" s="40" t="s">
        <v>211</v>
      </c>
      <c r="D324" s="592" t="s">
        <v>243</v>
      </c>
      <c r="E324" s="438"/>
      <c r="F324" s="487">
        <v>40866</v>
      </c>
      <c r="G324" s="861"/>
      <c r="H324" s="332" t="s">
        <v>926</v>
      </c>
      <c r="I324" s="29">
        <v>41159</v>
      </c>
      <c r="J324" s="632"/>
      <c r="K324" s="284"/>
      <c r="L324" s="16">
        <v>0</v>
      </c>
      <c r="M324" s="16">
        <v>0</v>
      </c>
      <c r="N324" s="16"/>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21">
        <f t="shared" si="44"/>
        <v>0</v>
      </c>
      <c r="BT324" s="22"/>
      <c r="BU324" s="21">
        <f t="shared" si="45"/>
        <v>0</v>
      </c>
      <c r="BV324" s="30"/>
      <c r="BW324" s="21">
        <f t="shared" si="46"/>
        <v>0</v>
      </c>
    </row>
    <row r="325" spans="1:82" s="23" customFormat="1" ht="21" hidden="1" customHeight="1">
      <c r="A325" s="15"/>
      <c r="B325" s="15"/>
      <c r="C325" s="40" t="s">
        <v>185</v>
      </c>
      <c r="D325" s="36" t="s">
        <v>1015</v>
      </c>
      <c r="E325" s="438"/>
      <c r="F325" s="486">
        <v>23081</v>
      </c>
      <c r="G325" s="861"/>
      <c r="H325" s="332" t="s">
        <v>926</v>
      </c>
      <c r="I325" s="29">
        <v>23380</v>
      </c>
      <c r="J325" s="632"/>
      <c r="K325" s="284"/>
      <c r="L325" s="16">
        <v>0</v>
      </c>
      <c r="M325" s="16">
        <v>0</v>
      </c>
      <c r="N325" s="16"/>
      <c r="O325" s="16">
        <v>0</v>
      </c>
      <c r="P325" s="16"/>
      <c r="Q325" s="16">
        <v>0</v>
      </c>
      <c r="R325" s="16"/>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21">
        <f t="shared" si="44"/>
        <v>0</v>
      </c>
      <c r="BT325" s="22"/>
      <c r="BU325" s="21">
        <f t="shared" si="45"/>
        <v>0</v>
      </c>
      <c r="BW325" s="21">
        <f t="shared" si="46"/>
        <v>0</v>
      </c>
      <c r="BX325" s="30"/>
      <c r="BY325" s="30"/>
      <c r="BZ325" s="30"/>
      <c r="CA325" s="30"/>
      <c r="CB325" s="30"/>
      <c r="CC325" s="30"/>
    </row>
    <row r="326" spans="1:82" s="23" customFormat="1" ht="21" hidden="1" customHeight="1">
      <c r="A326" s="15"/>
      <c r="B326" s="15"/>
      <c r="C326" s="40" t="s">
        <v>1302</v>
      </c>
      <c r="D326" s="592" t="s">
        <v>1054</v>
      </c>
      <c r="E326" s="438"/>
      <c r="F326" s="487">
        <v>43847</v>
      </c>
      <c r="G326" s="861"/>
      <c r="H326" s="332" t="s">
        <v>926</v>
      </c>
      <c r="I326" s="29">
        <v>43861</v>
      </c>
      <c r="J326" s="632"/>
      <c r="K326" s="284"/>
      <c r="L326" s="16">
        <v>0</v>
      </c>
      <c r="M326" s="16">
        <v>0</v>
      </c>
      <c r="N326" s="16"/>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21">
        <f t="shared" si="44"/>
        <v>0</v>
      </c>
      <c r="BT326" s="22"/>
      <c r="BU326" s="21">
        <f t="shared" si="45"/>
        <v>0</v>
      </c>
      <c r="BV326" s="30"/>
      <c r="BW326" s="21">
        <f t="shared" si="46"/>
        <v>0</v>
      </c>
    </row>
    <row r="327" spans="1:82" s="23" customFormat="1" ht="21" hidden="1" customHeight="1">
      <c r="A327" s="15"/>
      <c r="B327" s="15"/>
      <c r="C327" s="40" t="s">
        <v>194</v>
      </c>
      <c r="D327" s="592" t="s">
        <v>217</v>
      </c>
      <c r="E327" s="438"/>
      <c r="F327" s="487">
        <v>36705</v>
      </c>
      <c r="G327" s="861"/>
      <c r="H327" s="332" t="s">
        <v>926</v>
      </c>
      <c r="I327" s="29">
        <v>37180</v>
      </c>
      <c r="J327" s="632"/>
      <c r="K327" s="284"/>
      <c r="L327" s="16">
        <v>0</v>
      </c>
      <c r="M327" s="16">
        <v>0</v>
      </c>
      <c r="N327" s="16"/>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21">
        <f t="shared" si="44"/>
        <v>0</v>
      </c>
      <c r="BT327" s="22"/>
      <c r="BU327" s="21">
        <f t="shared" si="45"/>
        <v>0</v>
      </c>
      <c r="BV327" s="30"/>
      <c r="BW327" s="21">
        <f t="shared" si="46"/>
        <v>0</v>
      </c>
    </row>
    <row r="328" spans="1:82" s="23" customFormat="1" ht="21" hidden="1" customHeight="1">
      <c r="A328" s="15"/>
      <c r="B328" s="15"/>
      <c r="C328" s="40" t="s">
        <v>182</v>
      </c>
      <c r="D328" s="592" t="s">
        <v>868</v>
      </c>
      <c r="E328" s="438"/>
      <c r="F328" s="485">
        <v>42384</v>
      </c>
      <c r="G328" s="861"/>
      <c r="H328" s="332" t="s">
        <v>258</v>
      </c>
      <c r="I328" s="29">
        <v>42429</v>
      </c>
      <c r="J328" s="632"/>
      <c r="K328" s="284"/>
      <c r="L328" s="16">
        <v>0</v>
      </c>
      <c r="M328" s="16">
        <v>0</v>
      </c>
      <c r="N328" s="16"/>
      <c r="O328" s="16">
        <v>0</v>
      </c>
      <c r="P328" s="16"/>
      <c r="Q328" s="16">
        <v>0</v>
      </c>
      <c r="R328" s="16"/>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21">
        <f t="shared" si="44"/>
        <v>0</v>
      </c>
      <c r="BT328" s="22"/>
      <c r="BU328" s="21">
        <f t="shared" si="45"/>
        <v>0</v>
      </c>
      <c r="BV328" s="30"/>
      <c r="BW328" s="21">
        <f t="shared" si="46"/>
        <v>0</v>
      </c>
    </row>
    <row r="329" spans="1:82" s="23" customFormat="1" ht="21" hidden="1" customHeight="1">
      <c r="A329" s="15"/>
      <c r="B329" s="15"/>
      <c r="C329" s="40" t="s">
        <v>202</v>
      </c>
      <c r="D329" s="592" t="s">
        <v>945</v>
      </c>
      <c r="E329" s="438"/>
      <c r="F329" s="487">
        <v>38309</v>
      </c>
      <c r="G329" s="861"/>
      <c r="H329" s="332" t="s">
        <v>926</v>
      </c>
      <c r="I329" s="29">
        <v>29881</v>
      </c>
      <c r="J329" s="632"/>
      <c r="K329" s="284"/>
      <c r="L329" s="16">
        <v>0</v>
      </c>
      <c r="M329" s="16">
        <v>0</v>
      </c>
      <c r="N329" s="16"/>
      <c r="O329" s="16">
        <v>0</v>
      </c>
      <c r="P329" s="16"/>
      <c r="Q329" s="16">
        <v>0</v>
      </c>
      <c r="R329" s="16"/>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21">
        <f t="shared" si="44"/>
        <v>0</v>
      </c>
      <c r="BT329" s="22"/>
      <c r="BU329" s="21">
        <f t="shared" si="45"/>
        <v>0</v>
      </c>
      <c r="BW329" s="21">
        <f t="shared" si="46"/>
        <v>0</v>
      </c>
    </row>
    <row r="330" spans="1:82" s="23" customFormat="1" ht="21" hidden="1" customHeight="1">
      <c r="A330" s="15"/>
      <c r="B330" s="15"/>
      <c r="C330" s="40" t="s">
        <v>70</v>
      </c>
      <c r="D330" s="592" t="s">
        <v>1020</v>
      </c>
      <c r="E330" s="438"/>
      <c r="F330" s="486">
        <v>43892</v>
      </c>
      <c r="G330" s="861"/>
      <c r="H330" s="332" t="s">
        <v>255</v>
      </c>
      <c r="I330" s="29">
        <v>39317</v>
      </c>
      <c r="J330" s="632"/>
      <c r="K330" s="284"/>
      <c r="L330" s="16">
        <v>0</v>
      </c>
      <c r="M330" s="16">
        <v>0</v>
      </c>
      <c r="N330" s="16"/>
      <c r="O330" s="16">
        <v>0</v>
      </c>
      <c r="P330" s="16"/>
      <c r="Q330" s="16">
        <v>0</v>
      </c>
      <c r="R330" s="16"/>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21">
        <f t="shared" si="44"/>
        <v>0</v>
      </c>
      <c r="BT330" s="22"/>
      <c r="BU330" s="21">
        <f t="shared" si="45"/>
        <v>0</v>
      </c>
      <c r="BV330" s="30"/>
      <c r="BW330" s="21">
        <f t="shared" si="46"/>
        <v>0</v>
      </c>
      <c r="BX330" s="30"/>
      <c r="BY330" s="30"/>
      <c r="BZ330" s="30"/>
      <c r="CA330" s="30"/>
      <c r="CB330" s="30"/>
      <c r="CC330" s="30"/>
      <c r="CD330" s="30"/>
    </row>
    <row r="331" spans="1:82" s="23" customFormat="1" ht="21" hidden="1" customHeight="1">
      <c r="A331" s="15"/>
      <c r="B331" s="15"/>
      <c r="C331" s="40" t="s">
        <v>111</v>
      </c>
      <c r="D331" s="36" t="s">
        <v>124</v>
      </c>
      <c r="E331" s="438"/>
      <c r="F331" s="487">
        <v>42873</v>
      </c>
      <c r="G331" s="861"/>
      <c r="H331" s="332" t="s">
        <v>259</v>
      </c>
      <c r="I331" s="29">
        <v>43006</v>
      </c>
      <c r="J331" s="632"/>
      <c r="K331" s="284"/>
      <c r="L331" s="16">
        <v>0</v>
      </c>
      <c r="M331" s="16">
        <v>0</v>
      </c>
      <c r="N331" s="16"/>
      <c r="O331" s="16">
        <v>0</v>
      </c>
      <c r="P331" s="16"/>
      <c r="Q331" s="16">
        <v>0</v>
      </c>
      <c r="R331" s="16"/>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21">
        <f t="shared" si="44"/>
        <v>0</v>
      </c>
      <c r="BT331" s="22"/>
      <c r="BU331" s="21">
        <f t="shared" si="45"/>
        <v>0</v>
      </c>
      <c r="BW331" s="21">
        <f t="shared" si="46"/>
        <v>0</v>
      </c>
    </row>
    <row r="332" spans="1:82" s="23" customFormat="1" ht="21" hidden="1" customHeight="1">
      <c r="A332" s="15"/>
      <c r="B332" s="15"/>
      <c r="C332" s="40" t="s">
        <v>188</v>
      </c>
      <c r="D332" s="592" t="s">
        <v>1501</v>
      </c>
      <c r="E332" s="438"/>
      <c r="F332" s="487">
        <v>30286</v>
      </c>
      <c r="G332" s="861"/>
      <c r="H332" s="332" t="s">
        <v>259</v>
      </c>
      <c r="I332" s="29">
        <v>21296</v>
      </c>
      <c r="J332" s="632"/>
      <c r="K332" s="284"/>
      <c r="L332" s="16">
        <v>0</v>
      </c>
      <c r="M332" s="16">
        <v>0</v>
      </c>
      <c r="N332" s="16"/>
      <c r="O332" s="16">
        <v>0</v>
      </c>
      <c r="P332" s="16"/>
      <c r="Q332" s="16">
        <v>0</v>
      </c>
      <c r="R332" s="16"/>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93"/>
      <c r="AS332" s="193"/>
      <c r="AT332" s="193"/>
      <c r="AU332" s="193"/>
      <c r="AV332" s="193"/>
      <c r="AW332" s="193"/>
      <c r="AX332" s="193"/>
      <c r="AY332" s="193"/>
      <c r="AZ332" s="193"/>
      <c r="BA332" s="19"/>
      <c r="BB332" s="19"/>
      <c r="BC332" s="19"/>
      <c r="BD332" s="19"/>
      <c r="BE332" s="19"/>
      <c r="BF332" s="19"/>
      <c r="BG332" s="19"/>
      <c r="BH332" s="19"/>
      <c r="BI332" s="19"/>
      <c r="BJ332" s="19"/>
      <c r="BK332" s="19"/>
      <c r="BL332" s="19"/>
      <c r="BM332" s="19"/>
      <c r="BN332" s="19"/>
      <c r="BO332" s="19"/>
      <c r="BP332" s="19"/>
      <c r="BQ332" s="19"/>
      <c r="BR332" s="19"/>
      <c r="BS332" s="21">
        <f t="shared" si="44"/>
        <v>0</v>
      </c>
      <c r="BT332" s="22"/>
      <c r="BU332" s="21">
        <f t="shared" si="45"/>
        <v>0</v>
      </c>
      <c r="BV332" s="30"/>
      <c r="BW332" s="21">
        <f t="shared" si="46"/>
        <v>0</v>
      </c>
      <c r="BX332" s="255"/>
      <c r="BY332" s="255"/>
      <c r="BZ332" s="255"/>
      <c r="CA332" s="255"/>
      <c r="CB332" s="255"/>
      <c r="CC332" s="255"/>
      <c r="CD332" s="30"/>
    </row>
    <row r="333" spans="1:82" s="23" customFormat="1" ht="21" hidden="1" customHeight="1">
      <c r="A333" s="281"/>
      <c r="B333" s="281"/>
      <c r="C333" s="40" t="s">
        <v>1002</v>
      </c>
      <c r="D333" s="592" t="s">
        <v>999</v>
      </c>
      <c r="E333" s="438"/>
      <c r="F333" s="485">
        <v>43237</v>
      </c>
      <c r="G333" s="861"/>
      <c r="H333" s="332" t="s">
        <v>926</v>
      </c>
      <c r="I333" s="29">
        <v>21348</v>
      </c>
      <c r="J333" s="632"/>
      <c r="K333" s="284"/>
      <c r="L333" s="16">
        <v>0</v>
      </c>
      <c r="M333" s="16">
        <v>0</v>
      </c>
      <c r="N333" s="16"/>
      <c r="O333" s="16">
        <v>0</v>
      </c>
      <c r="P333" s="16"/>
      <c r="Q333" s="16">
        <v>0</v>
      </c>
      <c r="R333" s="16"/>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21">
        <f t="shared" si="44"/>
        <v>0</v>
      </c>
      <c r="BT333" s="22"/>
      <c r="BU333" s="21">
        <f t="shared" si="45"/>
        <v>0</v>
      </c>
      <c r="BV333" s="30"/>
      <c r="BW333" s="21">
        <f t="shared" si="46"/>
        <v>0</v>
      </c>
    </row>
    <row r="334" spans="1:82" s="23" customFormat="1" ht="21" hidden="1" customHeight="1">
      <c r="A334" s="15"/>
      <c r="B334" s="15"/>
      <c r="C334" s="40" t="s">
        <v>199</v>
      </c>
      <c r="D334" s="592" t="s">
        <v>223</v>
      </c>
      <c r="E334" s="438"/>
      <c r="F334" s="487">
        <v>37712</v>
      </c>
      <c r="G334" s="861"/>
      <c r="H334" s="332" t="s">
        <v>926</v>
      </c>
      <c r="I334" s="29"/>
      <c r="J334" s="632"/>
      <c r="K334" s="284"/>
      <c r="L334" s="16">
        <v>0</v>
      </c>
      <c r="M334" s="16">
        <v>0</v>
      </c>
      <c r="N334" s="16"/>
      <c r="O334" s="16">
        <v>0</v>
      </c>
      <c r="P334" s="16"/>
      <c r="Q334" s="16">
        <v>0</v>
      </c>
      <c r="R334" s="16"/>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21">
        <f t="shared" si="44"/>
        <v>0</v>
      </c>
      <c r="BT334" s="22"/>
      <c r="BU334" s="21">
        <f t="shared" si="45"/>
        <v>0</v>
      </c>
      <c r="BW334" s="21">
        <f t="shared" si="46"/>
        <v>0</v>
      </c>
      <c r="BX334" s="255"/>
      <c r="BY334" s="255"/>
      <c r="BZ334" s="255"/>
      <c r="CA334" s="255"/>
      <c r="CB334" s="255"/>
      <c r="CC334" s="255"/>
    </row>
    <row r="335" spans="1:82" s="23" customFormat="1" ht="21" hidden="1" customHeight="1">
      <c r="A335" s="15"/>
      <c r="B335" s="15"/>
      <c r="C335" s="40" t="s">
        <v>92</v>
      </c>
      <c r="D335" s="592" t="s">
        <v>93</v>
      </c>
      <c r="E335" s="438"/>
      <c r="F335" s="487">
        <v>41836</v>
      </c>
      <c r="G335" s="861"/>
      <c r="H335" s="332" t="s">
        <v>257</v>
      </c>
      <c r="I335" s="29">
        <v>24876</v>
      </c>
      <c r="J335" s="632"/>
      <c r="K335" s="284"/>
      <c r="L335" s="16">
        <v>0</v>
      </c>
      <c r="M335" s="16">
        <v>0</v>
      </c>
      <c r="N335" s="16"/>
      <c r="O335" s="16">
        <v>0</v>
      </c>
      <c r="P335" s="16"/>
      <c r="Q335" s="16">
        <v>0</v>
      </c>
      <c r="R335" s="16"/>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21">
        <f t="shared" si="44"/>
        <v>0</v>
      </c>
      <c r="BT335" s="22"/>
      <c r="BU335" s="21">
        <f t="shared" si="45"/>
        <v>0</v>
      </c>
      <c r="BV335" s="30"/>
      <c r="BW335" s="21">
        <f t="shared" si="46"/>
        <v>0</v>
      </c>
      <c r="BX335" s="30"/>
      <c r="BY335" s="30"/>
      <c r="BZ335" s="30"/>
      <c r="CA335" s="30"/>
      <c r="CB335" s="30"/>
      <c r="CC335" s="30"/>
      <c r="CD335" s="30"/>
    </row>
    <row r="336" spans="1:82" s="23" customFormat="1" ht="21" hidden="1" customHeight="1">
      <c r="A336" s="15"/>
      <c r="B336" s="15"/>
      <c r="C336" s="40" t="s">
        <v>163</v>
      </c>
      <c r="D336" s="592" t="s">
        <v>239</v>
      </c>
      <c r="E336" s="438"/>
      <c r="F336" s="487">
        <v>40513</v>
      </c>
      <c r="G336" s="861"/>
      <c r="H336" s="332" t="s">
        <v>254</v>
      </c>
      <c r="I336" s="29">
        <v>40534</v>
      </c>
      <c r="J336" s="632"/>
      <c r="K336" s="284"/>
      <c r="L336" s="16">
        <v>0</v>
      </c>
      <c r="M336" s="16">
        <v>0</v>
      </c>
      <c r="N336" s="16"/>
      <c r="O336" s="16">
        <v>0</v>
      </c>
      <c r="P336" s="16"/>
      <c r="Q336" s="16">
        <v>0</v>
      </c>
      <c r="R336" s="16"/>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21">
        <f t="shared" si="44"/>
        <v>0</v>
      </c>
      <c r="BT336" s="22"/>
      <c r="BU336" s="21">
        <f t="shared" si="45"/>
        <v>0</v>
      </c>
      <c r="BW336" s="21">
        <f t="shared" si="46"/>
        <v>0</v>
      </c>
      <c r="BX336" s="256"/>
      <c r="BY336" s="256"/>
      <c r="BZ336" s="256"/>
      <c r="CA336" s="256"/>
      <c r="CB336" s="256"/>
      <c r="CC336" s="256"/>
      <c r="CD336" s="255"/>
    </row>
    <row r="337" spans="1:82" s="23" customFormat="1" ht="21" hidden="1" customHeight="1">
      <c r="A337" s="15"/>
      <c r="B337" s="15"/>
      <c r="C337" s="40" t="s">
        <v>1277</v>
      </c>
      <c r="D337" s="592" t="s">
        <v>968</v>
      </c>
      <c r="E337" s="438"/>
      <c r="F337" s="486">
        <v>43292</v>
      </c>
      <c r="G337" s="861"/>
      <c r="H337" s="332" t="s">
        <v>926</v>
      </c>
      <c r="I337" s="29">
        <v>22153</v>
      </c>
      <c r="J337" s="632"/>
      <c r="K337" s="284"/>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21">
        <f t="shared" si="44"/>
        <v>0</v>
      </c>
      <c r="BT337" s="22"/>
      <c r="BU337" s="21">
        <f t="shared" si="45"/>
        <v>0</v>
      </c>
      <c r="BW337" s="21">
        <f t="shared" si="46"/>
        <v>0</v>
      </c>
    </row>
    <row r="338" spans="1:82" s="160" customFormat="1" ht="34.5" hidden="1" customHeight="1">
      <c r="A338" s="291" t="s">
        <v>11</v>
      </c>
      <c r="B338" s="291" t="s">
        <v>1014</v>
      </c>
      <c r="C338" s="534" t="s">
        <v>12</v>
      </c>
      <c r="D338" s="40" t="s">
        <v>266</v>
      </c>
      <c r="E338" s="506"/>
      <c r="F338" s="366" t="s">
        <v>14</v>
      </c>
      <c r="G338" s="543"/>
      <c r="H338" s="332" t="s">
        <v>297</v>
      </c>
      <c r="I338" s="267" t="s">
        <v>949</v>
      </c>
      <c r="J338" s="631"/>
      <c r="K338" s="332"/>
      <c r="L338" s="354"/>
      <c r="M338" s="354" t="s">
        <v>1265</v>
      </c>
      <c r="N338" s="354"/>
      <c r="O338" s="354" t="s">
        <v>1265</v>
      </c>
      <c r="P338" s="354"/>
      <c r="Q338" s="354" t="s">
        <v>1265</v>
      </c>
      <c r="R338" s="354"/>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c r="AR338" s="291"/>
      <c r="AS338" s="291"/>
      <c r="AT338" s="291"/>
      <c r="AU338" s="291"/>
      <c r="AV338" s="291"/>
      <c r="AW338" s="291"/>
      <c r="AX338" s="291"/>
      <c r="AY338" s="291"/>
      <c r="AZ338" s="291"/>
      <c r="BA338" s="291"/>
      <c r="BB338" s="291"/>
      <c r="BC338" s="291"/>
      <c r="BD338" s="291"/>
      <c r="BE338" s="291"/>
      <c r="BF338" s="291"/>
      <c r="BG338" s="291"/>
      <c r="BH338" s="291"/>
      <c r="BI338" s="291"/>
      <c r="BJ338" s="291"/>
      <c r="BK338" s="291"/>
      <c r="BL338" s="291"/>
      <c r="BM338" s="291"/>
      <c r="BN338" s="291"/>
      <c r="BO338" s="291"/>
      <c r="BP338" s="291"/>
      <c r="BQ338" s="291"/>
      <c r="BR338" s="291"/>
      <c r="BS338" s="12" t="s">
        <v>877</v>
      </c>
      <c r="BT338" s="13"/>
      <c r="BU338" s="12" t="s">
        <v>878</v>
      </c>
      <c r="BW338" s="14" t="s">
        <v>1265</v>
      </c>
    </row>
    <row r="339" spans="1:82" s="25" customFormat="1" ht="21" hidden="1" customHeight="1">
      <c r="A339" s="42"/>
      <c r="B339" s="42"/>
      <c r="C339" s="40" t="s">
        <v>35</v>
      </c>
      <c r="D339" s="592" t="s">
        <v>274</v>
      </c>
      <c r="E339" s="438"/>
      <c r="F339" s="485">
        <v>40121</v>
      </c>
      <c r="G339" s="861"/>
      <c r="H339" s="332" t="s">
        <v>258</v>
      </c>
      <c r="I339" s="26">
        <v>40134</v>
      </c>
      <c r="J339" s="632"/>
      <c r="K339" s="284"/>
      <c r="L339" s="16">
        <v>0</v>
      </c>
      <c r="M339" s="16">
        <v>0</v>
      </c>
      <c r="N339" s="16"/>
      <c r="O339" s="16">
        <v>0</v>
      </c>
      <c r="P339" s="16"/>
      <c r="Q339" s="16">
        <v>0</v>
      </c>
      <c r="R339" s="16"/>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9"/>
      <c r="AS339" s="19"/>
      <c r="AT339" s="19"/>
      <c r="AU339" s="19"/>
      <c r="AV339" s="19"/>
      <c r="AW339" s="19"/>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1">
        <f>COUNT(S339:AQ339)</f>
        <v>0</v>
      </c>
      <c r="BT339" s="22"/>
      <c r="BU339" s="21">
        <f>COUNT(AR339:BR339)</f>
        <v>0</v>
      </c>
      <c r="BW339" s="21">
        <f>SUM(BS339,BU339)</f>
        <v>0</v>
      </c>
    </row>
    <row r="340" spans="1:82" s="25" customFormat="1" ht="21" hidden="1" customHeight="1">
      <c r="A340" s="15"/>
      <c r="B340" s="15"/>
      <c r="C340" s="40" t="s">
        <v>54</v>
      </c>
      <c r="D340" s="137" t="s">
        <v>1138</v>
      </c>
      <c r="E340" s="416"/>
      <c r="F340" s="485">
        <v>42132</v>
      </c>
      <c r="G340" s="861"/>
      <c r="H340" s="332" t="s">
        <v>258</v>
      </c>
      <c r="I340" s="26"/>
      <c r="J340" s="632"/>
      <c r="K340" s="284"/>
      <c r="L340" s="16">
        <v>0</v>
      </c>
      <c r="M340" s="16">
        <v>0</v>
      </c>
      <c r="N340" s="16"/>
      <c r="O340" s="16">
        <v>0</v>
      </c>
      <c r="P340" s="16"/>
      <c r="Q340" s="16">
        <v>0</v>
      </c>
      <c r="R340" s="16"/>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9"/>
      <c r="AS340" s="19"/>
      <c r="AT340" s="19"/>
      <c r="AU340" s="19"/>
      <c r="AV340" s="19"/>
      <c r="AW340" s="19"/>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1">
        <f>COUNT(S340:AQ340)</f>
        <v>0</v>
      </c>
      <c r="BT340" s="22"/>
      <c r="BU340" s="21">
        <f>COUNT(AR340:BR340)</f>
        <v>0</v>
      </c>
      <c r="BW340" s="21">
        <f>SUM(BS340,BU340)</f>
        <v>0</v>
      </c>
    </row>
    <row r="341" spans="1:82" s="215" customFormat="1" hidden="1">
      <c r="D341" s="216"/>
      <c r="E341" s="188"/>
      <c r="F341" s="492"/>
      <c r="G341" s="106"/>
      <c r="H341" s="661"/>
      <c r="I341" s="217"/>
      <c r="J341" s="630"/>
      <c r="K341" s="412"/>
      <c r="L341" s="218"/>
      <c r="M341" s="218"/>
      <c r="N341" s="218"/>
      <c r="O341" s="218"/>
      <c r="P341" s="218"/>
      <c r="Q341" s="218"/>
      <c r="R341" s="218"/>
      <c r="S341" s="106"/>
      <c r="AM341" s="219"/>
      <c r="AP341" s="216"/>
      <c r="AQ341" s="216"/>
    </row>
    <row r="342" spans="1:82" s="52" customFormat="1" ht="54" hidden="1" customHeight="1">
      <c r="D342" s="51" t="s">
        <v>1699</v>
      </c>
      <c r="E342" s="188"/>
      <c r="F342" s="493"/>
      <c r="H342" s="268"/>
      <c r="I342" s="37"/>
      <c r="J342" s="629"/>
      <c r="K342" s="268"/>
      <c r="BS342" s="265"/>
      <c r="BT342" s="265"/>
      <c r="BU342" s="265"/>
      <c r="BW342" s="265"/>
    </row>
    <row r="343" spans="1:82" s="160" customFormat="1" ht="34.5" hidden="1" customHeight="1">
      <c r="A343" s="291" t="s">
        <v>11</v>
      </c>
      <c r="B343" s="291" t="s">
        <v>1014</v>
      </c>
      <c r="C343" s="534" t="s">
        <v>12</v>
      </c>
      <c r="D343" s="40" t="s">
        <v>39</v>
      </c>
      <c r="E343" s="506"/>
      <c r="F343" s="366" t="s">
        <v>14</v>
      </c>
      <c r="G343" s="543"/>
      <c r="H343" s="332" t="s">
        <v>297</v>
      </c>
      <c r="I343" s="267" t="s">
        <v>15</v>
      </c>
      <c r="J343" s="631"/>
      <c r="K343" s="332"/>
      <c r="L343" s="354"/>
      <c r="M343" s="354" t="s">
        <v>1265</v>
      </c>
      <c r="N343" s="354"/>
      <c r="O343" s="354" t="s">
        <v>1265</v>
      </c>
      <c r="P343" s="354"/>
      <c r="Q343" s="354" t="s">
        <v>1265</v>
      </c>
      <c r="R343" s="354"/>
      <c r="S343" s="291"/>
      <c r="T343" s="291"/>
      <c r="U343" s="291"/>
      <c r="V343" s="291"/>
      <c r="W343" s="291"/>
      <c r="X343" s="291"/>
      <c r="Y343" s="291"/>
      <c r="Z343" s="291"/>
      <c r="AA343" s="291"/>
      <c r="AB343" s="291"/>
      <c r="AC343" s="291"/>
      <c r="AD343" s="291"/>
      <c r="AE343" s="291"/>
      <c r="AF343" s="291"/>
      <c r="AG343" s="291"/>
      <c r="AH343" s="291"/>
      <c r="AI343" s="291"/>
      <c r="AJ343" s="291"/>
      <c r="AK343" s="291"/>
      <c r="AL343" s="291"/>
      <c r="AM343" s="291"/>
      <c r="AN343" s="291"/>
      <c r="AO343" s="291"/>
      <c r="AP343" s="291"/>
      <c r="AQ343" s="291"/>
      <c r="AR343" s="291"/>
      <c r="AS343" s="291"/>
      <c r="AT343" s="291"/>
      <c r="AU343" s="291"/>
      <c r="AV343" s="291"/>
      <c r="AW343" s="291"/>
      <c r="AX343" s="291"/>
      <c r="AY343" s="291"/>
      <c r="AZ343" s="291"/>
      <c r="BA343" s="291"/>
      <c r="BB343" s="291"/>
      <c r="BC343" s="291"/>
      <c r="BD343" s="291"/>
      <c r="BE343" s="291"/>
      <c r="BF343" s="291"/>
      <c r="BG343" s="291"/>
      <c r="BH343" s="291"/>
      <c r="BI343" s="291"/>
      <c r="BJ343" s="291"/>
      <c r="BK343" s="291"/>
      <c r="BL343" s="291"/>
      <c r="BM343" s="291"/>
      <c r="BN343" s="291"/>
      <c r="BO343" s="291"/>
      <c r="BP343" s="291"/>
      <c r="BQ343" s="291"/>
      <c r="BR343" s="291"/>
      <c r="BS343" s="12" t="s">
        <v>877</v>
      </c>
      <c r="BT343" s="13"/>
      <c r="BU343" s="12" t="s">
        <v>878</v>
      </c>
      <c r="BW343" s="14" t="s">
        <v>1265</v>
      </c>
    </row>
    <row r="344" spans="1:82" s="23" customFormat="1" ht="21.6" hidden="1" customHeight="1">
      <c r="A344" s="15"/>
      <c r="B344" s="15"/>
      <c r="C344" s="40" t="s">
        <v>159</v>
      </c>
      <c r="D344" s="592" t="s">
        <v>160</v>
      </c>
      <c r="E344" s="438"/>
      <c r="F344" s="485">
        <v>42442</v>
      </c>
      <c r="G344" s="861"/>
      <c r="H344" s="332" t="s">
        <v>343</v>
      </c>
      <c r="I344" s="29">
        <v>34663</v>
      </c>
      <c r="J344" s="632"/>
      <c r="K344" s="284"/>
      <c r="L344" s="16">
        <v>4</v>
      </c>
      <c r="M344" s="16">
        <v>2</v>
      </c>
      <c r="N344" s="16"/>
      <c r="O344" s="16">
        <v>2</v>
      </c>
      <c r="P344" s="16"/>
      <c r="Q344" s="16">
        <v>2</v>
      </c>
      <c r="R344" s="16"/>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21">
        <f>COUNT(S344:AQ344)</f>
        <v>0</v>
      </c>
      <c r="BT344" s="22"/>
      <c r="BU344" s="21">
        <f>COUNT(AR344:BR344)</f>
        <v>0</v>
      </c>
      <c r="BW344" s="21">
        <f>SUM(BS344,BU344)</f>
        <v>0</v>
      </c>
    </row>
    <row r="345" spans="1:82" s="23" customFormat="1" ht="21" hidden="1" customHeight="1">
      <c r="A345" s="15"/>
      <c r="B345" s="15"/>
      <c r="C345" s="40" t="s">
        <v>219</v>
      </c>
      <c r="D345" s="592" t="s">
        <v>1241</v>
      </c>
      <c r="E345" s="438"/>
      <c r="F345" s="485">
        <v>43944</v>
      </c>
      <c r="G345" s="861"/>
      <c r="H345" s="332" t="s">
        <v>749</v>
      </c>
      <c r="I345" s="29">
        <v>44025</v>
      </c>
      <c r="J345" s="632"/>
      <c r="K345" s="284"/>
      <c r="L345" s="16">
        <v>0</v>
      </c>
      <c r="M345" s="16">
        <v>0</v>
      </c>
      <c r="N345" s="16"/>
      <c r="O345" s="16">
        <v>0</v>
      </c>
      <c r="P345" s="16"/>
      <c r="Q345" s="16">
        <v>0</v>
      </c>
      <c r="R345" s="16"/>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21">
        <f>COUNT(S345:AQ345)</f>
        <v>0</v>
      </c>
      <c r="BT345" s="22"/>
      <c r="BU345" s="21">
        <f>COUNT(AR345:BR345)</f>
        <v>0</v>
      </c>
      <c r="BW345" s="21">
        <f>SUM(BS345,BU345)</f>
        <v>0</v>
      </c>
    </row>
    <row r="346" spans="1:82" s="30" customFormat="1" ht="21" hidden="1" customHeight="1">
      <c r="A346" s="15"/>
      <c r="B346" s="15"/>
      <c r="C346" s="40" t="s">
        <v>136</v>
      </c>
      <c r="D346" s="592" t="s">
        <v>1219</v>
      </c>
      <c r="E346" s="438"/>
      <c r="F346" s="486">
        <v>44273</v>
      </c>
      <c r="G346" s="861"/>
      <c r="H346" s="332" t="s">
        <v>749</v>
      </c>
      <c r="I346" s="29">
        <v>44251</v>
      </c>
      <c r="J346" s="632"/>
      <c r="K346" s="284"/>
      <c r="L346" s="16">
        <v>12</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21">
        <f>COUNT(S346:AQ346)</f>
        <v>0</v>
      </c>
      <c r="BT346" s="22"/>
      <c r="BU346" s="21">
        <f>COUNT(AR346:BR346)</f>
        <v>0</v>
      </c>
      <c r="BV346" s="23"/>
      <c r="BW346" s="21">
        <f>SUM(BS346,BU346)</f>
        <v>0</v>
      </c>
      <c r="BX346" s="23"/>
      <c r="BY346" s="23"/>
      <c r="BZ346" s="23"/>
      <c r="CA346" s="23"/>
      <c r="CB346" s="23"/>
      <c r="CC346" s="23"/>
      <c r="CD346" s="23"/>
    </row>
    <row r="347" spans="1:82" s="30" customFormat="1" ht="21" hidden="1" customHeight="1">
      <c r="A347" s="15"/>
      <c r="B347" s="15"/>
      <c r="C347" s="40" t="s">
        <v>105</v>
      </c>
      <c r="D347" s="592" t="s">
        <v>1122</v>
      </c>
      <c r="E347" s="438"/>
      <c r="F347" s="486">
        <v>43991</v>
      </c>
      <c r="G347" s="861"/>
      <c r="H347" s="332" t="s">
        <v>749</v>
      </c>
      <c r="I347" s="29">
        <v>23767</v>
      </c>
      <c r="J347" s="632"/>
      <c r="K347" s="284"/>
      <c r="L347" s="16">
        <v>46</v>
      </c>
      <c r="M347" s="16">
        <v>5</v>
      </c>
      <c r="N347" s="16"/>
      <c r="O347" s="16">
        <v>5</v>
      </c>
      <c r="P347" s="16"/>
      <c r="Q347" s="16">
        <v>5</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21">
        <f>COUNT(S347:AQ347)</f>
        <v>0</v>
      </c>
      <c r="BT347" s="22"/>
      <c r="BU347" s="21">
        <f>COUNT(AR347:BR347)</f>
        <v>0</v>
      </c>
      <c r="BV347" s="23"/>
      <c r="BW347" s="21">
        <f>SUM(BS347,BU347)</f>
        <v>0</v>
      </c>
    </row>
    <row r="348" spans="1:82" s="160" customFormat="1" ht="34.5" hidden="1" customHeight="1">
      <c r="A348" s="291" t="s">
        <v>11</v>
      </c>
      <c r="B348" s="291" t="s">
        <v>1014</v>
      </c>
      <c r="C348" s="534" t="s">
        <v>12</v>
      </c>
      <c r="D348" s="40" t="s">
        <v>13</v>
      </c>
      <c r="E348" s="506"/>
      <c r="F348" s="366" t="s">
        <v>14</v>
      </c>
      <c r="G348" s="543"/>
      <c r="H348" s="332" t="s">
        <v>297</v>
      </c>
      <c r="I348" s="267" t="s">
        <v>15</v>
      </c>
      <c r="J348" s="631"/>
      <c r="K348" s="332"/>
      <c r="L348" s="354" t="s">
        <v>1357</v>
      </c>
      <c r="M348" s="354" t="s">
        <v>1487</v>
      </c>
      <c r="N348" s="354"/>
      <c r="O348" s="354" t="s">
        <v>1487</v>
      </c>
      <c r="P348" s="354"/>
      <c r="Q348" s="354" t="s">
        <v>1487</v>
      </c>
      <c r="R348" s="354"/>
      <c r="S348" s="291"/>
      <c r="T348" s="291"/>
      <c r="U348" s="291"/>
      <c r="V348" s="291"/>
      <c r="W348" s="291"/>
      <c r="X348" s="291"/>
      <c r="Y348" s="291"/>
      <c r="Z348" s="291"/>
      <c r="AA348" s="291"/>
      <c r="AB348" s="291"/>
      <c r="AC348" s="291"/>
      <c r="AD348" s="291"/>
      <c r="AE348" s="291"/>
      <c r="AF348" s="291"/>
      <c r="AG348" s="291"/>
      <c r="AH348" s="291"/>
      <c r="AI348" s="291"/>
      <c r="AJ348" s="291"/>
      <c r="AK348" s="291"/>
      <c r="AL348" s="291"/>
      <c r="AM348" s="291"/>
      <c r="AN348" s="291"/>
      <c r="AO348" s="291"/>
      <c r="AP348" s="291"/>
      <c r="AQ348" s="291"/>
      <c r="AR348" s="291"/>
      <c r="AS348" s="291"/>
      <c r="AT348" s="291"/>
      <c r="AU348" s="291"/>
      <c r="AV348" s="291"/>
      <c r="AW348" s="291"/>
      <c r="AX348" s="291"/>
      <c r="AY348" s="291"/>
      <c r="AZ348" s="291"/>
      <c r="BA348" s="291"/>
      <c r="BB348" s="291"/>
      <c r="BC348" s="291"/>
      <c r="BD348" s="291"/>
      <c r="BE348" s="291"/>
      <c r="BF348" s="291"/>
      <c r="BG348" s="291"/>
      <c r="BH348" s="291"/>
      <c r="BI348" s="291"/>
      <c r="BJ348" s="291"/>
      <c r="BK348" s="291"/>
      <c r="BL348" s="291"/>
      <c r="BM348" s="291"/>
      <c r="BN348" s="291"/>
      <c r="BO348" s="291"/>
      <c r="BP348" s="291"/>
      <c r="BQ348" s="291"/>
      <c r="BR348" s="291"/>
      <c r="BS348" s="12" t="s">
        <v>877</v>
      </c>
      <c r="BT348" s="13"/>
      <c r="BU348" s="12" t="s">
        <v>878</v>
      </c>
      <c r="BW348" s="14" t="s">
        <v>1487</v>
      </c>
    </row>
    <row r="349" spans="1:82" s="256" customFormat="1" ht="21" hidden="1" customHeight="1">
      <c r="A349" s="15"/>
      <c r="B349" s="15"/>
      <c r="C349" s="40" t="s">
        <v>27</v>
      </c>
      <c r="D349" s="592" t="s">
        <v>1249</v>
      </c>
      <c r="E349" s="438"/>
      <c r="F349" s="487">
        <v>43283</v>
      </c>
      <c r="G349" s="861"/>
      <c r="H349" s="299" t="s">
        <v>749</v>
      </c>
      <c r="I349" s="26">
        <v>44076</v>
      </c>
      <c r="J349" s="632"/>
      <c r="K349" s="259"/>
      <c r="L349" s="16">
        <v>0</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9"/>
      <c r="AS349" s="19"/>
      <c r="AT349" s="19"/>
      <c r="AU349" s="19"/>
      <c r="AV349" s="19"/>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1">
        <v>0</v>
      </c>
      <c r="BT349" s="22"/>
      <c r="BU349" s="21">
        <v>0</v>
      </c>
      <c r="BV349" s="25"/>
      <c r="BW349" s="21">
        <v>0</v>
      </c>
    </row>
    <row r="350" spans="1:82" s="215" customFormat="1" hidden="1">
      <c r="D350" s="216"/>
      <c r="E350" s="188"/>
      <c r="F350" s="492"/>
      <c r="G350" s="106"/>
      <c r="H350" s="661"/>
      <c r="I350" s="217"/>
      <c r="J350" s="630"/>
      <c r="K350" s="412"/>
      <c r="L350" s="218"/>
      <c r="M350" s="218"/>
      <c r="N350" s="218"/>
      <c r="O350" s="218"/>
      <c r="P350" s="218"/>
      <c r="Q350" s="218"/>
      <c r="R350" s="218"/>
      <c r="S350" s="106"/>
      <c r="AM350" s="219"/>
      <c r="AP350" s="216"/>
      <c r="AQ350" s="216"/>
    </row>
    <row r="351" spans="1:82" s="52" customFormat="1" ht="54" hidden="1" customHeight="1">
      <c r="D351" s="51" t="s">
        <v>1700</v>
      </c>
      <c r="E351" s="188"/>
      <c r="F351" s="493"/>
      <c r="H351" s="268"/>
      <c r="I351" s="37"/>
      <c r="J351" s="629"/>
      <c r="K351" s="268"/>
      <c r="BS351" s="265"/>
      <c r="BT351" s="265"/>
      <c r="BU351" s="265"/>
      <c r="BW351" s="265"/>
    </row>
    <row r="352" spans="1:82" s="52" customFormat="1" ht="15" hidden="1" customHeight="1">
      <c r="D352" s="51"/>
      <c r="E352" s="188"/>
      <c r="F352" s="493"/>
      <c r="H352" s="268"/>
      <c r="I352" s="37"/>
      <c r="J352" s="629"/>
      <c r="K352" s="268"/>
      <c r="BS352" s="265"/>
      <c r="BT352" s="265"/>
      <c r="BU352" s="265"/>
      <c r="BW352" s="265"/>
    </row>
    <row r="353" spans="1:82" s="160" customFormat="1" ht="34.5" hidden="1" customHeight="1">
      <c r="A353" s="291" t="s">
        <v>11</v>
      </c>
      <c r="B353" s="291" t="s">
        <v>1014</v>
      </c>
      <c r="C353" s="534" t="s">
        <v>12</v>
      </c>
      <c r="D353" s="40" t="s">
        <v>39</v>
      </c>
      <c r="E353" s="506"/>
      <c r="F353" s="366" t="s">
        <v>14</v>
      </c>
      <c r="G353" s="543"/>
      <c r="H353" s="332" t="s">
        <v>297</v>
      </c>
      <c r="I353" s="267" t="s">
        <v>15</v>
      </c>
      <c r="J353" s="631"/>
      <c r="K353" s="332"/>
      <c r="L353" s="354"/>
      <c r="M353" s="354" t="s">
        <v>1265</v>
      </c>
      <c r="N353" s="354"/>
      <c r="O353" s="354" t="s">
        <v>1265</v>
      </c>
      <c r="P353" s="354"/>
      <c r="Q353" s="354" t="s">
        <v>1265</v>
      </c>
      <c r="R353" s="354"/>
      <c r="S353" s="291"/>
      <c r="T353" s="291"/>
      <c r="U353" s="291"/>
      <c r="V353" s="291"/>
      <c r="W353" s="291"/>
      <c r="X353" s="291"/>
      <c r="Y353" s="291"/>
      <c r="Z353" s="291"/>
      <c r="AA353" s="291"/>
      <c r="AB353" s="291"/>
      <c r="AC353" s="291"/>
      <c r="AD353" s="291"/>
      <c r="AE353" s="291"/>
      <c r="AF353" s="291"/>
      <c r="AG353" s="291"/>
      <c r="AH353" s="291"/>
      <c r="AI353" s="291"/>
      <c r="AJ353" s="291"/>
      <c r="AK353" s="291"/>
      <c r="AL353" s="291"/>
      <c r="AM353" s="291"/>
      <c r="AN353" s="291"/>
      <c r="AO353" s="291"/>
      <c r="AP353" s="291"/>
      <c r="AQ353" s="291"/>
      <c r="AR353" s="291"/>
      <c r="AS353" s="291"/>
      <c r="AT353" s="291"/>
      <c r="AU353" s="291"/>
      <c r="AV353" s="291"/>
      <c r="AW353" s="291"/>
      <c r="AX353" s="291"/>
      <c r="AY353" s="291"/>
      <c r="AZ353" s="291"/>
      <c r="BA353" s="291"/>
      <c r="BB353" s="291"/>
      <c r="BC353" s="291"/>
      <c r="BD353" s="291"/>
      <c r="BE353" s="291"/>
      <c r="BF353" s="291"/>
      <c r="BG353" s="291"/>
      <c r="BH353" s="291"/>
      <c r="BI353" s="291"/>
      <c r="BJ353" s="291"/>
      <c r="BK353" s="291"/>
      <c r="BL353" s="291"/>
      <c r="BM353" s="291"/>
      <c r="BN353" s="291"/>
      <c r="BO353" s="291"/>
      <c r="BP353" s="291"/>
      <c r="BQ353" s="291"/>
      <c r="BR353" s="291"/>
      <c r="BS353" s="12" t="s">
        <v>877</v>
      </c>
      <c r="BT353" s="13"/>
      <c r="BU353" s="12" t="s">
        <v>878</v>
      </c>
      <c r="BW353" s="14" t="s">
        <v>1265</v>
      </c>
    </row>
    <row r="354" spans="1:82" s="30" customFormat="1" ht="21" hidden="1" customHeight="1">
      <c r="A354" s="15"/>
      <c r="B354" s="15"/>
      <c r="C354" s="40" t="s">
        <v>68</v>
      </c>
      <c r="D354" s="592" t="s">
        <v>65</v>
      </c>
      <c r="E354" s="507"/>
      <c r="F354" s="497">
        <v>40849</v>
      </c>
      <c r="G354" s="864"/>
      <c r="H354" s="472" t="s">
        <v>257</v>
      </c>
      <c r="I354" s="369">
        <v>36416</v>
      </c>
      <c r="J354" s="633"/>
      <c r="K354" s="370"/>
      <c r="L354" s="371">
        <v>0</v>
      </c>
      <c r="M354" s="371">
        <v>0</v>
      </c>
      <c r="N354" s="371"/>
      <c r="O354" s="371">
        <v>0</v>
      </c>
      <c r="P354" s="371"/>
      <c r="Q354" s="371">
        <v>0</v>
      </c>
      <c r="R354" s="371"/>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21">
        <f>COUNT(S354:AQ354)</f>
        <v>0</v>
      </c>
      <c r="BT354" s="22"/>
      <c r="BU354" s="21">
        <f>COUNT(AR354:BR354)</f>
        <v>0</v>
      </c>
      <c r="BW354" s="21">
        <f>SUM(BS354,BU354)</f>
        <v>0</v>
      </c>
    </row>
    <row r="355" spans="1:82" s="30" customFormat="1" ht="21" hidden="1" customHeight="1">
      <c r="A355" s="15"/>
      <c r="B355" s="15"/>
      <c r="C355" s="40" t="s">
        <v>170</v>
      </c>
      <c r="D355" s="592" t="s">
        <v>1085</v>
      </c>
      <c r="E355" s="438"/>
      <c r="F355" s="485">
        <v>30184</v>
      </c>
      <c r="G355" s="861"/>
      <c r="H355" s="332" t="s">
        <v>926</v>
      </c>
      <c r="I355" s="29">
        <v>35314</v>
      </c>
      <c r="J355" s="632"/>
      <c r="K355" s="284"/>
      <c r="L355" s="16">
        <v>2</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21">
        <f>COUNT(S355:AQ355)</f>
        <v>0</v>
      </c>
      <c r="BT355" s="22"/>
      <c r="BU355" s="21">
        <f>COUNT(AR355:BR355)</f>
        <v>0</v>
      </c>
      <c r="BV355" s="23"/>
      <c r="BW355" s="21">
        <f>SUM(BS355,BU355)</f>
        <v>0</v>
      </c>
      <c r="CD355" s="23"/>
    </row>
    <row r="356" spans="1:82" s="23" customFormat="1" ht="21" hidden="1" customHeight="1">
      <c r="A356" s="15"/>
      <c r="B356" s="15"/>
      <c r="C356" s="40" t="s">
        <v>187</v>
      </c>
      <c r="D356" s="592" t="s">
        <v>1088</v>
      </c>
      <c r="E356" s="438"/>
      <c r="F356" s="485">
        <v>30184</v>
      </c>
      <c r="G356" s="861"/>
      <c r="H356" s="332" t="s">
        <v>749</v>
      </c>
      <c r="I356" s="29">
        <v>30114</v>
      </c>
      <c r="J356" s="632"/>
      <c r="K356" s="284"/>
      <c r="L356" s="16">
        <v>0</v>
      </c>
      <c r="M356" s="16">
        <v>0</v>
      </c>
      <c r="N356" s="16"/>
      <c r="O356" s="16">
        <v>0</v>
      </c>
      <c r="P356" s="16"/>
      <c r="Q356" s="16">
        <v>0</v>
      </c>
      <c r="R356" s="16"/>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21">
        <f>COUNT(S356:AQ356)</f>
        <v>0</v>
      </c>
      <c r="BT356" s="22"/>
      <c r="BU356" s="21">
        <f>COUNT(AR356:BR356)</f>
        <v>0</v>
      </c>
      <c r="BW356" s="21">
        <f>SUM(BS356,BU356)</f>
        <v>0</v>
      </c>
      <c r="BX356" s="30"/>
      <c r="BY356" s="30"/>
      <c r="BZ356" s="30"/>
      <c r="CA356" s="30"/>
      <c r="CB356" s="30"/>
      <c r="CC356" s="30"/>
      <c r="CD356" s="255"/>
    </row>
    <row r="357" spans="1:82" s="215" customFormat="1" hidden="1">
      <c r="D357" s="216"/>
      <c r="E357" s="188"/>
      <c r="F357" s="492"/>
      <c r="G357" s="106"/>
      <c r="H357" s="661"/>
      <c r="I357" s="217"/>
      <c r="J357" s="630"/>
      <c r="K357" s="412"/>
      <c r="L357" s="218"/>
      <c r="M357" s="218"/>
      <c r="N357" s="218"/>
      <c r="O357" s="218"/>
      <c r="P357" s="218"/>
      <c r="Q357" s="218"/>
      <c r="R357" s="218"/>
      <c r="S357" s="106"/>
      <c r="AM357" s="219"/>
      <c r="AP357" s="216"/>
      <c r="AQ357" s="216"/>
    </row>
    <row r="358" spans="1:82" s="52" customFormat="1" ht="54" hidden="1" customHeight="1">
      <c r="D358" s="51" t="s">
        <v>1704</v>
      </c>
      <c r="E358" s="188"/>
      <c r="F358" s="493"/>
      <c r="H358" s="268"/>
      <c r="I358" s="37"/>
      <c r="J358" s="629"/>
      <c r="K358" s="268"/>
      <c r="BS358" s="265"/>
      <c r="BT358" s="265"/>
      <c r="BU358" s="265"/>
      <c r="BW358" s="265"/>
    </row>
    <row r="359" spans="1:82" s="52" customFormat="1" ht="15" hidden="1" customHeight="1">
      <c r="D359" s="51"/>
      <c r="E359" s="188"/>
      <c r="F359" s="493"/>
      <c r="H359" s="268"/>
      <c r="I359" s="37"/>
      <c r="J359" s="629"/>
      <c r="K359" s="268"/>
      <c r="BS359" s="265"/>
      <c r="BT359" s="265"/>
      <c r="BU359" s="265"/>
      <c r="BW359" s="265"/>
    </row>
    <row r="360" spans="1:82" s="160" customFormat="1" ht="34.5" hidden="1" customHeight="1">
      <c r="A360" s="291" t="s">
        <v>11</v>
      </c>
      <c r="B360" s="291" t="s">
        <v>1014</v>
      </c>
      <c r="C360" s="534" t="s">
        <v>12</v>
      </c>
      <c r="D360" s="40" t="s">
        <v>39</v>
      </c>
      <c r="E360" s="506"/>
      <c r="F360" s="366" t="s">
        <v>14</v>
      </c>
      <c r="G360" s="543"/>
      <c r="H360" s="332" t="s">
        <v>297</v>
      </c>
      <c r="I360" s="267" t="s">
        <v>15</v>
      </c>
      <c r="J360" s="631"/>
      <c r="K360" s="332"/>
      <c r="L360" s="354"/>
      <c r="M360" s="354" t="s">
        <v>1265</v>
      </c>
      <c r="N360" s="354"/>
      <c r="O360" s="354" t="s">
        <v>1265</v>
      </c>
      <c r="P360" s="354"/>
      <c r="Q360" s="354" t="s">
        <v>1265</v>
      </c>
      <c r="R360" s="354"/>
      <c r="S360" s="291"/>
      <c r="T360" s="291"/>
      <c r="U360" s="291"/>
      <c r="V360" s="291"/>
      <c r="W360" s="291"/>
      <c r="X360" s="291"/>
      <c r="Y360" s="291"/>
      <c r="Z360" s="291"/>
      <c r="AA360" s="291"/>
      <c r="AB360" s="291"/>
      <c r="AC360" s="291"/>
      <c r="AD360" s="291"/>
      <c r="AE360" s="291"/>
      <c r="AF360" s="291"/>
      <c r="AG360" s="291"/>
      <c r="AH360" s="291"/>
      <c r="AI360" s="291"/>
      <c r="AJ360" s="291"/>
      <c r="AK360" s="291"/>
      <c r="AL360" s="291"/>
      <c r="AM360" s="291"/>
      <c r="AN360" s="291"/>
      <c r="AO360" s="291"/>
      <c r="AP360" s="291"/>
      <c r="AQ360" s="291"/>
      <c r="AR360" s="291"/>
      <c r="AS360" s="291"/>
      <c r="AT360" s="291"/>
      <c r="AU360" s="291"/>
      <c r="AV360" s="291"/>
      <c r="AW360" s="291"/>
      <c r="AX360" s="291"/>
      <c r="AY360" s="291"/>
      <c r="AZ360" s="291"/>
      <c r="BA360" s="291"/>
      <c r="BB360" s="291"/>
      <c r="BC360" s="291"/>
      <c r="BD360" s="291"/>
      <c r="BE360" s="291"/>
      <c r="BF360" s="291"/>
      <c r="BG360" s="291"/>
      <c r="BH360" s="291"/>
      <c r="BI360" s="291"/>
      <c r="BJ360" s="291"/>
      <c r="BK360" s="291"/>
      <c r="BL360" s="291"/>
      <c r="BM360" s="291"/>
      <c r="BN360" s="291"/>
      <c r="BO360" s="291"/>
      <c r="BP360" s="291"/>
      <c r="BQ360" s="291"/>
      <c r="BR360" s="291"/>
      <c r="BS360" s="12" t="s">
        <v>877</v>
      </c>
      <c r="BT360" s="13"/>
      <c r="BU360" s="12" t="s">
        <v>878</v>
      </c>
      <c r="BW360" s="14" t="s">
        <v>1265</v>
      </c>
    </row>
    <row r="361" spans="1:82" s="23" customFormat="1" ht="21.6" hidden="1" customHeight="1">
      <c r="A361" s="15"/>
      <c r="B361" s="15"/>
      <c r="C361" s="40" t="s">
        <v>133</v>
      </c>
      <c r="D361" s="592" t="s">
        <v>917</v>
      </c>
      <c r="E361" s="438"/>
      <c r="F361" s="487">
        <v>41647</v>
      </c>
      <c r="G361" s="861"/>
      <c r="H361" s="332" t="s">
        <v>258</v>
      </c>
      <c r="I361" s="29">
        <v>14423</v>
      </c>
      <c r="J361" s="632"/>
      <c r="K361" s="284"/>
      <c r="L361" s="16">
        <v>12</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21">
        <f>COUNT(S361:AQ361)</f>
        <v>0</v>
      </c>
      <c r="BT361" s="22"/>
      <c r="BU361" s="21">
        <f>COUNT(AR361:BR361)</f>
        <v>0</v>
      </c>
      <c r="BV361" s="30"/>
      <c r="BW361" s="21">
        <f>SUM(BS361,BU361)</f>
        <v>0</v>
      </c>
      <c r="BX361" s="30"/>
      <c r="BY361" s="30"/>
      <c r="BZ361" s="30"/>
      <c r="CA361" s="30"/>
      <c r="CB361" s="30"/>
      <c r="CC361" s="30"/>
      <c r="CD361" s="30"/>
    </row>
    <row r="362" spans="1:82" s="215" customFormat="1" hidden="1">
      <c r="D362" s="216"/>
      <c r="E362" s="188"/>
      <c r="F362" s="492"/>
      <c r="G362" s="106"/>
      <c r="H362" s="661"/>
      <c r="I362" s="217"/>
      <c r="J362" s="630"/>
      <c r="K362" s="412"/>
      <c r="L362" s="218"/>
      <c r="M362" s="218"/>
      <c r="N362" s="218"/>
      <c r="O362" s="218"/>
      <c r="P362" s="218"/>
      <c r="Q362" s="218"/>
      <c r="R362" s="218"/>
      <c r="S362" s="106"/>
      <c r="AM362" s="219"/>
      <c r="AP362" s="216"/>
      <c r="AQ362" s="216"/>
    </row>
    <row r="363" spans="1:82" s="52" customFormat="1" ht="54" hidden="1" customHeight="1">
      <c r="D363" s="51" t="s">
        <v>1701</v>
      </c>
      <c r="E363" s="188"/>
      <c r="F363" s="493"/>
      <c r="H363" s="268"/>
      <c r="I363" s="37"/>
      <c r="J363" s="629"/>
      <c r="K363" s="268"/>
      <c r="BS363" s="265"/>
      <c r="BT363" s="265"/>
      <c r="BU363" s="265"/>
      <c r="BW363" s="265"/>
    </row>
    <row r="364" spans="1:82" s="52" customFormat="1" ht="15" hidden="1" customHeight="1">
      <c r="D364" s="51"/>
      <c r="E364" s="188"/>
      <c r="F364" s="493"/>
      <c r="H364" s="268"/>
      <c r="I364" s="37"/>
      <c r="J364" s="629"/>
      <c r="K364" s="268"/>
      <c r="BS364" s="265"/>
      <c r="BT364" s="265"/>
      <c r="BU364" s="265"/>
      <c r="BW364" s="265"/>
    </row>
    <row r="365" spans="1:82" s="160" customFormat="1" ht="34.5" hidden="1" customHeight="1">
      <c r="A365" s="291" t="s">
        <v>11</v>
      </c>
      <c r="B365" s="291" t="s">
        <v>1014</v>
      </c>
      <c r="C365" s="534" t="s">
        <v>12</v>
      </c>
      <c r="D365" s="40" t="s">
        <v>13</v>
      </c>
      <c r="E365" s="506"/>
      <c r="F365" s="366" t="s">
        <v>14</v>
      </c>
      <c r="G365" s="543"/>
      <c r="H365" s="332" t="s">
        <v>297</v>
      </c>
      <c r="I365" s="267" t="s">
        <v>15</v>
      </c>
      <c r="J365" s="631"/>
      <c r="K365" s="332"/>
      <c r="L365" s="354"/>
      <c r="M365" s="354" t="s">
        <v>1265</v>
      </c>
      <c r="N365" s="354"/>
      <c r="O365" s="354" t="s">
        <v>1265</v>
      </c>
      <c r="P365" s="354"/>
      <c r="Q365" s="354" t="s">
        <v>1265</v>
      </c>
      <c r="R365" s="354"/>
      <c r="S365" s="291"/>
      <c r="T365" s="291"/>
      <c r="U365" s="291"/>
      <c r="V365" s="291"/>
      <c r="W365" s="291"/>
      <c r="X365" s="291"/>
      <c r="Y365" s="291"/>
      <c r="Z365" s="291"/>
      <c r="AA365" s="291"/>
      <c r="AB365" s="291"/>
      <c r="AC365" s="291"/>
      <c r="AD365" s="291"/>
      <c r="AE365" s="291"/>
      <c r="AF365" s="291"/>
      <c r="AG365" s="291"/>
      <c r="AH365" s="291"/>
      <c r="AI365" s="291"/>
      <c r="AJ365" s="291"/>
      <c r="AK365" s="291"/>
      <c r="AL365" s="291"/>
      <c r="AM365" s="291"/>
      <c r="AN365" s="291"/>
      <c r="AO365" s="291"/>
      <c r="AP365" s="291"/>
      <c r="AQ365" s="291"/>
      <c r="AR365" s="291"/>
      <c r="AS365" s="291"/>
      <c r="AT365" s="291"/>
      <c r="AU365" s="291"/>
      <c r="AV365" s="291"/>
      <c r="AW365" s="291"/>
      <c r="AX365" s="291"/>
      <c r="AY365" s="291"/>
      <c r="AZ365" s="291"/>
      <c r="BA365" s="291"/>
      <c r="BB365" s="291"/>
      <c r="BC365" s="291"/>
      <c r="BD365" s="291"/>
      <c r="BE365" s="291"/>
      <c r="BF365" s="291"/>
      <c r="BG365" s="291"/>
      <c r="BH365" s="291"/>
      <c r="BI365" s="291"/>
      <c r="BJ365" s="291"/>
      <c r="BK365" s="291"/>
      <c r="BL365" s="291"/>
      <c r="BM365" s="291"/>
      <c r="BN365" s="291"/>
      <c r="BO365" s="291"/>
      <c r="BP365" s="291"/>
      <c r="BQ365" s="291"/>
      <c r="BR365" s="291"/>
      <c r="BS365" s="12" t="s">
        <v>877</v>
      </c>
      <c r="BT365" s="13"/>
      <c r="BU365" s="12" t="s">
        <v>878</v>
      </c>
      <c r="BW365" s="14" t="s">
        <v>1265</v>
      </c>
    </row>
    <row r="366" spans="1:82" s="256" customFormat="1" ht="21" hidden="1" customHeight="1">
      <c r="A366" s="15"/>
      <c r="B366" s="15"/>
      <c r="C366" s="40" t="s">
        <v>31</v>
      </c>
      <c r="D366" s="592" t="s">
        <v>1047</v>
      </c>
      <c r="E366" s="438"/>
      <c r="F366" s="487">
        <v>43663</v>
      </c>
      <c r="G366" s="861"/>
      <c r="H366" s="299" t="s">
        <v>926</v>
      </c>
      <c r="I366" s="26">
        <v>43662</v>
      </c>
      <c r="J366" s="632"/>
      <c r="K366" s="259"/>
      <c r="L366" s="16">
        <v>0</v>
      </c>
      <c r="M366" s="16">
        <v>0</v>
      </c>
      <c r="N366" s="16"/>
      <c r="O366" s="16">
        <v>0</v>
      </c>
      <c r="P366" s="16"/>
      <c r="Q366" s="16">
        <v>0</v>
      </c>
      <c r="R366" s="16"/>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9"/>
      <c r="AS366" s="19"/>
      <c r="AT366" s="19"/>
      <c r="AU366" s="19"/>
      <c r="AV366" s="19"/>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1">
        <v>0</v>
      </c>
      <c r="BT366" s="22"/>
      <c r="BU366" s="21">
        <v>0</v>
      </c>
      <c r="BV366" s="25"/>
      <c r="BW366" s="21">
        <v>0</v>
      </c>
    </row>
    <row r="367" spans="1:82" s="160" customFormat="1" ht="34.5" hidden="1" customHeight="1">
      <c r="A367" s="291" t="s">
        <v>11</v>
      </c>
      <c r="B367" s="291" t="s">
        <v>1014</v>
      </c>
      <c r="C367" s="534" t="s">
        <v>12</v>
      </c>
      <c r="D367" s="40" t="s">
        <v>39</v>
      </c>
      <c r="E367" s="506"/>
      <c r="F367" s="366" t="s">
        <v>14</v>
      </c>
      <c r="G367" s="543"/>
      <c r="H367" s="332" t="s">
        <v>297</v>
      </c>
      <c r="I367" s="267" t="s">
        <v>15</v>
      </c>
      <c r="J367" s="631"/>
      <c r="K367" s="332"/>
      <c r="L367" s="354"/>
      <c r="M367" s="354" t="s">
        <v>1265</v>
      </c>
      <c r="N367" s="354"/>
      <c r="O367" s="354" t="s">
        <v>1265</v>
      </c>
      <c r="P367" s="354"/>
      <c r="Q367" s="354" t="s">
        <v>1265</v>
      </c>
      <c r="R367" s="354"/>
      <c r="S367" s="291"/>
      <c r="T367" s="291"/>
      <c r="U367" s="291"/>
      <c r="V367" s="291"/>
      <c r="W367" s="291"/>
      <c r="X367" s="291"/>
      <c r="Y367" s="291"/>
      <c r="Z367" s="291"/>
      <c r="AA367" s="291"/>
      <c r="AB367" s="291"/>
      <c r="AC367" s="291"/>
      <c r="AD367" s="291"/>
      <c r="AE367" s="291"/>
      <c r="AF367" s="291"/>
      <c r="AG367" s="291"/>
      <c r="AH367" s="291"/>
      <c r="AI367" s="291"/>
      <c r="AJ367" s="291"/>
      <c r="AK367" s="291"/>
      <c r="AL367" s="291"/>
      <c r="AM367" s="291"/>
      <c r="AN367" s="291"/>
      <c r="AO367" s="291"/>
      <c r="AP367" s="291"/>
      <c r="AQ367" s="291"/>
      <c r="AR367" s="291"/>
      <c r="AS367" s="291"/>
      <c r="AT367" s="291"/>
      <c r="AU367" s="291"/>
      <c r="AV367" s="291"/>
      <c r="AW367" s="291"/>
      <c r="AX367" s="291"/>
      <c r="AY367" s="291"/>
      <c r="AZ367" s="291"/>
      <c r="BA367" s="291"/>
      <c r="BB367" s="291"/>
      <c r="BC367" s="291"/>
      <c r="BD367" s="291"/>
      <c r="BE367" s="291"/>
      <c r="BF367" s="291"/>
      <c r="BG367" s="291"/>
      <c r="BH367" s="291"/>
      <c r="BI367" s="291"/>
      <c r="BJ367" s="291"/>
      <c r="BK367" s="291"/>
      <c r="BL367" s="291"/>
      <c r="BM367" s="291"/>
      <c r="BN367" s="291"/>
      <c r="BO367" s="291"/>
      <c r="BP367" s="291"/>
      <c r="BQ367" s="291"/>
      <c r="BR367" s="291"/>
      <c r="BS367" s="12" t="s">
        <v>877</v>
      </c>
      <c r="BT367" s="13"/>
      <c r="BU367" s="12" t="s">
        <v>878</v>
      </c>
      <c r="BW367" s="14" t="s">
        <v>1265</v>
      </c>
    </row>
    <row r="368" spans="1:82" s="23" customFormat="1" ht="21.6" hidden="1" customHeight="1">
      <c r="A368" s="15"/>
      <c r="B368" s="15"/>
      <c r="C368" s="40" t="s">
        <v>98</v>
      </c>
      <c r="D368" s="592" t="s">
        <v>126</v>
      </c>
      <c r="E368" s="438"/>
      <c r="F368" s="487">
        <v>36720</v>
      </c>
      <c r="G368" s="861"/>
      <c r="H368" s="332" t="s">
        <v>258</v>
      </c>
      <c r="I368" s="29">
        <v>35717</v>
      </c>
      <c r="J368" s="632"/>
      <c r="K368" s="284"/>
      <c r="L368" s="16">
        <v>51</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21">
        <f>COUNT(S368:AQ368)</f>
        <v>0</v>
      </c>
      <c r="BT368" s="22"/>
      <c r="BU368" s="21">
        <f>COUNT(AR368:BR368)</f>
        <v>0</v>
      </c>
      <c r="BV368" s="30"/>
      <c r="BW368" s="21">
        <f>SUM(BS368,BU368)</f>
        <v>0</v>
      </c>
      <c r="BX368" s="30"/>
      <c r="BY368" s="30"/>
      <c r="BZ368" s="30"/>
      <c r="CA368" s="30"/>
      <c r="CB368" s="30"/>
      <c r="CC368" s="30"/>
      <c r="CD368" s="30"/>
    </row>
    <row r="369" spans="1:75" s="23" customFormat="1" ht="21" hidden="1" customHeight="1">
      <c r="A369" s="15"/>
      <c r="B369" s="15"/>
      <c r="C369" s="40" t="s">
        <v>198</v>
      </c>
      <c r="D369" s="592" t="s">
        <v>996</v>
      </c>
      <c r="E369" s="438"/>
      <c r="F369" s="485">
        <v>37634</v>
      </c>
      <c r="G369" s="861"/>
      <c r="H369" s="332" t="s">
        <v>926</v>
      </c>
      <c r="I369" s="29">
        <v>37601</v>
      </c>
      <c r="J369" s="632"/>
      <c r="K369" s="284"/>
      <c r="L369" s="16">
        <v>0</v>
      </c>
      <c r="M369" s="16">
        <v>0</v>
      </c>
      <c r="N369" s="16"/>
      <c r="O369" s="16">
        <v>0</v>
      </c>
      <c r="P369" s="16"/>
      <c r="Q369" s="16">
        <v>0</v>
      </c>
      <c r="R369" s="16"/>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21">
        <f>COUNT(S369:AQ369)</f>
        <v>0</v>
      </c>
      <c r="BT369" s="22"/>
      <c r="BU369" s="21">
        <f>COUNT(AR369:BR369)</f>
        <v>0</v>
      </c>
      <c r="BV369" s="30"/>
      <c r="BW369" s="21">
        <f>SUM(BS369,BU369)</f>
        <v>0</v>
      </c>
    </row>
    <row r="370" spans="1:75" s="23" customFormat="1" ht="21" hidden="1" customHeight="1">
      <c r="C370" s="60"/>
      <c r="D370" s="224"/>
      <c r="E370" s="188"/>
      <c r="F370" s="494"/>
      <c r="G370" s="862"/>
      <c r="H370" s="333"/>
      <c r="I370" s="37"/>
      <c r="J370" s="627"/>
      <c r="K370" s="262"/>
      <c r="L370" s="45"/>
      <c r="M370" s="45"/>
      <c r="N370" s="45"/>
      <c r="O370" s="45"/>
      <c r="P370" s="45"/>
      <c r="Q370" s="45"/>
      <c r="R370" s="45"/>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22"/>
      <c r="BT370" s="22"/>
      <c r="BU370" s="22"/>
      <c r="BV370" s="30"/>
      <c r="BW370" s="22"/>
    </row>
  </sheetData>
  <sortState xmlns:xlrd2="http://schemas.microsoft.com/office/spreadsheetml/2017/richdata2" ref="A97:CJ107">
    <sortCondition descending="1" ref="G97:G107"/>
    <sortCondition ref="F97:F10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2" manualBreakCount="2">
    <brk id="40" max="6" man="1"/>
    <brk id="82"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J381"/>
  <sheetViews>
    <sheetView topLeftCell="A70" zoomScale="60" zoomScaleNormal="60" zoomScaleSheetLayoutView="70" workbookViewId="0">
      <selection activeCell="D82" sqref="D82"/>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97" customWidth="1"/>
    <col min="8" max="8" width="12.88671875" style="268" hidden="1" customWidth="1" outlineLevel="1"/>
    <col min="9" max="9" width="12.88671875" style="37" hidden="1" customWidth="1" outlineLevel="1"/>
    <col min="10" max="10" width="17.77734375" style="63" hidden="1" customWidth="1" outlineLevel="1"/>
    <col min="11" max="11" width="14.77734375" style="48" hidden="1" customWidth="1" outlineLevel="1"/>
    <col min="12" max="18" width="8.6640625" style="47" hidden="1" customWidth="1" outlineLevel="1"/>
    <col min="19" max="19" width="3.77734375" style="47" customWidth="1" collapsed="1"/>
    <col min="20" max="69" width="3.77734375" style="47" customWidth="1"/>
    <col min="70" max="70" width="4" style="62" customWidth="1"/>
    <col min="71" max="71" width="21.21875" style="25" customWidth="1"/>
    <col min="72" max="72" width="1.6640625" style="47" customWidth="1"/>
    <col min="73" max="73" width="21.21875" style="47" customWidth="1"/>
    <col min="74" max="74" width="1.6640625" style="47" customWidth="1"/>
    <col min="75" max="75" width="21.21875" style="47" customWidth="1"/>
    <col min="76" max="16384" width="7.44140625" style="47"/>
  </cols>
  <sheetData>
    <row r="1" spans="1:75" ht="72" customHeight="1">
      <c r="A1" s="1"/>
      <c r="B1" s="1"/>
      <c r="F1" s="493"/>
      <c r="G1" s="574"/>
      <c r="J1" s="3"/>
      <c r="L1" s="4"/>
      <c r="M1" s="4"/>
      <c r="N1" s="4"/>
      <c r="O1" s="4"/>
      <c r="P1" s="4"/>
      <c r="Q1" s="4"/>
      <c r="R1" s="4"/>
      <c r="BR1" s="47"/>
    </row>
    <row r="2" spans="1:75" s="159" customFormat="1" ht="34.5" customHeight="1">
      <c r="A2" s="287" t="s">
        <v>900</v>
      </c>
      <c r="B2" s="305"/>
      <c r="C2" s="165"/>
      <c r="D2" s="6" t="s">
        <v>2336</v>
      </c>
      <c r="E2" s="516"/>
      <c r="F2" s="484"/>
      <c r="G2" s="575"/>
      <c r="H2" s="269"/>
      <c r="I2" s="8"/>
      <c r="J2" s="452"/>
      <c r="K2" s="8"/>
      <c r="L2" s="226"/>
      <c r="M2" s="226"/>
      <c r="N2" s="9"/>
      <c r="O2" s="226"/>
      <c r="P2" s="226"/>
      <c r="Q2" s="886"/>
      <c r="R2" s="886"/>
      <c r="S2" s="338" t="s">
        <v>281</v>
      </c>
      <c r="T2" s="339"/>
      <c r="U2" s="921"/>
      <c r="V2" s="339"/>
      <c r="W2" s="340"/>
      <c r="X2" s="338" t="s">
        <v>282</v>
      </c>
      <c r="Y2" s="341"/>
      <c r="Z2" s="339"/>
      <c r="AA2" s="342"/>
      <c r="AB2" s="340" t="s">
        <v>283</v>
      </c>
      <c r="AC2" s="340"/>
      <c r="AD2" s="339"/>
      <c r="AE2" s="342"/>
      <c r="AF2" s="340" t="s">
        <v>284</v>
      </c>
      <c r="AG2" s="339"/>
      <c r="AH2" s="339"/>
      <c r="AI2" s="343"/>
      <c r="AJ2" s="340" t="s">
        <v>285</v>
      </c>
      <c r="AK2" s="339"/>
      <c r="AL2" s="339"/>
      <c r="AM2" s="339"/>
      <c r="AN2" s="343"/>
      <c r="AO2" s="340" t="s">
        <v>5</v>
      </c>
      <c r="AP2" s="339"/>
      <c r="AQ2" s="339"/>
      <c r="AR2" s="342"/>
      <c r="AS2" s="340" t="s">
        <v>286</v>
      </c>
      <c r="AT2" s="339"/>
      <c r="AU2" s="339"/>
      <c r="AV2" s="344"/>
      <c r="AW2" s="340" t="s">
        <v>287</v>
      </c>
      <c r="AX2" s="339"/>
      <c r="AY2" s="339"/>
      <c r="AZ2" s="341"/>
      <c r="BA2" s="343"/>
      <c r="BB2" s="340" t="s">
        <v>8</v>
      </c>
      <c r="BC2" s="341"/>
      <c r="BD2" s="339"/>
      <c r="BE2" s="344"/>
      <c r="BF2" s="340" t="s">
        <v>288</v>
      </c>
      <c r="BG2" s="339"/>
      <c r="BH2" s="339"/>
      <c r="BI2" s="921"/>
      <c r="BJ2" s="342"/>
      <c r="BK2" s="340" t="s">
        <v>289</v>
      </c>
      <c r="BL2" s="339"/>
      <c r="BM2" s="339"/>
      <c r="BN2" s="342"/>
      <c r="BO2" s="340" t="s">
        <v>290</v>
      </c>
      <c r="BP2" s="339"/>
      <c r="BQ2" s="339"/>
      <c r="BR2" s="343"/>
      <c r="BS2" s="25"/>
    </row>
    <row r="3" spans="1:75" s="514" customFormat="1" ht="34.5" customHeight="1">
      <c r="A3" s="635" t="s">
        <v>301</v>
      </c>
      <c r="B3" s="635" t="s">
        <v>1607</v>
      </c>
      <c r="C3" s="636" t="s">
        <v>1705</v>
      </c>
      <c r="D3" s="637" t="s">
        <v>39</v>
      </c>
      <c r="E3" s="635" t="s">
        <v>1671</v>
      </c>
      <c r="F3" s="638" t="s">
        <v>14</v>
      </c>
      <c r="G3" s="635" t="s">
        <v>2286</v>
      </c>
      <c r="H3" s="639" t="s">
        <v>1617</v>
      </c>
      <c r="I3" s="638" t="s">
        <v>1618</v>
      </c>
      <c r="J3" s="635" t="s">
        <v>299</v>
      </c>
      <c r="K3" s="638" t="s">
        <v>298</v>
      </c>
      <c r="L3" s="508" t="s">
        <v>1357</v>
      </c>
      <c r="M3" s="511" t="s">
        <v>1556</v>
      </c>
      <c r="N3" s="508" t="s">
        <v>1557</v>
      </c>
      <c r="O3" s="511" t="s">
        <v>1767</v>
      </c>
      <c r="P3" s="508" t="s">
        <v>1768</v>
      </c>
      <c r="Q3" s="511" t="s">
        <v>2285</v>
      </c>
      <c r="R3" s="508" t="s">
        <v>2286</v>
      </c>
      <c r="S3" s="500">
        <v>3</v>
      </c>
      <c r="T3" s="512">
        <v>10</v>
      </c>
      <c r="U3" s="512">
        <v>17</v>
      </c>
      <c r="V3" s="512">
        <v>24</v>
      </c>
      <c r="W3" s="512">
        <v>31</v>
      </c>
      <c r="X3" s="512">
        <v>7</v>
      </c>
      <c r="Y3" s="512">
        <v>14</v>
      </c>
      <c r="Z3" s="512">
        <v>21</v>
      </c>
      <c r="AA3" s="512">
        <v>28</v>
      </c>
      <c r="AB3" s="512">
        <v>7</v>
      </c>
      <c r="AC3" s="512">
        <v>14</v>
      </c>
      <c r="AD3" s="512">
        <v>21</v>
      </c>
      <c r="AE3" s="512">
        <v>28</v>
      </c>
      <c r="AF3" s="512">
        <v>4</v>
      </c>
      <c r="AG3" s="512">
        <v>11</v>
      </c>
      <c r="AH3" s="512">
        <v>18</v>
      </c>
      <c r="AI3" s="679">
        <v>25</v>
      </c>
      <c r="AJ3" s="512">
        <v>2</v>
      </c>
      <c r="AK3" s="512">
        <v>9</v>
      </c>
      <c r="AL3" s="512">
        <v>16</v>
      </c>
      <c r="AM3" s="512">
        <v>23</v>
      </c>
      <c r="AN3" s="512">
        <v>30</v>
      </c>
      <c r="AO3" s="512">
        <v>6</v>
      </c>
      <c r="AP3" s="512">
        <v>13</v>
      </c>
      <c r="AQ3" s="512">
        <v>20</v>
      </c>
      <c r="AR3" s="512">
        <v>27</v>
      </c>
      <c r="AS3" s="512">
        <v>4</v>
      </c>
      <c r="AT3" s="512">
        <v>11</v>
      </c>
      <c r="AU3" s="512">
        <v>18</v>
      </c>
      <c r="AV3" s="512">
        <v>25</v>
      </c>
      <c r="AW3" s="512">
        <v>1</v>
      </c>
      <c r="AX3" s="512">
        <v>8</v>
      </c>
      <c r="AY3" s="679">
        <v>15</v>
      </c>
      <c r="AZ3" s="512">
        <v>22</v>
      </c>
      <c r="BA3" s="512">
        <v>29</v>
      </c>
      <c r="BB3" s="512">
        <v>5</v>
      </c>
      <c r="BC3" s="512">
        <v>12</v>
      </c>
      <c r="BD3" s="512">
        <v>19</v>
      </c>
      <c r="BE3" s="512">
        <v>26</v>
      </c>
      <c r="BF3" s="512">
        <v>3</v>
      </c>
      <c r="BG3" s="512">
        <v>10</v>
      </c>
      <c r="BH3" s="512">
        <v>17</v>
      </c>
      <c r="BI3" s="512">
        <v>24</v>
      </c>
      <c r="BJ3" s="512">
        <v>31</v>
      </c>
      <c r="BK3" s="512">
        <v>7</v>
      </c>
      <c r="BL3" s="512">
        <v>14</v>
      </c>
      <c r="BM3" s="512">
        <v>21</v>
      </c>
      <c r="BN3" s="512">
        <v>28</v>
      </c>
      <c r="BO3" s="512">
        <v>5</v>
      </c>
      <c r="BP3" s="512">
        <v>12</v>
      </c>
      <c r="BQ3" s="512">
        <v>19</v>
      </c>
      <c r="BR3" s="679">
        <v>26</v>
      </c>
      <c r="BS3" s="501" t="s">
        <v>877</v>
      </c>
      <c r="BT3" s="502"/>
      <c r="BU3" s="501" t="s">
        <v>878</v>
      </c>
      <c r="BV3" s="177"/>
      <c r="BW3" s="501" t="s">
        <v>1674</v>
      </c>
    </row>
    <row r="4" spans="1:75" s="23" customFormat="1" ht="21" customHeight="1">
      <c r="A4" s="15"/>
      <c r="B4" s="15"/>
      <c r="C4" s="40" t="s">
        <v>16</v>
      </c>
      <c r="D4" s="36" t="s">
        <v>40</v>
      </c>
      <c r="E4" s="505">
        <v>135</v>
      </c>
      <c r="F4" s="485">
        <v>36984</v>
      </c>
      <c r="G4" s="860">
        <v>1713</v>
      </c>
      <c r="H4" s="332" t="s">
        <v>255</v>
      </c>
      <c r="I4" s="29">
        <v>27715</v>
      </c>
      <c r="J4" s="634" t="s">
        <v>415</v>
      </c>
      <c r="K4" s="299" t="s">
        <v>414</v>
      </c>
      <c r="L4" s="16">
        <v>1558</v>
      </c>
      <c r="M4" s="266">
        <v>52</v>
      </c>
      <c r="N4" s="16">
        <v>1610</v>
      </c>
      <c r="O4" s="266">
        <v>52</v>
      </c>
      <c r="P4" s="16">
        <v>1662</v>
      </c>
      <c r="Q4" s="266">
        <v>51</v>
      </c>
      <c r="R4" s="16">
        <v>1713</v>
      </c>
      <c r="S4" s="18">
        <v>18</v>
      </c>
      <c r="T4" s="18">
        <v>18</v>
      </c>
      <c r="U4" s="18">
        <v>18</v>
      </c>
      <c r="V4" s="18">
        <v>24</v>
      </c>
      <c r="W4" s="18">
        <v>18</v>
      </c>
      <c r="X4" s="18">
        <v>18</v>
      </c>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5" si="0">COUNT(S4:AR4)</f>
        <v>6</v>
      </c>
      <c r="BU4" s="15">
        <f t="shared" ref="BU4:BU35" si="1">COUNT(AS4:BR4)</f>
        <v>0</v>
      </c>
      <c r="BW4" s="15">
        <f t="shared" ref="BW4:BW35" si="2">SUM(BS4,BU4)</f>
        <v>6</v>
      </c>
    </row>
    <row r="5" spans="1:75" s="23" customFormat="1" ht="21" customHeight="1">
      <c r="A5" s="15"/>
      <c r="B5" s="15"/>
      <c r="C5" s="40" t="s">
        <v>17</v>
      </c>
      <c r="D5" s="592" t="s">
        <v>1305</v>
      </c>
      <c r="E5" s="505">
        <v>6258</v>
      </c>
      <c r="F5" s="485">
        <v>41551</v>
      </c>
      <c r="G5" s="860">
        <v>1360</v>
      </c>
      <c r="H5" s="332" t="s">
        <v>258</v>
      </c>
      <c r="I5" s="29">
        <v>25118</v>
      </c>
      <c r="J5" s="458" t="s">
        <v>652</v>
      </c>
      <c r="K5" s="299" t="s">
        <v>651</v>
      </c>
      <c r="L5" s="16">
        <v>1239</v>
      </c>
      <c r="M5" s="266">
        <v>39</v>
      </c>
      <c r="N5" s="16">
        <v>1278</v>
      </c>
      <c r="O5" s="266">
        <v>42</v>
      </c>
      <c r="P5" s="16">
        <v>1320</v>
      </c>
      <c r="Q5" s="266">
        <v>40</v>
      </c>
      <c r="R5" s="16">
        <v>1360</v>
      </c>
      <c r="S5" s="18">
        <v>18</v>
      </c>
      <c r="T5" s="18">
        <v>18</v>
      </c>
      <c r="U5" s="18"/>
      <c r="V5" s="18">
        <v>30</v>
      </c>
      <c r="W5" s="18"/>
      <c r="X5" s="18">
        <v>21</v>
      </c>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5">
        <f t="shared" si="0"/>
        <v>4</v>
      </c>
      <c r="BU5" s="15">
        <f t="shared" si="1"/>
        <v>0</v>
      </c>
      <c r="BW5" s="15">
        <f t="shared" si="2"/>
        <v>4</v>
      </c>
    </row>
    <row r="6" spans="1:75" s="23" customFormat="1" ht="21" customHeight="1">
      <c r="A6" s="15"/>
      <c r="B6" s="15"/>
      <c r="C6" s="40" t="s">
        <v>19</v>
      </c>
      <c r="D6" s="592" t="s">
        <v>45</v>
      </c>
      <c r="E6" s="505">
        <v>479</v>
      </c>
      <c r="F6" s="485">
        <v>36537</v>
      </c>
      <c r="G6" s="860">
        <v>1274</v>
      </c>
      <c r="H6" s="332" t="s">
        <v>255</v>
      </c>
      <c r="I6" s="29">
        <v>36511</v>
      </c>
      <c r="J6" s="634" t="s">
        <v>661</v>
      </c>
      <c r="K6" s="299" t="s">
        <v>660</v>
      </c>
      <c r="L6" s="16">
        <v>1119</v>
      </c>
      <c r="M6" s="266">
        <v>52</v>
      </c>
      <c r="N6" s="16">
        <v>1171</v>
      </c>
      <c r="O6" s="266">
        <v>52</v>
      </c>
      <c r="P6" s="16">
        <v>1223</v>
      </c>
      <c r="Q6" s="266">
        <v>51</v>
      </c>
      <c r="R6" s="16">
        <v>1274</v>
      </c>
      <c r="S6" s="18">
        <v>18</v>
      </c>
      <c r="T6" s="18">
        <v>18</v>
      </c>
      <c r="U6" s="18">
        <v>18</v>
      </c>
      <c r="V6" s="18">
        <v>18</v>
      </c>
      <c r="W6" s="18">
        <v>21</v>
      </c>
      <c r="X6" s="18">
        <v>30</v>
      </c>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5">
        <f t="shared" si="0"/>
        <v>6</v>
      </c>
      <c r="BU6" s="15">
        <f t="shared" si="1"/>
        <v>0</v>
      </c>
      <c r="BW6" s="15">
        <f t="shared" si="2"/>
        <v>6</v>
      </c>
    </row>
    <row r="7" spans="1:75" s="23" customFormat="1" ht="21" customHeight="1">
      <c r="A7" s="15"/>
      <c r="B7" s="15"/>
      <c r="C7" s="40" t="s">
        <v>21</v>
      </c>
      <c r="D7" s="592" t="s">
        <v>43</v>
      </c>
      <c r="E7" s="505">
        <v>508</v>
      </c>
      <c r="F7" s="485">
        <v>38840</v>
      </c>
      <c r="G7" s="860">
        <v>1231</v>
      </c>
      <c r="H7" s="332" t="s">
        <v>255</v>
      </c>
      <c r="I7" s="29">
        <v>36566</v>
      </c>
      <c r="J7" s="458" t="s">
        <v>678</v>
      </c>
      <c r="K7" s="299" t="s">
        <v>677</v>
      </c>
      <c r="L7" s="16">
        <v>1228</v>
      </c>
      <c r="M7" s="266">
        <v>2</v>
      </c>
      <c r="N7" s="16">
        <v>1230</v>
      </c>
      <c r="O7" s="266">
        <v>1</v>
      </c>
      <c r="P7" s="16">
        <v>1231</v>
      </c>
      <c r="Q7" s="266">
        <v>0</v>
      </c>
      <c r="R7" s="16">
        <v>1231</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5">
        <f t="shared" si="0"/>
        <v>0</v>
      </c>
      <c r="BU7" s="15">
        <f t="shared" si="1"/>
        <v>0</v>
      </c>
      <c r="BW7" s="15">
        <f t="shared" si="2"/>
        <v>0</v>
      </c>
    </row>
    <row r="8" spans="1:75" s="23" customFormat="1" ht="21" customHeight="1">
      <c r="A8" s="15"/>
      <c r="B8" s="15"/>
      <c r="C8" s="40" t="s">
        <v>23</v>
      </c>
      <c r="D8" s="592" t="s">
        <v>1729</v>
      </c>
      <c r="E8" s="505">
        <v>469</v>
      </c>
      <c r="F8" s="486">
        <v>44699</v>
      </c>
      <c r="G8" s="860">
        <v>1188</v>
      </c>
      <c r="H8" s="332" t="s">
        <v>926</v>
      </c>
      <c r="I8" s="29">
        <v>36432</v>
      </c>
      <c r="J8" s="457" t="s">
        <v>1730</v>
      </c>
      <c r="K8" s="299" t="s">
        <v>1731</v>
      </c>
      <c r="L8" s="16">
        <v>1050</v>
      </c>
      <c r="M8" s="266">
        <v>49</v>
      </c>
      <c r="N8" s="16">
        <v>1099</v>
      </c>
      <c r="O8" s="266">
        <v>43</v>
      </c>
      <c r="P8" s="16">
        <v>1142</v>
      </c>
      <c r="Q8" s="266">
        <v>46</v>
      </c>
      <c r="R8" s="16">
        <v>1188</v>
      </c>
      <c r="S8" s="18">
        <v>26</v>
      </c>
      <c r="T8" s="18">
        <v>30</v>
      </c>
      <c r="U8" s="18">
        <v>26</v>
      </c>
      <c r="V8" s="18">
        <v>26</v>
      </c>
      <c r="W8" s="18">
        <v>26</v>
      </c>
      <c r="X8" s="18">
        <v>26</v>
      </c>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5">
        <f t="shared" si="0"/>
        <v>6</v>
      </c>
      <c r="BU8" s="15">
        <f t="shared" si="1"/>
        <v>0</v>
      </c>
      <c r="BW8" s="15">
        <f t="shared" si="2"/>
        <v>6</v>
      </c>
    </row>
    <row r="9" spans="1:75" s="23" customFormat="1" ht="21" customHeight="1">
      <c r="A9" s="15"/>
      <c r="B9" s="15"/>
      <c r="C9" s="40" t="s">
        <v>25</v>
      </c>
      <c r="D9" s="36" t="s">
        <v>2322</v>
      </c>
      <c r="E9" s="505">
        <v>11836</v>
      </c>
      <c r="F9" s="486">
        <v>45839</v>
      </c>
      <c r="G9" s="860">
        <v>1060</v>
      </c>
      <c r="H9" s="332" t="s">
        <v>259</v>
      </c>
      <c r="I9" s="29">
        <v>32777</v>
      </c>
      <c r="J9" s="457" t="s">
        <v>2323</v>
      </c>
      <c r="K9" s="299" t="s">
        <v>2324</v>
      </c>
      <c r="L9" s="16">
        <v>1058</v>
      </c>
      <c r="M9" s="266">
        <v>2</v>
      </c>
      <c r="N9" s="16">
        <v>1060</v>
      </c>
      <c r="O9" s="266">
        <v>0</v>
      </c>
      <c r="P9" s="16">
        <v>1060</v>
      </c>
      <c r="Q9" s="266">
        <v>0</v>
      </c>
      <c r="R9" s="16">
        <v>1060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5">
        <f t="shared" si="0"/>
        <v>0</v>
      </c>
      <c r="BU9" s="15">
        <f t="shared" si="1"/>
        <v>0</v>
      </c>
      <c r="BW9" s="15">
        <f t="shared" si="2"/>
        <v>0</v>
      </c>
    </row>
    <row r="10" spans="1:75" s="23" customFormat="1" ht="21" customHeight="1">
      <c r="A10" s="24"/>
      <c r="B10" s="24"/>
      <c r="C10" s="40" t="s">
        <v>27</v>
      </c>
      <c r="D10" s="592" t="s">
        <v>1163</v>
      </c>
      <c r="E10" s="505">
        <v>6258</v>
      </c>
      <c r="F10" s="485">
        <v>41551</v>
      </c>
      <c r="G10" s="860">
        <v>1033</v>
      </c>
      <c r="H10" s="332" t="s">
        <v>749</v>
      </c>
      <c r="I10" s="29">
        <v>23229</v>
      </c>
      <c r="J10" s="464" t="s">
        <v>652</v>
      </c>
      <c r="K10" s="299" t="s">
        <v>651</v>
      </c>
      <c r="L10" s="16">
        <v>1016</v>
      </c>
      <c r="M10" s="266">
        <v>5</v>
      </c>
      <c r="N10" s="16">
        <v>1021</v>
      </c>
      <c r="O10" s="266">
        <v>6</v>
      </c>
      <c r="P10" s="16">
        <v>1027</v>
      </c>
      <c r="Q10" s="266">
        <v>6</v>
      </c>
      <c r="R10" s="16">
        <v>1033</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5">
        <f t="shared" si="0"/>
        <v>0</v>
      </c>
      <c r="BT10" s="30"/>
      <c r="BU10" s="15">
        <f t="shared" si="1"/>
        <v>0</v>
      </c>
      <c r="BV10" s="30"/>
      <c r="BW10" s="15">
        <f t="shared" si="2"/>
        <v>0</v>
      </c>
    </row>
    <row r="11" spans="1:75" s="23" customFormat="1" ht="21" customHeight="1">
      <c r="A11" s="15"/>
      <c r="B11" s="15"/>
      <c r="C11" s="40" t="s">
        <v>29</v>
      </c>
      <c r="D11" s="592" t="s">
        <v>47</v>
      </c>
      <c r="E11" s="505">
        <v>75</v>
      </c>
      <c r="F11" s="486">
        <v>40896</v>
      </c>
      <c r="G11" s="860">
        <v>1028</v>
      </c>
      <c r="H11" s="332" t="s">
        <v>258</v>
      </c>
      <c r="I11" s="29">
        <v>32571</v>
      </c>
      <c r="J11" s="457" t="s">
        <v>370</v>
      </c>
      <c r="K11" s="299" t="s">
        <v>369</v>
      </c>
      <c r="L11" s="16">
        <v>882</v>
      </c>
      <c r="M11" s="266">
        <v>50</v>
      </c>
      <c r="N11" s="16">
        <v>932</v>
      </c>
      <c r="O11" s="266">
        <v>50</v>
      </c>
      <c r="P11" s="16">
        <v>982</v>
      </c>
      <c r="Q11" s="266">
        <v>46</v>
      </c>
      <c r="R11" s="16">
        <v>1028</v>
      </c>
      <c r="S11" s="18">
        <v>30</v>
      </c>
      <c r="T11" s="18">
        <v>28</v>
      </c>
      <c r="U11" s="18">
        <v>30</v>
      </c>
      <c r="V11" s="18">
        <v>30</v>
      </c>
      <c r="W11" s="18">
        <v>30</v>
      </c>
      <c r="X11" s="18">
        <v>30</v>
      </c>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5">
        <f t="shared" si="0"/>
        <v>6</v>
      </c>
      <c r="BU11" s="15">
        <f t="shared" si="1"/>
        <v>0</v>
      </c>
      <c r="BW11" s="15">
        <f t="shared" si="2"/>
        <v>6</v>
      </c>
    </row>
    <row r="12" spans="1:75" s="23" customFormat="1" ht="21" customHeight="1">
      <c r="A12" s="15"/>
      <c r="B12" s="15"/>
      <c r="C12" s="40" t="s">
        <v>31</v>
      </c>
      <c r="D12" s="592" t="s">
        <v>946</v>
      </c>
      <c r="E12" s="505">
        <v>8603</v>
      </c>
      <c r="F12" s="487">
        <v>38309</v>
      </c>
      <c r="G12" s="860">
        <v>1007</v>
      </c>
      <c r="H12" s="332" t="s">
        <v>258</v>
      </c>
      <c r="I12" s="29">
        <v>29881</v>
      </c>
      <c r="J12" s="464" t="s">
        <v>944</v>
      </c>
      <c r="K12" s="299" t="s">
        <v>943</v>
      </c>
      <c r="L12" s="16">
        <v>949</v>
      </c>
      <c r="M12" s="266">
        <v>22</v>
      </c>
      <c r="N12" s="16">
        <v>971</v>
      </c>
      <c r="O12" s="266">
        <v>18</v>
      </c>
      <c r="P12" s="16">
        <v>989</v>
      </c>
      <c r="Q12" s="266">
        <v>18</v>
      </c>
      <c r="R12" s="16">
        <v>1007</v>
      </c>
      <c r="S12" s="18">
        <v>18</v>
      </c>
      <c r="T12" s="18">
        <v>26</v>
      </c>
      <c r="U12" s="18">
        <v>26</v>
      </c>
      <c r="V12" s="18"/>
      <c r="W12" s="18">
        <v>26</v>
      </c>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5">
        <f t="shared" si="0"/>
        <v>4</v>
      </c>
      <c r="BU12" s="15">
        <f t="shared" si="1"/>
        <v>0</v>
      </c>
      <c r="BW12" s="15">
        <f t="shared" si="2"/>
        <v>4</v>
      </c>
    </row>
    <row r="13" spans="1:75" s="23" customFormat="1" ht="21" customHeight="1">
      <c r="A13" s="15"/>
      <c r="B13" s="15"/>
      <c r="C13" s="40" t="s">
        <v>32</v>
      </c>
      <c r="D13" s="592" t="s">
        <v>1091</v>
      </c>
      <c r="E13" s="505">
        <v>6258</v>
      </c>
      <c r="F13" s="485">
        <v>41551</v>
      </c>
      <c r="G13" s="860">
        <v>969</v>
      </c>
      <c r="H13" s="332" t="s">
        <v>1599</v>
      </c>
      <c r="I13" s="29">
        <v>37930</v>
      </c>
      <c r="J13" s="458" t="s">
        <v>652</v>
      </c>
      <c r="K13" s="299" t="s">
        <v>651</v>
      </c>
      <c r="L13" s="16">
        <v>924</v>
      </c>
      <c r="M13" s="266">
        <v>33</v>
      </c>
      <c r="N13" s="16">
        <v>957</v>
      </c>
      <c r="O13" s="266">
        <v>10</v>
      </c>
      <c r="P13" s="16">
        <v>967</v>
      </c>
      <c r="Q13" s="266">
        <v>2</v>
      </c>
      <c r="R13" s="16">
        <v>969</v>
      </c>
      <c r="S13" s="18"/>
      <c r="T13" s="18"/>
      <c r="U13" s="18"/>
      <c r="V13" s="18"/>
      <c r="W13" s="18"/>
      <c r="X13" s="18">
        <v>21</v>
      </c>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5">
        <f t="shared" si="0"/>
        <v>1</v>
      </c>
      <c r="BU13" s="15">
        <f t="shared" si="1"/>
        <v>0</v>
      </c>
      <c r="BW13" s="15">
        <f t="shared" si="2"/>
        <v>1</v>
      </c>
    </row>
    <row r="14" spans="1:75" s="23" customFormat="1" ht="21" customHeight="1">
      <c r="A14" s="15"/>
      <c r="B14" s="15"/>
      <c r="C14" s="40" t="s">
        <v>33</v>
      </c>
      <c r="D14" s="592" t="s">
        <v>53</v>
      </c>
      <c r="E14" s="505">
        <v>478</v>
      </c>
      <c r="F14" s="487">
        <v>37721</v>
      </c>
      <c r="G14" s="860">
        <v>693</v>
      </c>
      <c r="H14" s="332" t="s">
        <v>259</v>
      </c>
      <c r="I14" s="29">
        <v>29918</v>
      </c>
      <c r="J14" s="464" t="s">
        <v>658</v>
      </c>
      <c r="K14" s="299" t="s">
        <v>657</v>
      </c>
      <c r="L14" s="16">
        <v>542</v>
      </c>
      <c r="M14" s="266">
        <v>51</v>
      </c>
      <c r="N14" s="16">
        <v>593</v>
      </c>
      <c r="O14" s="266">
        <v>50</v>
      </c>
      <c r="P14" s="16">
        <v>643</v>
      </c>
      <c r="Q14" s="266">
        <v>50</v>
      </c>
      <c r="R14" s="16">
        <v>693</v>
      </c>
      <c r="S14" s="18">
        <v>18</v>
      </c>
      <c r="T14" s="18">
        <v>18</v>
      </c>
      <c r="U14" s="18">
        <v>18</v>
      </c>
      <c r="V14" s="18">
        <v>18</v>
      </c>
      <c r="W14" s="18">
        <v>21</v>
      </c>
      <c r="X14" s="18">
        <v>18</v>
      </c>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5">
        <f t="shared" si="0"/>
        <v>6</v>
      </c>
      <c r="BU14" s="15">
        <f t="shared" si="1"/>
        <v>0</v>
      </c>
      <c r="BW14" s="15">
        <f t="shared" si="2"/>
        <v>6</v>
      </c>
    </row>
    <row r="15" spans="1:75" s="23" customFormat="1" ht="21" customHeight="1">
      <c r="A15" s="15"/>
      <c r="B15" s="15"/>
      <c r="C15" s="40" t="s">
        <v>34</v>
      </c>
      <c r="D15" s="592" t="s">
        <v>49</v>
      </c>
      <c r="E15" s="505">
        <v>1065</v>
      </c>
      <c r="F15" s="486">
        <v>35185</v>
      </c>
      <c r="G15" s="860">
        <v>540</v>
      </c>
      <c r="H15" s="332" t="s">
        <v>257</v>
      </c>
      <c r="I15" s="29">
        <v>37036</v>
      </c>
      <c r="J15" s="457" t="s">
        <v>726</v>
      </c>
      <c r="K15" s="299" t="s">
        <v>725</v>
      </c>
      <c r="L15" s="16">
        <v>502</v>
      </c>
      <c r="M15" s="266">
        <v>20</v>
      </c>
      <c r="N15" s="16">
        <v>522</v>
      </c>
      <c r="O15" s="266">
        <v>17</v>
      </c>
      <c r="P15" s="16">
        <v>539</v>
      </c>
      <c r="Q15" s="266">
        <v>1</v>
      </c>
      <c r="R15" s="16">
        <v>540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5">
        <f t="shared" si="0"/>
        <v>0</v>
      </c>
      <c r="BU15" s="15">
        <f t="shared" si="1"/>
        <v>0</v>
      </c>
      <c r="BW15" s="15">
        <f t="shared" si="2"/>
        <v>0</v>
      </c>
    </row>
    <row r="16" spans="1:75" s="23" customFormat="1" ht="21" customHeight="1">
      <c r="A16" s="15"/>
      <c r="B16" s="15"/>
      <c r="C16" s="40" t="s">
        <v>35</v>
      </c>
      <c r="D16" s="592" t="s">
        <v>51</v>
      </c>
      <c r="E16" s="505">
        <v>476</v>
      </c>
      <c r="F16" s="485">
        <v>38687</v>
      </c>
      <c r="G16" s="860">
        <v>540</v>
      </c>
      <c r="H16" s="332" t="s">
        <v>255</v>
      </c>
      <c r="I16" s="29">
        <v>37295</v>
      </c>
      <c r="J16" s="634" t="s">
        <v>655</v>
      </c>
      <c r="K16" s="299" t="s">
        <v>654</v>
      </c>
      <c r="L16" s="16">
        <v>471</v>
      </c>
      <c r="M16" s="266">
        <v>27</v>
      </c>
      <c r="N16" s="16">
        <v>498</v>
      </c>
      <c r="O16" s="266">
        <v>15</v>
      </c>
      <c r="P16" s="16">
        <v>513</v>
      </c>
      <c r="Q16" s="266">
        <v>27</v>
      </c>
      <c r="R16" s="16">
        <v>540</v>
      </c>
      <c r="S16" s="18"/>
      <c r="T16" s="18"/>
      <c r="U16" s="18"/>
      <c r="V16" s="18"/>
      <c r="W16" s="18"/>
      <c r="X16" s="18">
        <v>18</v>
      </c>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5">
        <f t="shared" si="0"/>
        <v>1</v>
      </c>
      <c r="BU16" s="15">
        <f t="shared" si="1"/>
        <v>0</v>
      </c>
      <c r="BW16" s="15">
        <f t="shared" si="2"/>
        <v>1</v>
      </c>
    </row>
    <row r="17" spans="1:88" s="30" customFormat="1" ht="21" customHeight="1">
      <c r="A17" s="32"/>
      <c r="B17" s="32"/>
      <c r="C17" s="40" t="s">
        <v>36</v>
      </c>
      <c r="D17" s="592" t="s">
        <v>73</v>
      </c>
      <c r="E17" s="505">
        <v>5414</v>
      </c>
      <c r="F17" s="486">
        <v>24567</v>
      </c>
      <c r="G17" s="860">
        <v>524</v>
      </c>
      <c r="H17" s="332" t="s">
        <v>259</v>
      </c>
      <c r="I17" s="29">
        <v>24567</v>
      </c>
      <c r="J17" s="457" t="s">
        <v>683</v>
      </c>
      <c r="K17" s="299" t="s">
        <v>682</v>
      </c>
      <c r="L17" s="16">
        <v>401</v>
      </c>
      <c r="M17" s="266">
        <v>47</v>
      </c>
      <c r="N17" s="16">
        <v>448</v>
      </c>
      <c r="O17" s="266">
        <v>30</v>
      </c>
      <c r="P17" s="16">
        <v>478</v>
      </c>
      <c r="Q17" s="266">
        <v>46</v>
      </c>
      <c r="R17" s="16">
        <v>524</v>
      </c>
      <c r="S17" s="18">
        <v>32</v>
      </c>
      <c r="T17" s="18">
        <v>32</v>
      </c>
      <c r="U17" s="18">
        <v>33</v>
      </c>
      <c r="V17" s="18"/>
      <c r="W17" s="18"/>
      <c r="X17" s="18">
        <v>32</v>
      </c>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5">
        <f t="shared" si="0"/>
        <v>4</v>
      </c>
      <c r="BT17" s="23"/>
      <c r="BU17" s="15">
        <f t="shared" si="1"/>
        <v>0</v>
      </c>
      <c r="BV17" s="23"/>
      <c r="BW17" s="15">
        <f t="shared" si="2"/>
        <v>4</v>
      </c>
      <c r="BX17" s="23"/>
      <c r="BY17" s="23"/>
      <c r="BZ17" s="23"/>
      <c r="CA17" s="23"/>
      <c r="CB17" s="23"/>
      <c r="CC17" s="23"/>
      <c r="CD17" s="23"/>
      <c r="CE17" s="23"/>
      <c r="CF17" s="23"/>
    </row>
    <row r="18" spans="1:88" s="23" customFormat="1" ht="21" customHeight="1">
      <c r="A18" s="15"/>
      <c r="B18" s="15"/>
      <c r="C18" s="40" t="s">
        <v>38</v>
      </c>
      <c r="D18" s="592" t="s">
        <v>42</v>
      </c>
      <c r="E18" s="505">
        <v>135</v>
      </c>
      <c r="F18" s="485">
        <v>36984</v>
      </c>
      <c r="G18" s="860">
        <v>333</v>
      </c>
      <c r="H18" s="332" t="s">
        <v>257</v>
      </c>
      <c r="I18" s="29">
        <v>26445</v>
      </c>
      <c r="J18" s="634" t="s">
        <v>415</v>
      </c>
      <c r="K18" s="299" t="s">
        <v>414</v>
      </c>
      <c r="L18" s="16">
        <v>330</v>
      </c>
      <c r="M18" s="266">
        <v>1</v>
      </c>
      <c r="N18" s="16">
        <v>331</v>
      </c>
      <c r="O18" s="266">
        <v>2</v>
      </c>
      <c r="P18" s="16">
        <v>333</v>
      </c>
      <c r="Q18" s="266">
        <v>0</v>
      </c>
      <c r="R18" s="16">
        <v>333</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5">
        <f t="shared" si="0"/>
        <v>0</v>
      </c>
      <c r="BU18" s="15">
        <f t="shared" si="1"/>
        <v>0</v>
      </c>
      <c r="BW18" s="15">
        <f t="shared" si="2"/>
        <v>0</v>
      </c>
      <c r="CE18" s="256"/>
      <c r="CF18" s="256"/>
    </row>
    <row r="19" spans="1:88" s="23" customFormat="1" ht="21" customHeight="1">
      <c r="A19" s="15"/>
      <c r="B19" s="15"/>
      <c r="C19" s="40" t="s">
        <v>50</v>
      </c>
      <c r="D19" s="592" t="s">
        <v>67</v>
      </c>
      <c r="E19" s="505">
        <v>293</v>
      </c>
      <c r="F19" s="485">
        <v>35937</v>
      </c>
      <c r="G19" s="860">
        <v>313</v>
      </c>
      <c r="H19" s="332" t="s">
        <v>1599</v>
      </c>
      <c r="I19" s="29">
        <v>35836</v>
      </c>
      <c r="J19" s="458" t="s">
        <v>545</v>
      </c>
      <c r="K19" s="299" t="s">
        <v>544</v>
      </c>
      <c r="L19" s="16">
        <v>288</v>
      </c>
      <c r="M19" s="266">
        <v>7</v>
      </c>
      <c r="N19" s="16">
        <v>295</v>
      </c>
      <c r="O19" s="266">
        <v>7</v>
      </c>
      <c r="P19" s="16">
        <v>302</v>
      </c>
      <c r="Q19" s="266">
        <v>11</v>
      </c>
      <c r="R19" s="16">
        <v>313</v>
      </c>
      <c r="S19" s="18">
        <v>24</v>
      </c>
      <c r="T19" s="18">
        <v>24</v>
      </c>
      <c r="U19" s="18"/>
      <c r="V19" s="18"/>
      <c r="W19" s="18"/>
      <c r="X19" s="18">
        <v>26</v>
      </c>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5">
        <f t="shared" si="0"/>
        <v>3</v>
      </c>
      <c r="BU19" s="15">
        <f t="shared" si="1"/>
        <v>0</v>
      </c>
      <c r="BW19" s="15">
        <f t="shared" si="2"/>
        <v>3</v>
      </c>
    </row>
    <row r="20" spans="1:88" s="256" customFormat="1" ht="21" customHeight="1">
      <c r="A20" s="15"/>
      <c r="B20" s="15"/>
      <c r="C20" s="40" t="s">
        <v>52</v>
      </c>
      <c r="D20" s="592" t="s">
        <v>1406</v>
      </c>
      <c r="E20" s="505">
        <v>356</v>
      </c>
      <c r="F20" s="485">
        <v>30834</v>
      </c>
      <c r="G20" s="860">
        <v>225</v>
      </c>
      <c r="H20" s="332" t="s">
        <v>259</v>
      </c>
      <c r="I20" s="29">
        <v>34716</v>
      </c>
      <c r="J20" s="458" t="s">
        <v>569</v>
      </c>
      <c r="K20" s="299" t="s">
        <v>568</v>
      </c>
      <c r="L20" s="16">
        <v>145</v>
      </c>
      <c r="M20" s="266">
        <v>28</v>
      </c>
      <c r="N20" s="16">
        <v>173</v>
      </c>
      <c r="O20" s="266">
        <v>28</v>
      </c>
      <c r="P20" s="16">
        <v>201</v>
      </c>
      <c r="Q20" s="266">
        <v>24</v>
      </c>
      <c r="R20" s="16">
        <v>225</v>
      </c>
      <c r="S20" s="18"/>
      <c r="T20" s="18">
        <v>32</v>
      </c>
      <c r="U20" s="18"/>
      <c r="V20" s="18">
        <v>26</v>
      </c>
      <c r="W20" s="18"/>
      <c r="X20" s="18">
        <v>26</v>
      </c>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5">
        <f t="shared" si="0"/>
        <v>3</v>
      </c>
      <c r="BT20" s="23"/>
      <c r="BU20" s="15">
        <f t="shared" si="1"/>
        <v>0</v>
      </c>
      <c r="BV20" s="23"/>
      <c r="BW20" s="15">
        <f t="shared" si="2"/>
        <v>3</v>
      </c>
      <c r="BX20" s="23"/>
      <c r="BY20" s="23"/>
      <c r="BZ20" s="23"/>
      <c r="CA20" s="23"/>
      <c r="CB20" s="23"/>
      <c r="CC20" s="23"/>
      <c r="CD20" s="23"/>
      <c r="CE20" s="23"/>
      <c r="CF20" s="23"/>
    </row>
    <row r="21" spans="1:88" s="256" customFormat="1" ht="21" customHeight="1">
      <c r="A21" s="32"/>
      <c r="B21" s="32"/>
      <c r="C21" s="40" t="s">
        <v>54</v>
      </c>
      <c r="D21" s="592" t="s">
        <v>84</v>
      </c>
      <c r="E21" s="505">
        <v>976</v>
      </c>
      <c r="F21" s="487">
        <v>40918</v>
      </c>
      <c r="G21" s="860">
        <v>222</v>
      </c>
      <c r="H21" s="332" t="s">
        <v>259</v>
      </c>
      <c r="I21" s="29">
        <v>41015</v>
      </c>
      <c r="J21" s="464" t="s">
        <v>447</v>
      </c>
      <c r="K21" s="299" t="s">
        <v>446</v>
      </c>
      <c r="L21" s="16">
        <v>208</v>
      </c>
      <c r="M21" s="266">
        <v>14</v>
      </c>
      <c r="N21" s="16">
        <v>222</v>
      </c>
      <c r="O21" s="266">
        <v>0</v>
      </c>
      <c r="P21" s="16">
        <v>222</v>
      </c>
      <c r="Q21" s="266">
        <v>0</v>
      </c>
      <c r="R21" s="16">
        <v>222</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5">
        <f t="shared" si="0"/>
        <v>0</v>
      </c>
      <c r="BT21" s="23"/>
      <c r="BU21" s="15">
        <f t="shared" si="1"/>
        <v>0</v>
      </c>
      <c r="BV21" s="23"/>
      <c r="BW21" s="15">
        <f t="shared" si="2"/>
        <v>0</v>
      </c>
      <c r="BX21" s="23"/>
      <c r="BY21" s="23"/>
      <c r="BZ21" s="23"/>
      <c r="CA21" s="23"/>
      <c r="CB21" s="23"/>
      <c r="CC21" s="23"/>
      <c r="CD21" s="23"/>
      <c r="CE21" s="23"/>
      <c r="CF21" s="23"/>
    </row>
    <row r="22" spans="1:88" s="256" customFormat="1" ht="21" customHeight="1">
      <c r="A22" s="24"/>
      <c r="B22" s="24"/>
      <c r="C22" s="40" t="s">
        <v>56</v>
      </c>
      <c r="D22" s="592" t="s">
        <v>1340</v>
      </c>
      <c r="E22" s="505">
        <v>10584</v>
      </c>
      <c r="F22" s="486">
        <v>43232</v>
      </c>
      <c r="G22" s="860">
        <v>170</v>
      </c>
      <c r="H22" s="332" t="s">
        <v>343</v>
      </c>
      <c r="I22" s="29"/>
      <c r="J22" s="457" t="s">
        <v>1342</v>
      </c>
      <c r="K22" s="299" t="s">
        <v>1341</v>
      </c>
      <c r="L22" s="16">
        <v>25</v>
      </c>
      <c r="M22" s="266">
        <v>51</v>
      </c>
      <c r="N22" s="16">
        <v>76</v>
      </c>
      <c r="O22" s="266">
        <v>44</v>
      </c>
      <c r="P22" s="16">
        <v>120</v>
      </c>
      <c r="Q22" s="266">
        <v>50</v>
      </c>
      <c r="R22" s="16">
        <v>170</v>
      </c>
      <c r="S22" s="18">
        <v>30</v>
      </c>
      <c r="T22" s="18">
        <v>30</v>
      </c>
      <c r="U22" s="18">
        <v>30</v>
      </c>
      <c r="V22" s="18"/>
      <c r="W22" s="18">
        <v>30</v>
      </c>
      <c r="X22" s="18">
        <v>30</v>
      </c>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5">
        <f t="shared" si="0"/>
        <v>5</v>
      </c>
      <c r="BT22" s="30"/>
      <c r="BU22" s="15">
        <f t="shared" si="1"/>
        <v>0</v>
      </c>
      <c r="BV22" s="30"/>
      <c r="BW22" s="15">
        <f t="shared" si="2"/>
        <v>5</v>
      </c>
      <c r="BX22" s="23"/>
      <c r="BY22" s="23"/>
      <c r="BZ22" s="23"/>
      <c r="CA22" s="23"/>
      <c r="CB22" s="23"/>
      <c r="CE22" s="23"/>
      <c r="CF22" s="23"/>
    </row>
    <row r="23" spans="1:88" s="23" customFormat="1" ht="21" customHeight="1">
      <c r="A23" s="32"/>
      <c r="B23" s="32"/>
      <c r="C23" s="40" t="s">
        <v>58</v>
      </c>
      <c r="D23" s="592" t="s">
        <v>57</v>
      </c>
      <c r="E23" s="505">
        <v>326</v>
      </c>
      <c r="F23" s="486">
        <v>37408</v>
      </c>
      <c r="G23" s="860">
        <v>142</v>
      </c>
      <c r="H23" s="332" t="s">
        <v>258</v>
      </c>
      <c r="I23" s="29">
        <v>36222</v>
      </c>
      <c r="J23" s="457" t="s">
        <v>1492</v>
      </c>
      <c r="K23" s="299" t="s">
        <v>555</v>
      </c>
      <c r="L23" s="16">
        <v>106</v>
      </c>
      <c r="M23" s="266">
        <v>14</v>
      </c>
      <c r="N23" s="16">
        <v>120</v>
      </c>
      <c r="O23" s="266">
        <v>6</v>
      </c>
      <c r="P23" s="16">
        <v>126</v>
      </c>
      <c r="Q23" s="266">
        <v>16</v>
      </c>
      <c r="R23" s="16">
        <v>142</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5">
        <f t="shared" si="0"/>
        <v>0</v>
      </c>
      <c r="BU23" s="15">
        <f t="shared" si="1"/>
        <v>0</v>
      </c>
      <c r="BW23" s="15">
        <f t="shared" si="2"/>
        <v>0</v>
      </c>
      <c r="CG23" s="256"/>
      <c r="CH23" s="256"/>
      <c r="CI23" s="256"/>
      <c r="CJ23" s="256"/>
    </row>
    <row r="24" spans="1:88" s="23" customFormat="1" ht="21" customHeight="1">
      <c r="A24" s="32"/>
      <c r="B24" s="32"/>
      <c r="C24" s="40" t="s">
        <v>59</v>
      </c>
      <c r="D24" s="592" t="s">
        <v>1668</v>
      </c>
      <c r="E24" s="505">
        <v>10704</v>
      </c>
      <c r="F24" s="487">
        <v>44237</v>
      </c>
      <c r="G24" s="860">
        <v>140</v>
      </c>
      <c r="H24" s="332" t="s">
        <v>1837</v>
      </c>
      <c r="I24" s="29">
        <v>36516</v>
      </c>
      <c r="J24" s="640" t="s">
        <v>1161</v>
      </c>
      <c r="K24" s="410" t="s">
        <v>1160</v>
      </c>
      <c r="L24" s="16">
        <v>111</v>
      </c>
      <c r="M24" s="266">
        <v>15</v>
      </c>
      <c r="N24" s="16">
        <v>126</v>
      </c>
      <c r="O24" s="266">
        <v>4</v>
      </c>
      <c r="P24" s="16">
        <v>130</v>
      </c>
      <c r="Q24" s="266">
        <v>10</v>
      </c>
      <c r="R24" s="16">
        <v>140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5">
        <f t="shared" si="0"/>
        <v>0</v>
      </c>
      <c r="BU24" s="15">
        <f t="shared" si="1"/>
        <v>0</v>
      </c>
      <c r="BW24" s="15">
        <f t="shared" si="2"/>
        <v>0</v>
      </c>
      <c r="CG24" s="256"/>
      <c r="CH24" s="256"/>
      <c r="CI24" s="256"/>
      <c r="CJ24" s="256"/>
    </row>
    <row r="25" spans="1:88" s="23" customFormat="1" ht="21" customHeight="1">
      <c r="A25" s="32"/>
      <c r="B25" s="32"/>
      <c r="C25" s="40" t="s">
        <v>61</v>
      </c>
      <c r="D25" s="592" t="s">
        <v>100</v>
      </c>
      <c r="E25" s="505">
        <v>1917</v>
      </c>
      <c r="F25" s="487">
        <v>41880</v>
      </c>
      <c r="G25" s="860">
        <v>139</v>
      </c>
      <c r="H25" s="332" t="s">
        <v>1837</v>
      </c>
      <c r="I25" s="29">
        <v>15981</v>
      </c>
      <c r="J25" s="464" t="s">
        <v>1688</v>
      </c>
      <c r="K25" s="299" t="s">
        <v>507</v>
      </c>
      <c r="L25" s="16">
        <v>83</v>
      </c>
      <c r="M25" s="266">
        <v>18</v>
      </c>
      <c r="N25" s="16">
        <v>101</v>
      </c>
      <c r="O25" s="266">
        <v>22</v>
      </c>
      <c r="P25" s="16">
        <v>123</v>
      </c>
      <c r="Q25" s="266">
        <v>16</v>
      </c>
      <c r="R25" s="16">
        <v>139</v>
      </c>
      <c r="S25" s="18"/>
      <c r="T25" s="18"/>
      <c r="U25" s="18">
        <v>18</v>
      </c>
      <c r="V25" s="18">
        <v>28</v>
      </c>
      <c r="W25" s="18">
        <v>28</v>
      </c>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5">
        <f t="shared" si="0"/>
        <v>3</v>
      </c>
      <c r="BT25" s="30"/>
      <c r="BU25" s="15">
        <f t="shared" si="1"/>
        <v>0</v>
      </c>
      <c r="BV25" s="30"/>
      <c r="BW25" s="15">
        <f t="shared" si="2"/>
        <v>3</v>
      </c>
    </row>
    <row r="26" spans="1:88" s="23" customFormat="1" ht="21" customHeight="1">
      <c r="A26" s="24"/>
      <c r="B26" s="24"/>
      <c r="C26" s="40" t="s">
        <v>63</v>
      </c>
      <c r="D26" s="36" t="s">
        <v>1880</v>
      </c>
      <c r="E26" s="505">
        <v>1246</v>
      </c>
      <c r="F26" s="486">
        <v>39904</v>
      </c>
      <c r="G26" s="860">
        <v>130</v>
      </c>
      <c r="H26" s="332" t="s">
        <v>343</v>
      </c>
      <c r="I26" s="29"/>
      <c r="J26" s="464" t="s">
        <v>631</v>
      </c>
      <c r="K26" s="299" t="s">
        <v>631</v>
      </c>
      <c r="L26" s="16">
        <v>32</v>
      </c>
      <c r="M26" s="266">
        <v>35</v>
      </c>
      <c r="N26" s="16">
        <v>67</v>
      </c>
      <c r="O26" s="266">
        <v>29</v>
      </c>
      <c r="P26" s="16">
        <v>96</v>
      </c>
      <c r="Q26" s="266">
        <v>34</v>
      </c>
      <c r="R26" s="16">
        <v>130</v>
      </c>
      <c r="S26" s="18">
        <v>35</v>
      </c>
      <c r="T26" s="18"/>
      <c r="U26" s="18">
        <v>24</v>
      </c>
      <c r="V26" s="18"/>
      <c r="W26" s="18">
        <v>30</v>
      </c>
      <c r="X26" s="18">
        <v>24</v>
      </c>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5">
        <f t="shared" si="0"/>
        <v>4</v>
      </c>
      <c r="BT26" s="30"/>
      <c r="BU26" s="15">
        <f t="shared" si="1"/>
        <v>0</v>
      </c>
      <c r="BV26" s="30"/>
      <c r="BW26" s="15">
        <f t="shared" si="2"/>
        <v>4</v>
      </c>
    </row>
    <row r="27" spans="1:88" s="23" customFormat="1" ht="21" customHeight="1">
      <c r="A27" s="32"/>
      <c r="B27" s="32"/>
      <c r="C27" s="40" t="s">
        <v>64</v>
      </c>
      <c r="D27" s="592" t="s">
        <v>895</v>
      </c>
      <c r="E27" s="505">
        <v>2409</v>
      </c>
      <c r="F27" s="485">
        <v>42051</v>
      </c>
      <c r="G27" s="860">
        <v>105</v>
      </c>
      <c r="H27" s="332" t="s">
        <v>258</v>
      </c>
      <c r="I27" s="29">
        <v>37910</v>
      </c>
      <c r="J27" s="464" t="s">
        <v>638</v>
      </c>
      <c r="K27" s="299" t="s">
        <v>638</v>
      </c>
      <c r="L27" s="16">
        <v>34</v>
      </c>
      <c r="M27" s="266">
        <v>0</v>
      </c>
      <c r="N27" s="16">
        <v>34</v>
      </c>
      <c r="O27" s="266">
        <v>22</v>
      </c>
      <c r="P27" s="16">
        <v>56</v>
      </c>
      <c r="Q27" s="266">
        <v>49</v>
      </c>
      <c r="R27" s="16">
        <v>105</v>
      </c>
      <c r="S27" s="18">
        <v>33</v>
      </c>
      <c r="T27" s="18">
        <v>33</v>
      </c>
      <c r="U27" s="18">
        <v>33</v>
      </c>
      <c r="V27" s="18">
        <v>30</v>
      </c>
      <c r="W27" s="18">
        <v>30</v>
      </c>
      <c r="X27" s="18">
        <v>30</v>
      </c>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5">
        <f t="shared" si="0"/>
        <v>6</v>
      </c>
      <c r="BT27" s="58"/>
      <c r="BU27" s="15">
        <f t="shared" si="1"/>
        <v>0</v>
      </c>
      <c r="BV27" s="58"/>
      <c r="BW27" s="15">
        <f t="shared" si="2"/>
        <v>6</v>
      </c>
      <c r="CE27" s="256"/>
      <c r="CF27" s="256"/>
    </row>
    <row r="28" spans="1:88" s="23" customFormat="1" ht="21" customHeight="1">
      <c r="A28" s="32"/>
      <c r="B28" s="32"/>
      <c r="C28" s="40" t="s">
        <v>66</v>
      </c>
      <c r="D28" s="592" t="s">
        <v>109</v>
      </c>
      <c r="E28" s="505">
        <v>479</v>
      </c>
      <c r="F28" s="485">
        <v>36537</v>
      </c>
      <c r="G28" s="860">
        <v>100</v>
      </c>
      <c r="H28" s="332" t="s">
        <v>259</v>
      </c>
      <c r="I28" s="29">
        <v>21724</v>
      </c>
      <c r="J28" s="634" t="s">
        <v>661</v>
      </c>
      <c r="K28" s="299" t="s">
        <v>660</v>
      </c>
      <c r="L28" s="16">
        <v>69</v>
      </c>
      <c r="M28" s="266">
        <v>12</v>
      </c>
      <c r="N28" s="16">
        <v>81</v>
      </c>
      <c r="O28" s="266">
        <v>10</v>
      </c>
      <c r="P28" s="16">
        <v>91</v>
      </c>
      <c r="Q28" s="266">
        <v>9</v>
      </c>
      <c r="R28" s="16">
        <v>100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5">
        <f t="shared" si="0"/>
        <v>0</v>
      </c>
      <c r="BU28" s="15">
        <f t="shared" si="1"/>
        <v>0</v>
      </c>
      <c r="BW28" s="15">
        <f t="shared" si="2"/>
        <v>0</v>
      </c>
    </row>
    <row r="29" spans="1:88" s="23" customFormat="1" ht="21" customHeight="1">
      <c r="A29" s="24"/>
      <c r="B29" s="24"/>
      <c r="C29" s="40" t="s">
        <v>68</v>
      </c>
      <c r="D29" s="592" t="s">
        <v>1084</v>
      </c>
      <c r="E29" s="505">
        <v>10690</v>
      </c>
      <c r="F29" s="485">
        <v>30184</v>
      </c>
      <c r="G29" s="860">
        <v>98</v>
      </c>
      <c r="H29" s="332" t="s">
        <v>255</v>
      </c>
      <c r="I29" s="29">
        <v>21751</v>
      </c>
      <c r="J29" s="458" t="s">
        <v>526</v>
      </c>
      <c r="K29" s="299" t="s">
        <v>525</v>
      </c>
      <c r="L29" s="16">
        <v>49</v>
      </c>
      <c r="M29" s="266">
        <v>18</v>
      </c>
      <c r="N29" s="16">
        <v>67</v>
      </c>
      <c r="O29" s="266">
        <v>13</v>
      </c>
      <c r="P29" s="16">
        <v>80</v>
      </c>
      <c r="Q29" s="266">
        <v>18</v>
      </c>
      <c r="R29" s="16">
        <v>98</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5">
        <f t="shared" si="0"/>
        <v>0</v>
      </c>
      <c r="BT29" s="30"/>
      <c r="BU29" s="15">
        <f t="shared" si="1"/>
        <v>0</v>
      </c>
      <c r="BV29" s="30"/>
      <c r="BW29" s="15">
        <f t="shared" si="2"/>
        <v>0</v>
      </c>
    </row>
    <row r="30" spans="1:88" s="23" customFormat="1" ht="21" customHeight="1">
      <c r="A30" s="32"/>
      <c r="B30" s="32"/>
      <c r="C30" s="40" t="s">
        <v>70</v>
      </c>
      <c r="D30" s="592" t="s">
        <v>95</v>
      </c>
      <c r="E30" s="505">
        <v>1648</v>
      </c>
      <c r="F30" s="487">
        <v>38825</v>
      </c>
      <c r="G30" s="860">
        <v>96</v>
      </c>
      <c r="H30" s="332" t="s">
        <v>258</v>
      </c>
      <c r="I30" s="29">
        <v>13674</v>
      </c>
      <c r="J30" s="464" t="s">
        <v>542</v>
      </c>
      <c r="K30" s="299" t="s">
        <v>541</v>
      </c>
      <c r="L30" s="16">
        <v>77</v>
      </c>
      <c r="M30" s="266">
        <v>13</v>
      </c>
      <c r="N30" s="16">
        <v>90</v>
      </c>
      <c r="O30" s="266">
        <v>3</v>
      </c>
      <c r="P30" s="16">
        <v>93</v>
      </c>
      <c r="Q30" s="266">
        <v>3</v>
      </c>
      <c r="R30" s="16">
        <v>96</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5">
        <f t="shared" si="0"/>
        <v>0</v>
      </c>
      <c r="BU30" s="15">
        <f t="shared" si="1"/>
        <v>0</v>
      </c>
      <c r="BW30" s="15">
        <f t="shared" si="2"/>
        <v>0</v>
      </c>
    </row>
    <row r="31" spans="1:88" s="23" customFormat="1" ht="21" customHeight="1">
      <c r="A31" s="24"/>
      <c r="B31" s="24"/>
      <c r="C31" s="40" t="s">
        <v>72</v>
      </c>
      <c r="D31" s="592" t="s">
        <v>1114</v>
      </c>
      <c r="E31" s="505">
        <v>344</v>
      </c>
      <c r="F31" s="485">
        <v>41395</v>
      </c>
      <c r="G31" s="860">
        <v>90</v>
      </c>
      <c r="H31" s="332" t="s">
        <v>343</v>
      </c>
      <c r="I31" s="29">
        <v>29881</v>
      </c>
      <c r="J31" s="458" t="s">
        <v>1491</v>
      </c>
      <c r="K31" s="299" t="s">
        <v>1115</v>
      </c>
      <c r="L31" s="16">
        <v>11</v>
      </c>
      <c r="M31" s="266">
        <v>27</v>
      </c>
      <c r="N31" s="16">
        <v>38</v>
      </c>
      <c r="O31" s="266">
        <v>31</v>
      </c>
      <c r="P31" s="16">
        <v>69</v>
      </c>
      <c r="Q31" s="266">
        <v>21</v>
      </c>
      <c r="R31" s="16">
        <v>90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5">
        <f t="shared" si="0"/>
        <v>0</v>
      </c>
      <c r="BT31" s="30"/>
      <c r="BU31" s="15">
        <f t="shared" si="1"/>
        <v>0</v>
      </c>
      <c r="BV31" s="30"/>
      <c r="BW31" s="15">
        <f t="shared" si="2"/>
        <v>0</v>
      </c>
    </row>
    <row r="32" spans="1:88" s="23" customFormat="1" ht="21" customHeight="1">
      <c r="A32" s="24"/>
      <c r="B32" s="24"/>
      <c r="C32" s="40" t="s">
        <v>74</v>
      </c>
      <c r="D32" s="592" t="s">
        <v>1665</v>
      </c>
      <c r="E32" s="505">
        <v>44</v>
      </c>
      <c r="F32" s="487">
        <v>34339</v>
      </c>
      <c r="G32" s="860">
        <v>82</v>
      </c>
      <c r="H32" s="332" t="s">
        <v>926</v>
      </c>
      <c r="I32" s="29">
        <v>44102</v>
      </c>
      <c r="J32" s="464" t="s">
        <v>1081</v>
      </c>
      <c r="K32" s="299" t="s">
        <v>1081</v>
      </c>
      <c r="L32" s="16">
        <v>81</v>
      </c>
      <c r="M32" s="266">
        <v>1</v>
      </c>
      <c r="N32" s="16">
        <v>82</v>
      </c>
      <c r="O32" s="266">
        <v>0</v>
      </c>
      <c r="P32" s="16">
        <v>82</v>
      </c>
      <c r="Q32" s="266">
        <v>0</v>
      </c>
      <c r="R32" s="16">
        <v>82</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5">
        <f t="shared" si="0"/>
        <v>0</v>
      </c>
      <c r="BT32" s="30"/>
      <c r="BU32" s="15">
        <f t="shared" si="1"/>
        <v>0</v>
      </c>
      <c r="BV32" s="30"/>
      <c r="BW32" s="15">
        <f t="shared" si="2"/>
        <v>0</v>
      </c>
    </row>
    <row r="33" spans="1:84" s="23" customFormat="1" ht="21" customHeight="1">
      <c r="A33" s="15"/>
      <c r="B33" s="15"/>
      <c r="C33" s="40" t="s">
        <v>75</v>
      </c>
      <c r="D33" s="36" t="s">
        <v>1334</v>
      </c>
      <c r="E33" s="505">
        <v>10923</v>
      </c>
      <c r="F33" s="486">
        <v>44350</v>
      </c>
      <c r="G33" s="860">
        <v>82</v>
      </c>
      <c r="H33" s="332" t="s">
        <v>1599</v>
      </c>
      <c r="I33" s="29">
        <v>31951</v>
      </c>
      <c r="J33" s="457" t="s">
        <v>1212</v>
      </c>
      <c r="K33" s="299" t="s">
        <v>1211</v>
      </c>
      <c r="L33" s="16">
        <v>77</v>
      </c>
      <c r="M33" s="266">
        <v>0</v>
      </c>
      <c r="N33" s="16">
        <v>77</v>
      </c>
      <c r="O33" s="266">
        <v>5</v>
      </c>
      <c r="P33" s="16">
        <v>82</v>
      </c>
      <c r="Q33" s="266">
        <v>0</v>
      </c>
      <c r="R33" s="16">
        <v>82</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5">
        <f t="shared" si="0"/>
        <v>0</v>
      </c>
      <c r="BU33" s="15">
        <f t="shared" si="1"/>
        <v>0</v>
      </c>
      <c r="BW33" s="15">
        <f t="shared" si="2"/>
        <v>0</v>
      </c>
    </row>
    <row r="34" spans="1:84" s="23" customFormat="1" ht="21" customHeight="1">
      <c r="A34" s="32"/>
      <c r="B34" s="32"/>
      <c r="C34" s="40" t="s">
        <v>77</v>
      </c>
      <c r="D34" s="592" t="s">
        <v>102</v>
      </c>
      <c r="E34" s="505">
        <v>1700</v>
      </c>
      <c r="F34" s="487">
        <v>34494</v>
      </c>
      <c r="G34" s="860">
        <v>81</v>
      </c>
      <c r="H34" s="332" t="s">
        <v>1599</v>
      </c>
      <c r="I34" s="29">
        <v>35626</v>
      </c>
      <c r="J34" s="464" t="s">
        <v>429</v>
      </c>
      <c r="K34" s="299" t="s">
        <v>428</v>
      </c>
      <c r="L34" s="16">
        <v>21</v>
      </c>
      <c r="M34" s="266">
        <v>15</v>
      </c>
      <c r="N34" s="16">
        <v>36</v>
      </c>
      <c r="O34" s="266">
        <v>10</v>
      </c>
      <c r="P34" s="16">
        <v>46</v>
      </c>
      <c r="Q34" s="266">
        <v>35</v>
      </c>
      <c r="R34" s="16">
        <v>81</v>
      </c>
      <c r="S34" s="18">
        <v>28</v>
      </c>
      <c r="T34" s="18">
        <v>28</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5">
        <f t="shared" si="0"/>
        <v>2</v>
      </c>
      <c r="BU34" s="15">
        <f t="shared" si="1"/>
        <v>0</v>
      </c>
      <c r="BW34" s="15">
        <f t="shared" si="2"/>
        <v>2</v>
      </c>
    </row>
    <row r="35" spans="1:84" customFormat="1" ht="21" customHeight="1">
      <c r="A35" s="24"/>
      <c r="B35" s="24"/>
      <c r="C35" s="40" t="s">
        <v>79</v>
      </c>
      <c r="D35" s="592" t="s">
        <v>1182</v>
      </c>
      <c r="E35" s="505">
        <v>2409</v>
      </c>
      <c r="F35" s="485">
        <v>42051</v>
      </c>
      <c r="G35" s="860">
        <v>77</v>
      </c>
      <c r="H35" s="332" t="s">
        <v>1837</v>
      </c>
      <c r="I35" s="29">
        <v>27723</v>
      </c>
      <c r="J35" s="464" t="s">
        <v>638</v>
      </c>
      <c r="K35" s="299" t="s">
        <v>638</v>
      </c>
      <c r="L35" s="16">
        <v>6</v>
      </c>
      <c r="M35" s="266">
        <v>0</v>
      </c>
      <c r="N35" s="16">
        <v>6</v>
      </c>
      <c r="O35" s="266">
        <v>22</v>
      </c>
      <c r="P35" s="16">
        <v>28</v>
      </c>
      <c r="Q35" s="266">
        <v>49</v>
      </c>
      <c r="R35" s="16">
        <v>77</v>
      </c>
      <c r="S35" s="18">
        <v>35</v>
      </c>
      <c r="T35" s="18">
        <v>35</v>
      </c>
      <c r="U35" s="18">
        <v>35</v>
      </c>
      <c r="V35" s="18"/>
      <c r="W35" s="18">
        <v>30</v>
      </c>
      <c r="X35" s="18">
        <v>30</v>
      </c>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5">
        <f t="shared" si="0"/>
        <v>5</v>
      </c>
      <c r="BT35" s="30"/>
      <c r="BU35" s="15">
        <f t="shared" si="1"/>
        <v>0</v>
      </c>
      <c r="BV35" s="30"/>
      <c r="BW35" s="15">
        <f t="shared" si="2"/>
        <v>5</v>
      </c>
      <c r="BX35" s="23"/>
      <c r="BY35" s="23"/>
      <c r="BZ35" s="23"/>
      <c r="CA35" s="23"/>
      <c r="CB35" s="23"/>
      <c r="CC35" s="23"/>
      <c r="CD35" s="23"/>
      <c r="CE35" s="256"/>
      <c r="CF35" s="256"/>
    </row>
    <row r="36" spans="1:84" customFormat="1" ht="21" customHeight="1">
      <c r="A36" s="32"/>
      <c r="B36" s="32"/>
      <c r="C36" s="40" t="s">
        <v>80</v>
      </c>
      <c r="D36" s="592" t="s">
        <v>1725</v>
      </c>
      <c r="E36" s="505">
        <v>11442</v>
      </c>
      <c r="F36" s="486">
        <v>45355</v>
      </c>
      <c r="G36" s="860">
        <v>77</v>
      </c>
      <c r="H36" s="332" t="s">
        <v>1599</v>
      </c>
      <c r="I36" s="29">
        <v>45377</v>
      </c>
      <c r="J36" s="464" t="s">
        <v>1726</v>
      </c>
      <c r="K36" s="299" t="s">
        <v>1727</v>
      </c>
      <c r="L36" s="16">
        <v>0</v>
      </c>
      <c r="M36" s="266">
        <v>0</v>
      </c>
      <c r="N36" s="16">
        <v>0</v>
      </c>
      <c r="O36" s="266">
        <v>31</v>
      </c>
      <c r="P36" s="16">
        <v>31</v>
      </c>
      <c r="Q36" s="266">
        <v>46</v>
      </c>
      <c r="R36" s="16">
        <v>77</v>
      </c>
      <c r="S36" s="18">
        <v>35</v>
      </c>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ref="BS36:BS67" si="3">COUNT(S36:AR36)</f>
        <v>1</v>
      </c>
      <c r="BT36" s="23"/>
      <c r="BU36" s="15">
        <f t="shared" ref="BU36:BU67" si="4">COUNT(AS36:BR36)</f>
        <v>0</v>
      </c>
      <c r="BV36" s="23"/>
      <c r="BW36" s="15">
        <f t="shared" ref="BW36:BW67" si="5">SUM(BS36,BU36)</f>
        <v>1</v>
      </c>
      <c r="BX36" s="23"/>
      <c r="BY36" s="23"/>
      <c r="BZ36" s="23"/>
      <c r="CA36" s="23"/>
      <c r="CB36" s="23"/>
      <c r="CC36" s="23"/>
      <c r="CD36" s="23"/>
      <c r="CE36" s="23"/>
      <c r="CF36" s="23"/>
    </row>
    <row r="37" spans="1:84" customFormat="1" ht="21" customHeight="1">
      <c r="A37" s="24"/>
      <c r="B37" s="24"/>
      <c r="C37" s="40" t="s">
        <v>81</v>
      </c>
      <c r="D37" s="592" t="s">
        <v>1173</v>
      </c>
      <c r="E37" s="505">
        <v>245</v>
      </c>
      <c r="F37" s="485">
        <v>26406</v>
      </c>
      <c r="G37" s="860">
        <v>72</v>
      </c>
      <c r="H37" s="332" t="s">
        <v>749</v>
      </c>
      <c r="I37" s="29">
        <v>36271</v>
      </c>
      <c r="J37" s="634" t="s">
        <v>497</v>
      </c>
      <c r="K37" s="299" t="s">
        <v>496</v>
      </c>
      <c r="L37" s="16">
        <v>57</v>
      </c>
      <c r="M37" s="266">
        <v>1</v>
      </c>
      <c r="N37" s="16">
        <v>58</v>
      </c>
      <c r="O37" s="266">
        <v>0</v>
      </c>
      <c r="P37" s="16">
        <v>58</v>
      </c>
      <c r="Q37" s="266">
        <v>14</v>
      </c>
      <c r="R37" s="16">
        <v>72</v>
      </c>
      <c r="S37" s="18"/>
      <c r="T37" s="18"/>
      <c r="U37" s="18">
        <v>30</v>
      </c>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3"/>
        <v>1</v>
      </c>
      <c r="BT37" s="30"/>
      <c r="BU37" s="15">
        <f t="shared" si="4"/>
        <v>0</v>
      </c>
      <c r="BV37" s="30"/>
      <c r="BW37" s="15">
        <f t="shared" si="5"/>
        <v>1</v>
      </c>
      <c r="BX37" s="23"/>
      <c r="BY37" s="23"/>
      <c r="BZ37" s="23"/>
      <c r="CA37" s="23"/>
      <c r="CB37" s="23"/>
      <c r="CC37" s="23"/>
      <c r="CD37" s="23"/>
      <c r="CE37" s="23"/>
      <c r="CF37" s="23"/>
    </row>
    <row r="38" spans="1:84" customFormat="1" ht="21" customHeight="1">
      <c r="A38" s="24"/>
      <c r="B38" s="24"/>
      <c r="C38" s="40" t="s">
        <v>83</v>
      </c>
      <c r="D38" s="592" t="s">
        <v>234</v>
      </c>
      <c r="E38" s="505">
        <v>256</v>
      </c>
      <c r="F38" s="487">
        <v>39021</v>
      </c>
      <c r="G38" s="860">
        <v>69</v>
      </c>
      <c r="H38" s="332" t="s">
        <v>258</v>
      </c>
      <c r="I38" s="29">
        <v>38390</v>
      </c>
      <c r="J38" s="464" t="s">
        <v>509</v>
      </c>
      <c r="K38" s="299" t="s">
        <v>508</v>
      </c>
      <c r="L38" s="16">
        <v>35</v>
      </c>
      <c r="M38" s="266">
        <v>13</v>
      </c>
      <c r="N38" s="16">
        <v>48</v>
      </c>
      <c r="O38" s="266">
        <v>20</v>
      </c>
      <c r="P38" s="16">
        <v>68</v>
      </c>
      <c r="Q38" s="266">
        <v>1</v>
      </c>
      <c r="R38" s="16">
        <v>69</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si="3"/>
        <v>0</v>
      </c>
      <c r="BT38" s="30"/>
      <c r="BU38" s="15">
        <f t="shared" si="4"/>
        <v>0</v>
      </c>
      <c r="BV38" s="30"/>
      <c r="BW38" s="15">
        <f t="shared" si="5"/>
        <v>0</v>
      </c>
      <c r="BX38" s="23"/>
      <c r="BY38" s="23"/>
      <c r="BZ38" s="23"/>
      <c r="CA38" s="23"/>
      <c r="CB38" s="23"/>
      <c r="CC38" s="23"/>
      <c r="CD38" s="23"/>
      <c r="CE38" s="23"/>
      <c r="CF38" s="23"/>
    </row>
    <row r="39" spans="1:84" customFormat="1" ht="21" customHeight="1">
      <c r="A39" s="24"/>
      <c r="B39" s="24"/>
      <c r="C39" s="40" t="s">
        <v>85</v>
      </c>
      <c r="D39" s="36" t="s">
        <v>985</v>
      </c>
      <c r="E39" s="505">
        <v>8983</v>
      </c>
      <c r="F39" s="487">
        <v>33752</v>
      </c>
      <c r="G39" s="860">
        <v>64</v>
      </c>
      <c r="H39" s="332" t="s">
        <v>255</v>
      </c>
      <c r="I39" s="29">
        <v>22153</v>
      </c>
      <c r="J39" s="464" t="s">
        <v>987</v>
      </c>
      <c r="K39" s="299" t="s">
        <v>986</v>
      </c>
      <c r="L39" s="16">
        <v>63</v>
      </c>
      <c r="M39" s="266">
        <v>1</v>
      </c>
      <c r="N39" s="16">
        <v>64</v>
      </c>
      <c r="O39" s="266">
        <v>0</v>
      </c>
      <c r="P39" s="16">
        <v>64</v>
      </c>
      <c r="Q39" s="266">
        <v>0</v>
      </c>
      <c r="R39" s="16">
        <v>64</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3"/>
        <v>0</v>
      </c>
      <c r="BT39" s="30"/>
      <c r="BU39" s="15">
        <f t="shared" si="4"/>
        <v>0</v>
      </c>
      <c r="BV39" s="30"/>
      <c r="BW39" s="15">
        <f t="shared" si="5"/>
        <v>0</v>
      </c>
      <c r="BX39" s="23"/>
      <c r="BY39" s="23"/>
      <c r="BZ39" s="23"/>
      <c r="CA39" s="23"/>
      <c r="CB39" s="23"/>
      <c r="CC39" s="23"/>
      <c r="CD39" s="23"/>
      <c r="CE39" s="23"/>
      <c r="CF39" s="23"/>
    </row>
    <row r="40" spans="1:84" customFormat="1" ht="21" customHeight="1">
      <c r="A40" s="32"/>
      <c r="B40" s="32"/>
      <c r="C40" s="40" t="s">
        <v>87</v>
      </c>
      <c r="D40" s="592" t="s">
        <v>132</v>
      </c>
      <c r="E40" s="505">
        <v>1917</v>
      </c>
      <c r="F40" s="487">
        <v>41880</v>
      </c>
      <c r="G40" s="860">
        <v>51</v>
      </c>
      <c r="H40" s="332" t="s">
        <v>1837</v>
      </c>
      <c r="I40" s="29">
        <v>21930</v>
      </c>
      <c r="J40" s="464" t="s">
        <v>1688</v>
      </c>
      <c r="K40" s="299" t="s">
        <v>507</v>
      </c>
      <c r="L40" s="16">
        <v>22</v>
      </c>
      <c r="M40" s="266">
        <v>8</v>
      </c>
      <c r="N40" s="16">
        <v>30</v>
      </c>
      <c r="O40" s="266">
        <v>16</v>
      </c>
      <c r="P40" s="16">
        <v>46</v>
      </c>
      <c r="Q40" s="266">
        <v>5</v>
      </c>
      <c r="R40" s="16">
        <v>51</v>
      </c>
      <c r="S40" s="18"/>
      <c r="T40" s="18"/>
      <c r="U40" s="18">
        <v>18</v>
      </c>
      <c r="V40" s="18">
        <v>30</v>
      </c>
      <c r="W40" s="18">
        <v>24</v>
      </c>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3"/>
        <v>3</v>
      </c>
      <c r="BT40" s="23"/>
      <c r="BU40" s="15">
        <f t="shared" si="4"/>
        <v>0</v>
      </c>
      <c r="BV40" s="23"/>
      <c r="BW40" s="15">
        <f t="shared" si="5"/>
        <v>3</v>
      </c>
      <c r="BX40" s="23"/>
      <c r="BY40" s="23"/>
      <c r="BZ40" s="23"/>
      <c r="CA40" s="23"/>
      <c r="CB40" s="23"/>
      <c r="CC40" s="23"/>
      <c r="CD40" s="23"/>
      <c r="CE40" s="23"/>
      <c r="CF40" s="23"/>
    </row>
    <row r="41" spans="1:84" customFormat="1" ht="21" customHeight="1">
      <c r="A41" s="32"/>
      <c r="B41" s="32"/>
      <c r="C41" s="40" t="s">
        <v>89</v>
      </c>
      <c r="D41" s="592" t="s">
        <v>114</v>
      </c>
      <c r="E41" s="505">
        <v>1524</v>
      </c>
      <c r="F41" s="487">
        <v>40808</v>
      </c>
      <c r="G41" s="860">
        <v>43</v>
      </c>
      <c r="H41" s="332" t="s">
        <v>1837</v>
      </c>
      <c r="I41" s="29">
        <v>40808</v>
      </c>
      <c r="J41" s="464" t="s">
        <v>454</v>
      </c>
      <c r="K41" s="299" t="s">
        <v>453</v>
      </c>
      <c r="L41" s="16">
        <v>37</v>
      </c>
      <c r="M41" s="266">
        <v>0</v>
      </c>
      <c r="N41" s="16">
        <v>37</v>
      </c>
      <c r="O41" s="266">
        <v>0</v>
      </c>
      <c r="P41" s="16">
        <v>37</v>
      </c>
      <c r="Q41" s="266">
        <v>6</v>
      </c>
      <c r="R41" s="16">
        <v>43</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si="3"/>
        <v>0</v>
      </c>
      <c r="BT41" s="23"/>
      <c r="BU41" s="15">
        <f t="shared" si="4"/>
        <v>0</v>
      </c>
      <c r="BV41" s="23"/>
      <c r="BW41" s="15">
        <f t="shared" si="5"/>
        <v>0</v>
      </c>
      <c r="BX41" s="23"/>
      <c r="BY41" s="23"/>
      <c r="BZ41" s="23"/>
      <c r="CA41" s="23"/>
      <c r="CB41" s="23"/>
      <c r="CC41" s="23"/>
      <c r="CD41" s="23"/>
      <c r="CE41" s="23"/>
      <c r="CF41" s="23"/>
    </row>
    <row r="42" spans="1:84" customFormat="1" ht="21" customHeight="1">
      <c r="A42" s="24"/>
      <c r="B42" s="24"/>
      <c r="C42" s="40" t="s">
        <v>91</v>
      </c>
      <c r="D42" s="592" t="s">
        <v>1097</v>
      </c>
      <c r="E42" s="505">
        <v>10669</v>
      </c>
      <c r="F42" s="486">
        <v>38726</v>
      </c>
      <c r="G42" s="860">
        <v>31</v>
      </c>
      <c r="H42" s="332" t="s">
        <v>749</v>
      </c>
      <c r="I42" s="29">
        <v>39182</v>
      </c>
      <c r="J42" s="457" t="s">
        <v>1099</v>
      </c>
      <c r="K42" s="299" t="s">
        <v>1098</v>
      </c>
      <c r="L42" s="16">
        <v>27</v>
      </c>
      <c r="M42" s="266">
        <v>4</v>
      </c>
      <c r="N42" s="16">
        <v>31</v>
      </c>
      <c r="O42" s="266">
        <v>0</v>
      </c>
      <c r="P42" s="16">
        <v>31</v>
      </c>
      <c r="Q42" s="266">
        <v>0</v>
      </c>
      <c r="R42" s="16">
        <v>31</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3"/>
        <v>0</v>
      </c>
      <c r="BT42" s="30"/>
      <c r="BU42" s="15">
        <f t="shared" si="4"/>
        <v>0</v>
      </c>
      <c r="BV42" s="30"/>
      <c r="BW42" s="15">
        <f t="shared" si="5"/>
        <v>0</v>
      </c>
      <c r="BX42" s="23"/>
      <c r="BY42" s="23"/>
      <c r="BZ42" s="23"/>
      <c r="CA42" s="23"/>
      <c r="CB42" s="23"/>
      <c r="CC42" s="30"/>
      <c r="CD42" s="30"/>
      <c r="CE42" s="23"/>
      <c r="CF42" s="23"/>
    </row>
    <row r="43" spans="1:84" customFormat="1" ht="21" customHeight="1">
      <c r="A43" s="15"/>
      <c r="B43" s="15"/>
      <c r="C43" s="40" t="s">
        <v>92</v>
      </c>
      <c r="D43" s="592" t="s">
        <v>205</v>
      </c>
      <c r="E43" s="505">
        <v>9946</v>
      </c>
      <c r="F43" s="485">
        <v>33689</v>
      </c>
      <c r="G43" s="860">
        <v>23</v>
      </c>
      <c r="H43" s="332" t="s">
        <v>257</v>
      </c>
      <c r="I43" s="29">
        <v>36480</v>
      </c>
      <c r="J43" s="634" t="s">
        <v>696</v>
      </c>
      <c r="K43" s="299" t="s">
        <v>695</v>
      </c>
      <c r="L43" s="16">
        <v>17</v>
      </c>
      <c r="M43" s="266">
        <v>0</v>
      </c>
      <c r="N43" s="16">
        <v>17</v>
      </c>
      <c r="O43" s="266">
        <v>4</v>
      </c>
      <c r="P43" s="16">
        <v>21</v>
      </c>
      <c r="Q43" s="266">
        <v>2</v>
      </c>
      <c r="R43" s="16">
        <v>23</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 t="shared" si="3"/>
        <v>0</v>
      </c>
      <c r="BT43" s="23"/>
      <c r="BU43" s="15">
        <f t="shared" si="4"/>
        <v>0</v>
      </c>
      <c r="BV43" s="23"/>
      <c r="BW43" s="15">
        <f t="shared" si="5"/>
        <v>0</v>
      </c>
      <c r="BX43" s="23"/>
      <c r="BY43" s="23"/>
      <c r="BZ43" s="23"/>
      <c r="CA43" s="23"/>
      <c r="CB43" s="23"/>
      <c r="CC43" s="23"/>
      <c r="CD43" s="23"/>
      <c r="CE43" s="256"/>
      <c r="CF43" s="256"/>
    </row>
    <row r="44" spans="1:84" customFormat="1" ht="21" customHeight="1">
      <c r="A44" s="24"/>
      <c r="B44" s="24"/>
      <c r="C44" s="40" t="s">
        <v>94</v>
      </c>
      <c r="D44" s="36" t="s">
        <v>1078</v>
      </c>
      <c r="E44" s="505">
        <v>11413</v>
      </c>
      <c r="F44" s="487">
        <v>43564</v>
      </c>
      <c r="G44" s="860">
        <v>22</v>
      </c>
      <c r="H44" s="332" t="s">
        <v>926</v>
      </c>
      <c r="I44" s="29">
        <v>43607</v>
      </c>
      <c r="J44" s="464" t="s">
        <v>1080</v>
      </c>
      <c r="K44" s="299" t="s">
        <v>1079</v>
      </c>
      <c r="L44" s="16">
        <v>20</v>
      </c>
      <c r="M44" s="266">
        <v>1</v>
      </c>
      <c r="N44" s="16">
        <v>21</v>
      </c>
      <c r="O44" s="266">
        <v>1</v>
      </c>
      <c r="P44" s="16">
        <v>22</v>
      </c>
      <c r="Q44" s="266">
        <v>0</v>
      </c>
      <c r="R44" s="16">
        <v>22</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 t="shared" si="3"/>
        <v>0</v>
      </c>
      <c r="BT44" s="30"/>
      <c r="BU44" s="15">
        <f t="shared" si="4"/>
        <v>0</v>
      </c>
      <c r="BV44" s="30"/>
      <c r="BW44" s="15">
        <f t="shared" si="5"/>
        <v>0</v>
      </c>
      <c r="BX44" s="23"/>
      <c r="BY44" s="23"/>
      <c r="BZ44" s="23"/>
      <c r="CA44" s="23"/>
      <c r="CB44" s="23"/>
      <c r="CC44" s="23"/>
      <c r="CD44" s="23"/>
      <c r="CE44" s="23"/>
      <c r="CF44" s="23"/>
    </row>
    <row r="45" spans="1:84" customFormat="1" ht="21" customHeight="1">
      <c r="A45" s="32"/>
      <c r="B45" s="32"/>
      <c r="C45" s="40" t="s">
        <v>96</v>
      </c>
      <c r="D45" s="36" t="s">
        <v>293</v>
      </c>
      <c r="E45" s="505">
        <v>4217</v>
      </c>
      <c r="F45" s="487">
        <v>42520</v>
      </c>
      <c r="G45" s="860">
        <v>21</v>
      </c>
      <c r="H45" s="332" t="s">
        <v>1837</v>
      </c>
      <c r="I45" s="29"/>
      <c r="J45" s="464" t="s">
        <v>586</v>
      </c>
      <c r="K45" s="299" t="s">
        <v>585</v>
      </c>
      <c r="L45" s="16">
        <v>0</v>
      </c>
      <c r="M45" s="266">
        <v>0</v>
      </c>
      <c r="N45" s="16">
        <v>0</v>
      </c>
      <c r="O45" s="266">
        <v>3</v>
      </c>
      <c r="P45" s="16">
        <v>3</v>
      </c>
      <c r="Q45" s="266">
        <v>18</v>
      </c>
      <c r="R45" s="16">
        <v>21</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si="3"/>
        <v>0</v>
      </c>
      <c r="BT45" s="23"/>
      <c r="BU45" s="15">
        <f t="shared" si="4"/>
        <v>0</v>
      </c>
      <c r="BV45" s="23"/>
      <c r="BW45" s="15">
        <f t="shared" si="5"/>
        <v>0</v>
      </c>
      <c r="BX45" s="23"/>
      <c r="BY45" s="23"/>
      <c r="BZ45" s="23"/>
      <c r="CA45" s="23"/>
      <c r="CB45" s="23"/>
      <c r="CC45" s="23"/>
      <c r="CD45" s="23"/>
      <c r="CE45" s="23"/>
      <c r="CF45" s="23"/>
    </row>
    <row r="46" spans="1:84" customFormat="1" ht="21" customHeight="1">
      <c r="A46" s="24"/>
      <c r="B46" s="24"/>
      <c r="C46" s="40" t="s">
        <v>97</v>
      </c>
      <c r="D46" s="36" t="s">
        <v>1670</v>
      </c>
      <c r="E46" s="505">
        <v>11411</v>
      </c>
      <c r="F46" s="485">
        <v>44119</v>
      </c>
      <c r="G46" s="860">
        <v>21</v>
      </c>
      <c r="H46" s="332" t="s">
        <v>749</v>
      </c>
      <c r="I46" s="29">
        <v>44118</v>
      </c>
      <c r="J46" s="458" t="s">
        <v>1493</v>
      </c>
      <c r="K46" s="299" t="s">
        <v>1146</v>
      </c>
      <c r="L46" s="16">
        <v>8</v>
      </c>
      <c r="M46" s="266">
        <v>5</v>
      </c>
      <c r="N46" s="16">
        <v>13</v>
      </c>
      <c r="O46" s="266">
        <v>6</v>
      </c>
      <c r="P46" s="16">
        <v>19</v>
      </c>
      <c r="Q46" s="266">
        <v>2</v>
      </c>
      <c r="R46" s="16">
        <v>21</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5">
        <f t="shared" si="3"/>
        <v>0</v>
      </c>
      <c r="BT46" s="30"/>
      <c r="BU46" s="15">
        <f t="shared" si="4"/>
        <v>0</v>
      </c>
      <c r="BV46" s="30"/>
      <c r="BW46" s="15">
        <f t="shared" si="5"/>
        <v>0</v>
      </c>
      <c r="BX46" s="23"/>
      <c r="BY46" s="23"/>
      <c r="BZ46" s="23"/>
      <c r="CA46" s="256"/>
      <c r="CB46" s="256"/>
      <c r="CC46" s="256"/>
      <c r="CD46" s="256"/>
      <c r="CE46" s="23"/>
      <c r="CF46" s="23"/>
    </row>
    <row r="47" spans="1:84" customFormat="1" ht="21" customHeight="1">
      <c r="A47" s="15"/>
      <c r="B47" s="15"/>
      <c r="C47" s="40" t="s">
        <v>98</v>
      </c>
      <c r="D47" s="592" t="s">
        <v>1407</v>
      </c>
      <c r="E47" s="505">
        <v>6739</v>
      </c>
      <c r="F47" s="485">
        <v>43292</v>
      </c>
      <c r="G47" s="860">
        <v>19</v>
      </c>
      <c r="H47" s="332" t="s">
        <v>259</v>
      </c>
      <c r="I47" s="29">
        <v>29271</v>
      </c>
      <c r="J47" s="464" t="s">
        <v>970</v>
      </c>
      <c r="K47" s="299" t="s">
        <v>969</v>
      </c>
      <c r="L47" s="16">
        <v>18</v>
      </c>
      <c r="M47" s="266">
        <v>1</v>
      </c>
      <c r="N47" s="16">
        <v>19</v>
      </c>
      <c r="O47" s="266">
        <v>0</v>
      </c>
      <c r="P47" s="16">
        <v>19</v>
      </c>
      <c r="Q47" s="266">
        <v>0</v>
      </c>
      <c r="R47" s="16">
        <v>19</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 t="shared" si="3"/>
        <v>0</v>
      </c>
      <c r="BT47" s="23"/>
      <c r="BU47" s="15">
        <f t="shared" si="4"/>
        <v>0</v>
      </c>
      <c r="BV47" s="23"/>
      <c r="BW47" s="15">
        <f t="shared" si="5"/>
        <v>0</v>
      </c>
      <c r="BX47" s="30"/>
      <c r="BY47" s="30"/>
      <c r="BZ47" s="30"/>
      <c r="CA47" s="30"/>
      <c r="CB47" s="30"/>
      <c r="CC47" s="23"/>
      <c r="CD47" s="23"/>
      <c r="CE47" s="23"/>
      <c r="CF47" s="23"/>
    </row>
    <row r="48" spans="1:84" customFormat="1" ht="21" customHeight="1">
      <c r="A48" s="24"/>
      <c r="B48" s="24"/>
      <c r="C48" s="40" t="s">
        <v>99</v>
      </c>
      <c r="D48" s="592" t="s">
        <v>1210</v>
      </c>
      <c r="E48" s="505">
        <v>10923</v>
      </c>
      <c r="F48" s="486">
        <v>44350</v>
      </c>
      <c r="G48" s="860">
        <v>19</v>
      </c>
      <c r="H48" s="332" t="s">
        <v>1599</v>
      </c>
      <c r="I48" s="29">
        <v>44342</v>
      </c>
      <c r="J48" s="457" t="s">
        <v>1212</v>
      </c>
      <c r="K48" s="299" t="s">
        <v>1211</v>
      </c>
      <c r="L48" s="16">
        <v>18</v>
      </c>
      <c r="M48" s="266">
        <v>0</v>
      </c>
      <c r="N48" s="16">
        <v>18</v>
      </c>
      <c r="O48" s="266">
        <v>1</v>
      </c>
      <c r="P48" s="16">
        <v>19</v>
      </c>
      <c r="Q48" s="266">
        <v>0</v>
      </c>
      <c r="R48" s="16">
        <v>19</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 t="shared" si="3"/>
        <v>0</v>
      </c>
      <c r="BT48" s="30"/>
      <c r="BU48" s="15">
        <f t="shared" si="4"/>
        <v>0</v>
      </c>
      <c r="BV48" s="30"/>
      <c r="BW48" s="15">
        <f t="shared" si="5"/>
        <v>0</v>
      </c>
      <c r="BX48" s="23"/>
      <c r="BY48" s="23"/>
      <c r="BZ48" s="23"/>
      <c r="CA48" s="23"/>
      <c r="CB48" s="23"/>
      <c r="CC48" s="23"/>
      <c r="CD48" s="23"/>
      <c r="CE48" s="23"/>
      <c r="CF48" s="23"/>
    </row>
    <row r="49" spans="1:88" customFormat="1" ht="21" customHeight="1">
      <c r="A49" s="32"/>
      <c r="B49" s="32"/>
      <c r="C49" s="40" t="s">
        <v>101</v>
      </c>
      <c r="D49" s="36" t="s">
        <v>2279</v>
      </c>
      <c r="E49" s="505">
        <v>11751</v>
      </c>
      <c r="F49" s="485">
        <v>45706</v>
      </c>
      <c r="G49" s="860">
        <v>15</v>
      </c>
      <c r="H49" s="332" t="s">
        <v>1837</v>
      </c>
      <c r="I49" s="29">
        <v>45831</v>
      </c>
      <c r="J49" s="457" t="s">
        <v>2280</v>
      </c>
      <c r="K49" s="299" t="s">
        <v>2281</v>
      </c>
      <c r="L49" s="16">
        <v>0</v>
      </c>
      <c r="M49" s="266">
        <v>0</v>
      </c>
      <c r="N49" s="16">
        <v>0</v>
      </c>
      <c r="O49" s="266">
        <v>0</v>
      </c>
      <c r="P49" s="16">
        <v>0</v>
      </c>
      <c r="Q49" s="266">
        <v>15</v>
      </c>
      <c r="R49" s="16">
        <v>15</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 t="shared" si="3"/>
        <v>0</v>
      </c>
      <c r="BT49" s="23"/>
      <c r="BU49" s="15">
        <f t="shared" si="4"/>
        <v>0</v>
      </c>
      <c r="BV49" s="23"/>
      <c r="BW49" s="15">
        <f t="shared" si="5"/>
        <v>0</v>
      </c>
      <c r="BX49" s="23"/>
      <c r="BY49" s="23"/>
      <c r="BZ49" s="23"/>
      <c r="CA49" s="23"/>
      <c r="CB49" s="23"/>
      <c r="CC49" s="23"/>
      <c r="CD49" s="23"/>
      <c r="CE49" s="23"/>
      <c r="CF49" s="23"/>
    </row>
    <row r="50" spans="1:88" customFormat="1" ht="21" customHeight="1">
      <c r="A50" s="24"/>
      <c r="B50" s="24"/>
      <c r="C50" s="40" t="s">
        <v>103</v>
      </c>
      <c r="D50" s="592" t="s">
        <v>1068</v>
      </c>
      <c r="E50" s="505">
        <v>391</v>
      </c>
      <c r="F50" s="485">
        <v>36207</v>
      </c>
      <c r="G50" s="860">
        <v>9</v>
      </c>
      <c r="H50" s="332" t="s">
        <v>749</v>
      </c>
      <c r="I50" s="29">
        <v>21808</v>
      </c>
      <c r="J50" s="458" t="s">
        <v>1070</v>
      </c>
      <c r="K50" s="299" t="s">
        <v>1069</v>
      </c>
      <c r="L50" s="16">
        <v>4</v>
      </c>
      <c r="M50" s="266">
        <v>5</v>
      </c>
      <c r="N50" s="16">
        <v>9</v>
      </c>
      <c r="O50" s="266">
        <v>0</v>
      </c>
      <c r="P50" s="16">
        <v>9</v>
      </c>
      <c r="Q50" s="266">
        <v>0</v>
      </c>
      <c r="R50" s="16">
        <v>9</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5">
        <f t="shared" si="3"/>
        <v>0</v>
      </c>
      <c r="BT50" s="30"/>
      <c r="BU50" s="15">
        <f t="shared" si="4"/>
        <v>0</v>
      </c>
      <c r="BV50" s="30"/>
      <c r="BW50" s="15">
        <f t="shared" si="5"/>
        <v>0</v>
      </c>
      <c r="BX50" s="23"/>
      <c r="BY50" s="23"/>
      <c r="BZ50" s="23"/>
      <c r="CA50" s="23"/>
      <c r="CB50" s="23"/>
      <c r="CC50" s="256"/>
      <c r="CD50" s="256"/>
      <c r="CE50" s="23"/>
      <c r="CF50" s="23"/>
    </row>
    <row r="51" spans="1:88" customFormat="1" ht="21" customHeight="1">
      <c r="A51" s="24"/>
      <c r="B51" s="24"/>
      <c r="C51" s="40" t="s">
        <v>105</v>
      </c>
      <c r="D51" s="592" t="s">
        <v>1377</v>
      </c>
      <c r="E51" s="505">
        <v>11168</v>
      </c>
      <c r="F51" s="485">
        <v>44768</v>
      </c>
      <c r="G51" s="860">
        <v>7</v>
      </c>
      <c r="H51" s="332" t="s">
        <v>343</v>
      </c>
      <c r="I51" s="29">
        <v>44776</v>
      </c>
      <c r="J51" s="458" t="s">
        <v>1378</v>
      </c>
      <c r="K51" s="299" t="s">
        <v>1376</v>
      </c>
      <c r="L51" s="16">
        <v>0</v>
      </c>
      <c r="M51" s="266">
        <v>3</v>
      </c>
      <c r="N51" s="16">
        <v>3</v>
      </c>
      <c r="O51" s="266">
        <v>4</v>
      </c>
      <c r="P51" s="16">
        <v>7</v>
      </c>
      <c r="Q51" s="266">
        <v>0</v>
      </c>
      <c r="R51" s="16">
        <v>7</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5">
        <f t="shared" si="3"/>
        <v>0</v>
      </c>
      <c r="BT51" s="30"/>
      <c r="BU51" s="15">
        <f t="shared" si="4"/>
        <v>0</v>
      </c>
      <c r="BV51" s="30"/>
      <c r="BW51" s="15">
        <f t="shared" si="5"/>
        <v>0</v>
      </c>
      <c r="BX51" s="23"/>
      <c r="BY51" s="23"/>
      <c r="BZ51" s="23"/>
      <c r="CA51" s="23"/>
      <c r="CB51" s="23"/>
      <c r="CC51" s="23"/>
      <c r="CD51" s="23"/>
      <c r="CE51" s="23"/>
      <c r="CF51" s="23"/>
    </row>
    <row r="52" spans="1:88" customFormat="1" ht="21" customHeight="1">
      <c r="A52" s="24"/>
      <c r="B52" s="24"/>
      <c r="C52" s="40" t="s">
        <v>106</v>
      </c>
      <c r="D52" s="592" t="s">
        <v>1389</v>
      </c>
      <c r="E52" s="505">
        <v>11392</v>
      </c>
      <c r="F52" s="485">
        <v>44743</v>
      </c>
      <c r="G52" s="860">
        <v>5</v>
      </c>
      <c r="H52" s="332" t="s">
        <v>343</v>
      </c>
      <c r="I52" s="29">
        <v>44818</v>
      </c>
      <c r="J52" s="458" t="s">
        <v>1391</v>
      </c>
      <c r="K52" s="299" t="s">
        <v>1390</v>
      </c>
      <c r="L52" s="16">
        <v>1</v>
      </c>
      <c r="M52" s="266">
        <v>4</v>
      </c>
      <c r="N52" s="16">
        <v>5</v>
      </c>
      <c r="O52" s="266">
        <v>0</v>
      </c>
      <c r="P52" s="16">
        <v>5</v>
      </c>
      <c r="Q52" s="266">
        <v>0</v>
      </c>
      <c r="R52" s="16">
        <v>5</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 t="shared" si="3"/>
        <v>0</v>
      </c>
      <c r="BT52" s="30"/>
      <c r="BU52" s="15">
        <f t="shared" si="4"/>
        <v>0</v>
      </c>
      <c r="BV52" s="30"/>
      <c r="BW52" s="15">
        <f t="shared" si="5"/>
        <v>0</v>
      </c>
      <c r="BX52" s="23"/>
      <c r="BY52" s="23"/>
      <c r="BZ52" s="23"/>
      <c r="CA52" s="23"/>
      <c r="CB52" s="23"/>
      <c r="CC52" s="23"/>
      <c r="CD52" s="23"/>
      <c r="CE52" s="256"/>
      <c r="CF52" s="256"/>
    </row>
    <row r="53" spans="1:88" customFormat="1" ht="21" customHeight="1">
      <c r="A53" s="32"/>
      <c r="B53" s="32"/>
      <c r="C53" s="40" t="s">
        <v>108</v>
      </c>
      <c r="D53" s="36" t="s">
        <v>1750</v>
      </c>
      <c r="E53" s="505">
        <v>1719</v>
      </c>
      <c r="F53" s="486">
        <v>45406</v>
      </c>
      <c r="G53" s="860">
        <v>5</v>
      </c>
      <c r="H53" s="332" t="s">
        <v>1599</v>
      </c>
      <c r="I53" s="29">
        <v>45406</v>
      </c>
      <c r="J53" s="457" t="s">
        <v>1751</v>
      </c>
      <c r="K53" s="299" t="s">
        <v>1752</v>
      </c>
      <c r="L53" s="16">
        <v>0</v>
      </c>
      <c r="M53" s="266">
        <v>0</v>
      </c>
      <c r="N53" s="16">
        <v>0</v>
      </c>
      <c r="O53" s="266">
        <v>5</v>
      </c>
      <c r="P53" s="16">
        <v>5</v>
      </c>
      <c r="Q53" s="266">
        <v>0</v>
      </c>
      <c r="R53" s="16">
        <v>5</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 t="shared" si="3"/>
        <v>0</v>
      </c>
      <c r="BT53" s="23"/>
      <c r="BU53" s="15">
        <f t="shared" si="4"/>
        <v>0</v>
      </c>
      <c r="BV53" s="23"/>
      <c r="BW53" s="15">
        <f t="shared" si="5"/>
        <v>0</v>
      </c>
      <c r="BX53" s="23"/>
      <c r="BY53" s="23"/>
      <c r="BZ53" s="23"/>
      <c r="CA53" s="23"/>
      <c r="CB53" s="23"/>
      <c r="CC53" s="23"/>
      <c r="CD53" s="23"/>
      <c r="CE53" s="23"/>
      <c r="CF53" s="23"/>
    </row>
    <row r="54" spans="1:88" customFormat="1" ht="21" customHeight="1">
      <c r="A54" s="32"/>
      <c r="B54" s="32"/>
      <c r="C54" s="40" t="s">
        <v>110</v>
      </c>
      <c r="D54" s="36" t="s">
        <v>1871</v>
      </c>
      <c r="E54" s="505">
        <v>1725</v>
      </c>
      <c r="F54" s="485">
        <v>39969</v>
      </c>
      <c r="G54" s="860">
        <v>4</v>
      </c>
      <c r="H54" s="332" t="s">
        <v>1837</v>
      </c>
      <c r="I54" s="29"/>
      <c r="J54" s="458" t="s">
        <v>1872</v>
      </c>
      <c r="K54" s="136" t="s">
        <v>1872</v>
      </c>
      <c r="L54" s="16">
        <v>0</v>
      </c>
      <c r="M54" s="266">
        <v>0</v>
      </c>
      <c r="N54" s="16">
        <v>0</v>
      </c>
      <c r="O54" s="266">
        <v>0</v>
      </c>
      <c r="P54" s="16">
        <v>0</v>
      </c>
      <c r="Q54" s="266">
        <v>4</v>
      </c>
      <c r="R54" s="16">
        <v>4</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 t="shared" si="3"/>
        <v>0</v>
      </c>
      <c r="BT54" s="23"/>
      <c r="BU54" s="15">
        <f t="shared" si="4"/>
        <v>0</v>
      </c>
      <c r="BV54" s="23"/>
      <c r="BW54" s="15">
        <f t="shared" si="5"/>
        <v>0</v>
      </c>
      <c r="BX54" s="23"/>
      <c r="BY54" s="23"/>
      <c r="BZ54" s="23"/>
      <c r="CA54" s="23"/>
      <c r="CB54" s="23"/>
      <c r="CC54" s="23"/>
      <c r="CD54" s="23"/>
      <c r="CE54" s="23"/>
      <c r="CF54" s="23"/>
    </row>
    <row r="55" spans="1:88" customFormat="1" ht="21" customHeight="1">
      <c r="A55" s="24"/>
      <c r="B55" s="24"/>
      <c r="C55" s="40" t="s">
        <v>111</v>
      </c>
      <c r="D55" s="592" t="s">
        <v>1326</v>
      </c>
      <c r="E55" s="505">
        <v>6507</v>
      </c>
      <c r="F55" s="486">
        <v>44624</v>
      </c>
      <c r="G55" s="860">
        <v>4</v>
      </c>
      <c r="H55" s="332" t="s">
        <v>749</v>
      </c>
      <c r="I55" s="29">
        <v>17006</v>
      </c>
      <c r="J55" s="457" t="s">
        <v>1325</v>
      </c>
      <c r="K55" s="299" t="s">
        <v>1324</v>
      </c>
      <c r="L55" s="16">
        <v>0</v>
      </c>
      <c r="M55" s="266">
        <v>4</v>
      </c>
      <c r="N55" s="16">
        <v>4</v>
      </c>
      <c r="O55" s="266">
        <v>0</v>
      </c>
      <c r="P55" s="16">
        <v>4</v>
      </c>
      <c r="Q55" s="266">
        <v>0</v>
      </c>
      <c r="R55" s="16">
        <v>4</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5">
        <f t="shared" si="3"/>
        <v>0</v>
      </c>
      <c r="BT55" s="30"/>
      <c r="BU55" s="15">
        <f t="shared" si="4"/>
        <v>0</v>
      </c>
      <c r="BV55" s="30"/>
      <c r="BW55" s="15">
        <f t="shared" si="5"/>
        <v>0</v>
      </c>
      <c r="BX55" s="23"/>
      <c r="BY55" s="23"/>
      <c r="BZ55" s="23"/>
      <c r="CA55" s="23"/>
      <c r="CB55" s="23"/>
      <c r="CC55" s="23"/>
      <c r="CD55" s="23"/>
      <c r="CE55" s="23"/>
      <c r="CF55" s="23"/>
    </row>
    <row r="56" spans="1:88" customFormat="1" ht="21" customHeight="1">
      <c r="A56" s="24"/>
      <c r="B56" s="24"/>
      <c r="C56" s="40" t="s">
        <v>113</v>
      </c>
      <c r="D56" s="592" t="s">
        <v>359</v>
      </c>
      <c r="E56" s="505">
        <v>11367</v>
      </c>
      <c r="F56" s="486">
        <v>34717</v>
      </c>
      <c r="G56" s="860">
        <v>3</v>
      </c>
      <c r="H56" s="332" t="s">
        <v>749</v>
      </c>
      <c r="I56" s="29">
        <v>36210</v>
      </c>
      <c r="J56" s="457" t="s">
        <v>361</v>
      </c>
      <c r="K56" s="299" t="s">
        <v>360</v>
      </c>
      <c r="L56" s="16">
        <v>2</v>
      </c>
      <c r="M56" s="266">
        <v>1</v>
      </c>
      <c r="N56" s="16">
        <v>3</v>
      </c>
      <c r="O56" s="266">
        <v>0</v>
      </c>
      <c r="P56" s="16">
        <v>3</v>
      </c>
      <c r="Q56" s="266">
        <v>0</v>
      </c>
      <c r="R56" s="16">
        <v>3</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5">
        <f t="shared" si="3"/>
        <v>0</v>
      </c>
      <c r="BT56" s="30"/>
      <c r="BU56" s="15">
        <f t="shared" si="4"/>
        <v>0</v>
      </c>
      <c r="BV56" s="30"/>
      <c r="BW56" s="15">
        <f t="shared" si="5"/>
        <v>0</v>
      </c>
      <c r="BX56" s="23"/>
      <c r="BY56" s="23"/>
      <c r="BZ56" s="23"/>
      <c r="CA56" s="256"/>
      <c r="CB56" s="256"/>
      <c r="CC56" s="23"/>
      <c r="CD56" s="23"/>
      <c r="CE56" s="23"/>
      <c r="CF56" s="23"/>
    </row>
    <row r="57" spans="1:88" customFormat="1" ht="21" customHeight="1">
      <c r="A57" s="24"/>
      <c r="B57" s="24"/>
      <c r="C57" s="40" t="s">
        <v>115</v>
      </c>
      <c r="D57" s="592" t="s">
        <v>189</v>
      </c>
      <c r="E57" s="505">
        <v>6278</v>
      </c>
      <c r="F57" s="487">
        <v>43259</v>
      </c>
      <c r="G57" s="860">
        <v>3</v>
      </c>
      <c r="H57" s="332" t="s">
        <v>749</v>
      </c>
      <c r="I57" s="29">
        <v>22790</v>
      </c>
      <c r="J57" s="464" t="s">
        <v>573</v>
      </c>
      <c r="K57" s="299" t="s">
        <v>572</v>
      </c>
      <c r="L57" s="16">
        <v>2</v>
      </c>
      <c r="M57" s="266">
        <v>1</v>
      </c>
      <c r="N57" s="16">
        <v>3</v>
      </c>
      <c r="O57" s="266">
        <v>0</v>
      </c>
      <c r="P57" s="16">
        <v>3</v>
      </c>
      <c r="Q57" s="266">
        <v>0</v>
      </c>
      <c r="R57" s="16">
        <v>3</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5">
        <f t="shared" si="3"/>
        <v>0</v>
      </c>
      <c r="BT57" s="30"/>
      <c r="BU57" s="15">
        <f t="shared" si="4"/>
        <v>0</v>
      </c>
      <c r="BV57" s="30"/>
      <c r="BW57" s="15">
        <f t="shared" si="5"/>
        <v>0</v>
      </c>
      <c r="BX57" s="256"/>
      <c r="BY57" s="256"/>
      <c r="BZ57" s="256"/>
      <c r="CA57" s="23"/>
      <c r="CB57" s="23"/>
      <c r="CC57" s="23"/>
      <c r="CD57" s="23"/>
      <c r="CE57" s="256"/>
      <c r="CF57" s="256"/>
    </row>
    <row r="58" spans="1:88" customFormat="1" ht="21" customHeight="1">
      <c r="A58" s="32"/>
      <c r="B58" s="32"/>
      <c r="C58" s="40" t="s">
        <v>117</v>
      </c>
      <c r="D58" s="592" t="s">
        <v>917</v>
      </c>
      <c r="E58" s="505">
        <v>1723</v>
      </c>
      <c r="F58" s="485">
        <v>41647</v>
      </c>
      <c r="G58" s="860">
        <v>2</v>
      </c>
      <c r="H58" s="332" t="s">
        <v>1599</v>
      </c>
      <c r="I58" s="29">
        <v>41610</v>
      </c>
      <c r="J58" s="634" t="s">
        <v>918</v>
      </c>
      <c r="K58" s="299" t="s">
        <v>972</v>
      </c>
      <c r="L58" s="16">
        <v>0</v>
      </c>
      <c r="M58" s="266">
        <v>0</v>
      </c>
      <c r="N58" s="16">
        <v>0</v>
      </c>
      <c r="O58" s="266">
        <v>0</v>
      </c>
      <c r="P58" s="16">
        <v>0</v>
      </c>
      <c r="Q58" s="266">
        <v>2</v>
      </c>
      <c r="R58" s="16">
        <v>2</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5">
        <f t="shared" si="3"/>
        <v>0</v>
      </c>
      <c r="BT58" s="23"/>
      <c r="BU58" s="15">
        <f t="shared" si="4"/>
        <v>0</v>
      </c>
      <c r="BV58" s="23"/>
      <c r="BW58" s="15">
        <f t="shared" si="5"/>
        <v>0</v>
      </c>
      <c r="BX58" s="23"/>
      <c r="BY58" s="23"/>
      <c r="BZ58" s="23"/>
      <c r="CA58" s="23"/>
      <c r="CB58" s="23"/>
      <c r="CC58" s="23"/>
      <c r="CD58" s="23"/>
      <c r="CE58" s="23"/>
      <c r="CF58" s="23"/>
    </row>
    <row r="59" spans="1:88" customFormat="1" ht="21" customHeight="1">
      <c r="A59" s="32"/>
      <c r="B59" s="32"/>
      <c r="C59" s="40" t="s">
        <v>119</v>
      </c>
      <c r="D59" s="36" t="s">
        <v>2234</v>
      </c>
      <c r="E59" s="505">
        <v>11709</v>
      </c>
      <c r="F59" s="487">
        <v>45757</v>
      </c>
      <c r="G59" s="860">
        <v>2</v>
      </c>
      <c r="H59" s="332" t="s">
        <v>1837</v>
      </c>
      <c r="I59" s="29">
        <v>45765</v>
      </c>
      <c r="J59" s="464" t="s">
        <v>2236</v>
      </c>
      <c r="K59" s="299" t="s">
        <v>2237</v>
      </c>
      <c r="L59" s="16">
        <v>0</v>
      </c>
      <c r="M59" s="266">
        <v>0</v>
      </c>
      <c r="N59" s="16">
        <v>0</v>
      </c>
      <c r="O59" s="266">
        <v>0</v>
      </c>
      <c r="P59" s="16">
        <v>0</v>
      </c>
      <c r="Q59" s="266">
        <v>2</v>
      </c>
      <c r="R59" s="16">
        <v>2</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5">
        <f t="shared" si="3"/>
        <v>0</v>
      </c>
      <c r="BT59" s="23"/>
      <c r="BU59" s="15">
        <f t="shared" si="4"/>
        <v>0</v>
      </c>
      <c r="BV59" s="23"/>
      <c r="BW59" s="15">
        <f t="shared" si="5"/>
        <v>0</v>
      </c>
      <c r="BX59" s="23"/>
      <c r="BY59" s="23"/>
      <c r="BZ59" s="23"/>
      <c r="CA59" s="23"/>
      <c r="CB59" s="23"/>
      <c r="CC59" s="23"/>
      <c r="CD59" s="23"/>
      <c r="CE59" s="23"/>
      <c r="CF59" s="23"/>
    </row>
    <row r="60" spans="1:88" customFormat="1" ht="21" customHeight="1">
      <c r="A60" s="32"/>
      <c r="B60" s="32"/>
      <c r="C60" s="40" t="s">
        <v>120</v>
      </c>
      <c r="D60" s="592" t="s">
        <v>210</v>
      </c>
      <c r="E60" s="505">
        <v>261</v>
      </c>
      <c r="F60" s="486">
        <v>35219</v>
      </c>
      <c r="G60" s="860">
        <v>1</v>
      </c>
      <c r="H60" s="332" t="s">
        <v>1837</v>
      </c>
      <c r="I60" s="29">
        <v>17683</v>
      </c>
      <c r="J60" s="457" t="s">
        <v>515</v>
      </c>
      <c r="K60" s="299" t="s">
        <v>514</v>
      </c>
      <c r="L60" s="16">
        <v>0</v>
      </c>
      <c r="M60" s="266">
        <v>0</v>
      </c>
      <c r="N60" s="16">
        <v>0</v>
      </c>
      <c r="O60" s="266">
        <v>0</v>
      </c>
      <c r="P60" s="16">
        <v>0</v>
      </c>
      <c r="Q60" s="266">
        <v>1</v>
      </c>
      <c r="R60" s="16">
        <v>1</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5">
        <f t="shared" si="3"/>
        <v>0</v>
      </c>
      <c r="BT60" s="23"/>
      <c r="BU60" s="15">
        <f t="shared" si="4"/>
        <v>0</v>
      </c>
      <c r="BV60" s="23"/>
      <c r="BW60" s="15">
        <f t="shared" si="5"/>
        <v>0</v>
      </c>
      <c r="BX60" s="23"/>
      <c r="BY60" s="23"/>
      <c r="BZ60" s="23"/>
      <c r="CA60" s="23"/>
      <c r="CB60" s="23"/>
      <c r="CC60" s="23"/>
      <c r="CD60" s="23"/>
      <c r="CE60" s="23"/>
      <c r="CF60" s="23"/>
    </row>
    <row r="61" spans="1:88" customFormat="1" ht="21" customHeight="1">
      <c r="A61" s="24"/>
      <c r="B61" s="24"/>
      <c r="C61" s="40" t="s">
        <v>121</v>
      </c>
      <c r="D61" s="592" t="s">
        <v>1363</v>
      </c>
      <c r="E61" s="505">
        <v>6507</v>
      </c>
      <c r="F61" s="486">
        <v>44624</v>
      </c>
      <c r="G61" s="860">
        <v>1</v>
      </c>
      <c r="H61" s="332" t="s">
        <v>343</v>
      </c>
      <c r="I61" s="29">
        <v>44336</v>
      </c>
      <c r="J61" s="457" t="s">
        <v>1325</v>
      </c>
      <c r="K61" s="299" t="s">
        <v>1324</v>
      </c>
      <c r="L61" s="16">
        <v>0</v>
      </c>
      <c r="M61" s="266">
        <v>1</v>
      </c>
      <c r="N61" s="16">
        <v>1</v>
      </c>
      <c r="O61" s="266">
        <v>0</v>
      </c>
      <c r="P61" s="16">
        <v>1</v>
      </c>
      <c r="Q61" s="266">
        <v>0</v>
      </c>
      <c r="R61" s="16">
        <v>1</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5">
        <f t="shared" si="3"/>
        <v>0</v>
      </c>
      <c r="BT61" s="30"/>
      <c r="BU61" s="15">
        <f t="shared" si="4"/>
        <v>0</v>
      </c>
      <c r="BV61" s="30"/>
      <c r="BW61" s="15">
        <f t="shared" si="5"/>
        <v>0</v>
      </c>
      <c r="BX61" s="23"/>
      <c r="BY61" s="23"/>
      <c r="BZ61" s="23"/>
      <c r="CA61" s="23"/>
      <c r="CB61" s="23"/>
      <c r="CC61" s="23"/>
      <c r="CD61" s="23"/>
      <c r="CE61" s="23"/>
      <c r="CF61" s="23"/>
    </row>
    <row r="62" spans="1:88" customFormat="1" ht="21" customHeight="1">
      <c r="A62" s="24"/>
      <c r="B62" s="24"/>
      <c r="C62" s="40" t="s">
        <v>123</v>
      </c>
      <c r="D62" s="592" t="s">
        <v>1499</v>
      </c>
      <c r="E62" s="505">
        <v>11331</v>
      </c>
      <c r="F62" s="487">
        <v>44686</v>
      </c>
      <c r="G62" s="860">
        <v>1</v>
      </c>
      <c r="H62" s="623" t="s">
        <v>1408</v>
      </c>
      <c r="I62" s="29">
        <v>44959</v>
      </c>
      <c r="J62" s="464" t="s">
        <v>1497</v>
      </c>
      <c r="K62" s="299" t="s">
        <v>1496</v>
      </c>
      <c r="L62" s="16">
        <v>0</v>
      </c>
      <c r="M62" s="266">
        <v>1</v>
      </c>
      <c r="N62" s="16">
        <v>1</v>
      </c>
      <c r="O62" s="266">
        <v>0</v>
      </c>
      <c r="P62" s="16">
        <v>1</v>
      </c>
      <c r="Q62" s="266">
        <v>0</v>
      </c>
      <c r="R62" s="16">
        <v>1</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5">
        <f t="shared" si="3"/>
        <v>0</v>
      </c>
      <c r="BT62" s="30"/>
      <c r="BU62" s="15">
        <f t="shared" si="4"/>
        <v>0</v>
      </c>
      <c r="BV62" s="30"/>
      <c r="BW62" s="15">
        <f t="shared" si="5"/>
        <v>0</v>
      </c>
      <c r="BX62" s="256"/>
      <c r="BY62" s="256"/>
      <c r="BZ62" s="256"/>
      <c r="CA62" s="23"/>
      <c r="CB62" s="23"/>
      <c r="CC62" s="23"/>
      <c r="CD62" s="23"/>
      <c r="CE62" s="23"/>
      <c r="CF62" s="23"/>
    </row>
    <row r="63" spans="1:88" customFormat="1" ht="21" customHeight="1">
      <c r="A63" s="32"/>
      <c r="B63" s="32"/>
      <c r="C63" s="40" t="s">
        <v>125</v>
      </c>
      <c r="D63" s="36" t="s">
        <v>1771</v>
      </c>
      <c r="E63" s="505">
        <v>11515</v>
      </c>
      <c r="F63" s="485">
        <v>44967</v>
      </c>
      <c r="G63" s="860">
        <v>1</v>
      </c>
      <c r="H63" s="332" t="s">
        <v>1599</v>
      </c>
      <c r="I63" s="29">
        <v>45461</v>
      </c>
      <c r="J63" s="458" t="s">
        <v>1772</v>
      </c>
      <c r="K63" s="299" t="s">
        <v>1773</v>
      </c>
      <c r="L63" s="16">
        <v>0</v>
      </c>
      <c r="M63" s="266">
        <v>0</v>
      </c>
      <c r="N63" s="16">
        <v>0</v>
      </c>
      <c r="O63" s="266">
        <v>1</v>
      </c>
      <c r="P63" s="16">
        <v>1</v>
      </c>
      <c r="Q63" s="266">
        <v>0</v>
      </c>
      <c r="R63" s="16">
        <v>1</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f t="shared" si="3"/>
        <v>0</v>
      </c>
      <c r="BT63" s="23"/>
      <c r="BU63" s="15">
        <f t="shared" si="4"/>
        <v>0</v>
      </c>
      <c r="BV63" s="23"/>
      <c r="BW63" s="15">
        <f t="shared" si="5"/>
        <v>0</v>
      </c>
      <c r="BX63" s="23"/>
      <c r="BY63" s="23"/>
      <c r="BZ63" s="23"/>
      <c r="CA63" s="23"/>
      <c r="CB63" s="23"/>
      <c r="CC63" s="23"/>
      <c r="CD63" s="23"/>
      <c r="CE63" s="23"/>
      <c r="CF63" s="23"/>
    </row>
    <row r="64" spans="1:88" s="23" customFormat="1" ht="21" customHeight="1">
      <c r="A64" s="32"/>
      <c r="B64" s="32"/>
      <c r="C64" s="40" t="s">
        <v>127</v>
      </c>
      <c r="D64" s="36" t="s">
        <v>1851</v>
      </c>
      <c r="E64" s="505">
        <v>11585</v>
      </c>
      <c r="F64" s="489">
        <v>45495</v>
      </c>
      <c r="G64" s="860">
        <v>1</v>
      </c>
      <c r="H64" s="332" t="s">
        <v>1837</v>
      </c>
      <c r="I64" s="29">
        <v>45483</v>
      </c>
      <c r="J64" s="464" t="s">
        <v>1852</v>
      </c>
      <c r="K64" s="299" t="s">
        <v>1853</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f t="shared" si="3"/>
        <v>0</v>
      </c>
      <c r="BU64" s="15">
        <f t="shared" si="4"/>
        <v>0</v>
      </c>
      <c r="BW64" s="15">
        <f t="shared" si="5"/>
        <v>0</v>
      </c>
      <c r="CG64"/>
      <c r="CH64"/>
      <c r="CI64"/>
      <c r="CJ64"/>
    </row>
    <row r="65" spans="1:88" s="23" customFormat="1" ht="21" customHeight="1">
      <c r="A65" s="32"/>
      <c r="B65" s="32"/>
      <c r="C65" s="40" t="s">
        <v>129</v>
      </c>
      <c r="D65" s="36" t="s">
        <v>2318</v>
      </c>
      <c r="E65" s="505">
        <v>11829</v>
      </c>
      <c r="F65" s="485">
        <v>45915</v>
      </c>
      <c r="G65" s="860">
        <v>1</v>
      </c>
      <c r="H65" s="332" t="s">
        <v>1837</v>
      </c>
      <c r="I65" s="29">
        <v>45922</v>
      </c>
      <c r="J65" s="458" t="s">
        <v>2319</v>
      </c>
      <c r="K65" s="299" t="s">
        <v>2320</v>
      </c>
      <c r="L65" s="16">
        <v>0</v>
      </c>
      <c r="M65" s="266">
        <v>0</v>
      </c>
      <c r="N65" s="16">
        <v>0</v>
      </c>
      <c r="O65" s="266">
        <v>0</v>
      </c>
      <c r="P65" s="16">
        <v>0</v>
      </c>
      <c r="Q65" s="266">
        <v>1</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5">
        <f t="shared" si="3"/>
        <v>0</v>
      </c>
      <c r="BU65" s="15">
        <f t="shared" si="4"/>
        <v>0</v>
      </c>
      <c r="BW65" s="15">
        <f t="shared" si="5"/>
        <v>0</v>
      </c>
      <c r="CG65"/>
      <c r="CH65"/>
      <c r="CI65"/>
      <c r="CJ65"/>
    </row>
    <row r="66" spans="1:88" customFormat="1" ht="21" customHeight="1">
      <c r="A66" s="24"/>
      <c r="B66" s="24"/>
      <c r="C66" s="40" t="s">
        <v>130</v>
      </c>
      <c r="D66" s="36" t="s">
        <v>1015</v>
      </c>
      <c r="E66" s="505">
        <v>173</v>
      </c>
      <c r="F66" s="486">
        <v>23081</v>
      </c>
      <c r="G66" s="860">
        <v>0</v>
      </c>
      <c r="H66" s="332" t="s">
        <v>1599</v>
      </c>
      <c r="I66" s="29">
        <v>23380</v>
      </c>
      <c r="J66" s="457" t="s">
        <v>1016</v>
      </c>
      <c r="K66" s="332" t="s">
        <v>1062</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si="3"/>
        <v>0</v>
      </c>
      <c r="BT66" s="30"/>
      <c r="BU66" s="15">
        <f t="shared" si="4"/>
        <v>0</v>
      </c>
      <c r="BV66" s="30"/>
      <c r="BW66" s="15">
        <f t="shared" si="5"/>
        <v>0</v>
      </c>
      <c r="BX66" s="256"/>
      <c r="BY66" s="256"/>
      <c r="BZ66" s="256"/>
      <c r="CA66" s="23"/>
      <c r="CB66" s="23"/>
      <c r="CC66" s="23"/>
      <c r="CD66" s="23"/>
      <c r="CE66" s="23"/>
      <c r="CF66" s="23"/>
      <c r="CG66" s="23"/>
      <c r="CH66" s="23"/>
      <c r="CI66" s="23"/>
      <c r="CJ66" s="23"/>
    </row>
    <row r="67" spans="1:88" customFormat="1" ht="21" customHeight="1">
      <c r="A67" s="32"/>
      <c r="B67" s="32"/>
      <c r="C67" s="40" t="s">
        <v>131</v>
      </c>
      <c r="D67" s="36" t="s">
        <v>1830</v>
      </c>
      <c r="E67" s="505">
        <v>233</v>
      </c>
      <c r="F67" s="485">
        <v>37518</v>
      </c>
      <c r="G67" s="860">
        <v>0</v>
      </c>
      <c r="H67" s="332" t="s">
        <v>1599</v>
      </c>
      <c r="I67" s="29">
        <v>45517</v>
      </c>
      <c r="J67" s="458" t="s">
        <v>1833</v>
      </c>
      <c r="K67" s="299" t="s">
        <v>1834</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3"/>
        <v>0</v>
      </c>
      <c r="BT67" s="23"/>
      <c r="BU67" s="15">
        <f t="shared" si="4"/>
        <v>0</v>
      </c>
      <c r="BV67" s="23"/>
      <c r="BW67" s="15">
        <f t="shared" si="5"/>
        <v>0</v>
      </c>
      <c r="BX67" s="23"/>
      <c r="BY67" s="23"/>
      <c r="BZ67" s="23"/>
      <c r="CA67" s="23"/>
      <c r="CB67" s="23"/>
      <c r="CC67" s="23"/>
      <c r="CD67" s="23"/>
      <c r="CE67" s="23"/>
      <c r="CF67" s="23"/>
      <c r="CG67" s="23"/>
      <c r="CH67" s="23"/>
      <c r="CI67" s="23"/>
      <c r="CJ67" s="23"/>
    </row>
    <row r="68" spans="1:88" customFormat="1" ht="21" customHeight="1">
      <c r="A68" s="32"/>
      <c r="B68" s="32"/>
      <c r="C68" s="40" t="s">
        <v>133</v>
      </c>
      <c r="D68" s="592" t="s">
        <v>226</v>
      </c>
      <c r="E68" s="505">
        <v>535</v>
      </c>
      <c r="F68" s="487">
        <v>37767</v>
      </c>
      <c r="G68" s="860">
        <v>0</v>
      </c>
      <c r="H68" s="332" t="s">
        <v>1599</v>
      </c>
      <c r="I68" s="29">
        <v>36438</v>
      </c>
      <c r="J68" s="464" t="s">
        <v>711</v>
      </c>
      <c r="K68" s="299" t="s">
        <v>710</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ref="BS68:BS91" si="6">COUNT(S68:AR68)</f>
        <v>0</v>
      </c>
      <c r="BT68" s="23"/>
      <c r="BU68" s="15">
        <f t="shared" ref="BU68:BU91" si="7">COUNT(AS68:BR68)</f>
        <v>0</v>
      </c>
      <c r="BV68" s="23"/>
      <c r="BW68" s="15">
        <f t="shared" ref="BW68:BW91" si="8">SUM(BS68,BU68)</f>
        <v>0</v>
      </c>
      <c r="BX68" s="256"/>
      <c r="BY68" s="256"/>
      <c r="BZ68" s="256"/>
      <c r="CA68" s="23"/>
      <c r="CB68" s="23"/>
      <c r="CC68" s="23"/>
      <c r="CD68" s="23"/>
      <c r="CE68" s="23"/>
      <c r="CF68" s="23"/>
    </row>
    <row r="69" spans="1:88" customFormat="1" ht="21" customHeight="1">
      <c r="A69" s="32"/>
      <c r="B69" s="32"/>
      <c r="C69" s="40" t="s">
        <v>135</v>
      </c>
      <c r="D69" s="36" t="s">
        <v>177</v>
      </c>
      <c r="E69" s="505">
        <v>11393</v>
      </c>
      <c r="F69" s="486">
        <v>38274</v>
      </c>
      <c r="G69" s="860">
        <v>0</v>
      </c>
      <c r="H69" s="332" t="s">
        <v>1599</v>
      </c>
      <c r="I69" s="29">
        <v>40736</v>
      </c>
      <c r="J69" s="457" t="s">
        <v>549</v>
      </c>
      <c r="K69" s="299" t="s">
        <v>548</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5">
        <f t="shared" si="6"/>
        <v>0</v>
      </c>
      <c r="BT69" s="23"/>
      <c r="BU69" s="15">
        <f t="shared" si="7"/>
        <v>0</v>
      </c>
      <c r="BV69" s="23"/>
      <c r="BW69" s="15">
        <f t="shared" si="8"/>
        <v>0</v>
      </c>
      <c r="BX69" s="23"/>
      <c r="BY69" s="23"/>
      <c r="BZ69" s="23"/>
      <c r="CA69" s="23"/>
      <c r="CB69" s="23"/>
      <c r="CC69" s="23"/>
      <c r="CD69" s="23"/>
      <c r="CE69" s="23"/>
      <c r="CF69" s="23"/>
    </row>
    <row r="70" spans="1:88" customFormat="1" ht="21" customHeight="1">
      <c r="A70" s="32"/>
      <c r="B70" s="32"/>
      <c r="C70" s="40" t="s">
        <v>136</v>
      </c>
      <c r="D70" s="592" t="s">
        <v>228</v>
      </c>
      <c r="E70" s="505">
        <v>6505</v>
      </c>
      <c r="F70" s="487">
        <v>38468</v>
      </c>
      <c r="G70" s="860">
        <v>0</v>
      </c>
      <c r="H70" s="332" t="s">
        <v>1599</v>
      </c>
      <c r="I70" s="29">
        <v>36614</v>
      </c>
      <c r="J70" s="464" t="s">
        <v>717</v>
      </c>
      <c r="K70" s="299" t="s">
        <v>716</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si="6"/>
        <v>0</v>
      </c>
      <c r="BT70" s="23"/>
      <c r="BU70" s="15">
        <f t="shared" si="7"/>
        <v>0</v>
      </c>
      <c r="BV70" s="23"/>
      <c r="BW70" s="15">
        <f t="shared" si="8"/>
        <v>0</v>
      </c>
      <c r="BX70" s="23"/>
      <c r="BY70" s="23"/>
      <c r="BZ70" s="23"/>
      <c r="CA70" s="23"/>
      <c r="CB70" s="23"/>
      <c r="CC70" s="23"/>
      <c r="CD70" s="23"/>
      <c r="CE70" s="23"/>
      <c r="CF70" s="23"/>
    </row>
    <row r="71" spans="1:88" customFormat="1" ht="21" customHeight="1">
      <c r="A71" s="32"/>
      <c r="B71" s="32"/>
      <c r="C71" s="40" t="s">
        <v>138</v>
      </c>
      <c r="D71" s="36" t="s">
        <v>2089</v>
      </c>
      <c r="E71" s="505">
        <v>523</v>
      </c>
      <c r="F71" s="486">
        <v>38803</v>
      </c>
      <c r="G71" s="860">
        <v>0</v>
      </c>
      <c r="H71" s="332" t="s">
        <v>1837</v>
      </c>
      <c r="I71" s="29">
        <v>23320</v>
      </c>
      <c r="J71" s="457" t="s">
        <v>2090</v>
      </c>
      <c r="K71" s="299" t="s">
        <v>2091</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6"/>
        <v>0</v>
      </c>
      <c r="BT71" s="23"/>
      <c r="BU71" s="15">
        <f t="shared" si="7"/>
        <v>0</v>
      </c>
      <c r="BV71" s="23"/>
      <c r="BW71" s="15">
        <f t="shared" si="8"/>
        <v>0</v>
      </c>
      <c r="BX71" s="23"/>
      <c r="BY71" s="23"/>
      <c r="BZ71" s="23"/>
      <c r="CA71" s="23"/>
      <c r="CB71" s="23"/>
      <c r="CC71" s="23"/>
      <c r="CD71" s="23"/>
      <c r="CE71" s="23"/>
      <c r="CF71" s="23"/>
    </row>
    <row r="72" spans="1:88" customFormat="1" ht="21" customHeight="1">
      <c r="A72" s="24"/>
      <c r="B72" s="24"/>
      <c r="C72" s="40" t="s">
        <v>139</v>
      </c>
      <c r="D72" s="592" t="s">
        <v>1675</v>
      </c>
      <c r="E72" s="505">
        <v>513</v>
      </c>
      <c r="F72" s="487">
        <v>39190</v>
      </c>
      <c r="G72" s="860">
        <v>0</v>
      </c>
      <c r="H72" s="332" t="s">
        <v>2330</v>
      </c>
      <c r="I72" s="29">
        <v>39230</v>
      </c>
      <c r="J72" s="464" t="s">
        <v>1676</v>
      </c>
      <c r="K72" s="299" t="s">
        <v>1679</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5">
        <f t="shared" si="6"/>
        <v>0</v>
      </c>
      <c r="BT72" s="30"/>
      <c r="BU72" s="15">
        <f t="shared" si="7"/>
        <v>0</v>
      </c>
      <c r="BV72" s="30"/>
      <c r="BW72" s="15">
        <f t="shared" si="8"/>
        <v>0</v>
      </c>
      <c r="BX72" s="23"/>
      <c r="BY72" s="23"/>
      <c r="BZ72" s="23"/>
      <c r="CA72" s="23"/>
      <c r="CB72" s="23"/>
      <c r="CC72" s="256"/>
      <c r="CD72" s="256"/>
      <c r="CE72" s="23"/>
      <c r="CF72" s="23"/>
    </row>
    <row r="73" spans="1:88" customFormat="1" ht="21" customHeight="1">
      <c r="A73" s="32"/>
      <c r="B73" s="32"/>
      <c r="C73" s="40" t="s">
        <v>141</v>
      </c>
      <c r="D73" s="592" t="s">
        <v>449</v>
      </c>
      <c r="E73" s="505">
        <v>175</v>
      </c>
      <c r="F73" s="487">
        <v>40107</v>
      </c>
      <c r="G73" s="860">
        <v>0</v>
      </c>
      <c r="H73" s="332" t="s">
        <v>1599</v>
      </c>
      <c r="I73" s="29">
        <v>36733</v>
      </c>
      <c r="J73" s="464" t="s">
        <v>451</v>
      </c>
      <c r="K73" s="299" t="s">
        <v>450</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5">
        <f t="shared" si="6"/>
        <v>0</v>
      </c>
      <c r="BT73" s="23"/>
      <c r="BU73" s="15">
        <f t="shared" si="7"/>
        <v>0</v>
      </c>
      <c r="BV73" s="23"/>
      <c r="BW73" s="15">
        <f t="shared" si="8"/>
        <v>0</v>
      </c>
      <c r="BX73" s="23"/>
      <c r="BY73" s="23"/>
      <c r="BZ73" s="23"/>
      <c r="CA73" s="23"/>
      <c r="CB73" s="23"/>
      <c r="CC73" s="23"/>
      <c r="CD73" s="23"/>
      <c r="CE73" s="23"/>
      <c r="CF73" s="23"/>
    </row>
    <row r="74" spans="1:88" customFormat="1" ht="21" customHeight="1">
      <c r="A74" s="32"/>
      <c r="B74" s="32"/>
      <c r="C74" s="40" t="s">
        <v>142</v>
      </c>
      <c r="D74" s="36" t="s">
        <v>1865</v>
      </c>
      <c r="E74" s="505">
        <v>4513</v>
      </c>
      <c r="F74" s="489">
        <v>40210</v>
      </c>
      <c r="G74" s="860">
        <v>0</v>
      </c>
      <c r="H74" s="332" t="s">
        <v>1837</v>
      </c>
      <c r="I74" s="29">
        <v>39899</v>
      </c>
      <c r="J74" s="464" t="s">
        <v>1866</v>
      </c>
      <c r="K74" s="299" t="s">
        <v>1867</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 t="shared" si="6"/>
        <v>0</v>
      </c>
      <c r="BT74" s="23"/>
      <c r="BU74" s="15">
        <f t="shared" si="7"/>
        <v>0</v>
      </c>
      <c r="BV74" s="23"/>
      <c r="BW74" s="15">
        <f t="shared" si="8"/>
        <v>0</v>
      </c>
      <c r="BX74" s="23"/>
      <c r="BY74" s="23"/>
      <c r="BZ74" s="23"/>
      <c r="CA74" s="23"/>
      <c r="CB74" s="23"/>
      <c r="CC74" s="23"/>
      <c r="CD74" s="23"/>
      <c r="CE74" s="23"/>
      <c r="CF74" s="23"/>
    </row>
    <row r="75" spans="1:88" customFormat="1" ht="21" customHeight="1">
      <c r="A75" s="32"/>
      <c r="B75" s="32"/>
      <c r="C75" s="40" t="s">
        <v>144</v>
      </c>
      <c r="D75" s="36" t="s">
        <v>1816</v>
      </c>
      <c r="E75" s="505">
        <v>331</v>
      </c>
      <c r="F75" s="486">
        <v>40626</v>
      </c>
      <c r="G75" s="860">
        <v>0</v>
      </c>
      <c r="H75" s="332" t="s">
        <v>1599</v>
      </c>
      <c r="I75" s="29">
        <v>16877</v>
      </c>
      <c r="J75" s="464" t="s">
        <v>1819</v>
      </c>
      <c r="K75" s="299" t="s">
        <v>1820</v>
      </c>
      <c r="L75" s="16">
        <v>0</v>
      </c>
      <c r="M75" s="266">
        <v>0</v>
      </c>
      <c r="N75" s="16">
        <v>0</v>
      </c>
      <c r="O75" s="266">
        <v>0</v>
      </c>
      <c r="P75" s="16">
        <v>0</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 t="shared" si="6"/>
        <v>0</v>
      </c>
      <c r="BT75" s="23"/>
      <c r="BU75" s="15">
        <f t="shared" si="7"/>
        <v>0</v>
      </c>
      <c r="BV75" s="23"/>
      <c r="BW75" s="15">
        <f t="shared" si="8"/>
        <v>0</v>
      </c>
      <c r="BX75" s="23"/>
      <c r="BY75" s="23"/>
      <c r="BZ75" s="23"/>
      <c r="CA75" s="23"/>
      <c r="CB75" s="23"/>
      <c r="CC75" s="23"/>
      <c r="CD75" s="23"/>
      <c r="CE75" s="23"/>
      <c r="CF75" s="23"/>
    </row>
    <row r="76" spans="1:88" customFormat="1" ht="21" customHeight="1">
      <c r="A76" s="32"/>
      <c r="B76" s="32"/>
      <c r="C76" s="40" t="s">
        <v>146</v>
      </c>
      <c r="D76" s="36" t="s">
        <v>2187</v>
      </c>
      <c r="E76" s="505">
        <v>11685</v>
      </c>
      <c r="F76" s="486">
        <v>41054</v>
      </c>
      <c r="G76" s="860">
        <v>0</v>
      </c>
      <c r="H76" s="332" t="s">
        <v>1837</v>
      </c>
      <c r="I76" s="29">
        <v>42801</v>
      </c>
      <c r="J76" s="457" t="s">
        <v>2188</v>
      </c>
      <c r="K76" s="299" t="s">
        <v>2091</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5">
        <f t="shared" si="6"/>
        <v>0</v>
      </c>
      <c r="BT76" s="23"/>
      <c r="BU76" s="15">
        <f t="shared" si="7"/>
        <v>0</v>
      </c>
      <c r="BV76" s="23"/>
      <c r="BW76" s="15">
        <f t="shared" si="8"/>
        <v>0</v>
      </c>
      <c r="BX76" s="23"/>
      <c r="BY76" s="23"/>
      <c r="BZ76" s="23"/>
      <c r="CA76" s="23"/>
      <c r="CB76" s="23"/>
      <c r="CC76" s="23"/>
      <c r="CD76" s="23"/>
      <c r="CE76" s="23"/>
      <c r="CF76" s="23"/>
    </row>
    <row r="77" spans="1:88" customFormat="1" ht="21" customHeight="1">
      <c r="A77" s="32"/>
      <c r="B77" s="32"/>
      <c r="C77" s="40" t="s">
        <v>148</v>
      </c>
      <c r="D77" s="36" t="s">
        <v>247</v>
      </c>
      <c r="E77" s="505">
        <v>11375</v>
      </c>
      <c r="F77" s="485">
        <v>41226</v>
      </c>
      <c r="G77" s="860">
        <v>0</v>
      </c>
      <c r="H77" s="332" t="s">
        <v>1837</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5">
        <f t="shared" si="6"/>
        <v>0</v>
      </c>
      <c r="BT77" s="23"/>
      <c r="BU77" s="15">
        <f t="shared" si="7"/>
        <v>0</v>
      </c>
      <c r="BV77" s="23"/>
      <c r="BW77" s="15">
        <f t="shared" si="8"/>
        <v>0</v>
      </c>
      <c r="BX77" s="23"/>
      <c r="BY77" s="23"/>
      <c r="BZ77" s="23"/>
      <c r="CA77" s="23"/>
      <c r="CB77" s="23"/>
      <c r="CC77" s="23"/>
      <c r="CD77" s="23"/>
      <c r="CE77" s="23"/>
      <c r="CF77" s="23"/>
    </row>
    <row r="78" spans="1:88" customFormat="1" ht="21" customHeight="1">
      <c r="A78" s="32"/>
      <c r="B78" s="32"/>
      <c r="C78" s="40" t="s">
        <v>149</v>
      </c>
      <c r="D78" s="592" t="s">
        <v>143</v>
      </c>
      <c r="E78" s="505">
        <v>3145</v>
      </c>
      <c r="F78" s="485">
        <v>41408</v>
      </c>
      <c r="G78" s="860">
        <v>0</v>
      </c>
      <c r="H78" s="332" t="s">
        <v>1837</v>
      </c>
      <c r="I78" s="29">
        <v>41662</v>
      </c>
      <c r="J78" s="458" t="s">
        <v>505</v>
      </c>
      <c r="K78" s="299" t="s">
        <v>504</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5">
        <f t="shared" si="6"/>
        <v>0</v>
      </c>
      <c r="BT78" s="23"/>
      <c r="BU78" s="15">
        <f t="shared" si="7"/>
        <v>0</v>
      </c>
      <c r="BV78" s="23"/>
      <c r="BW78" s="15">
        <f t="shared" si="8"/>
        <v>0</v>
      </c>
      <c r="BX78" s="23"/>
      <c r="BY78" s="23"/>
      <c r="BZ78" s="23"/>
      <c r="CA78" s="23"/>
      <c r="CB78" s="23"/>
      <c r="CC78" s="23"/>
      <c r="CD78" s="23"/>
      <c r="CE78" s="23"/>
      <c r="CF78" s="23"/>
    </row>
    <row r="79" spans="1:88" customFormat="1" ht="21" customHeight="1">
      <c r="A79" s="842"/>
      <c r="B79" s="842"/>
      <c r="C79" s="40" t="s">
        <v>150</v>
      </c>
      <c r="D79" s="807" t="s">
        <v>2251</v>
      </c>
      <c r="E79" s="808">
        <v>3224</v>
      </c>
      <c r="F79" s="992">
        <v>41831</v>
      </c>
      <c r="G79" s="865">
        <v>0</v>
      </c>
      <c r="H79" s="811" t="s">
        <v>1837</v>
      </c>
      <c r="I79" s="812">
        <v>21466</v>
      </c>
      <c r="J79" s="890" t="s">
        <v>2252</v>
      </c>
      <c r="K79" s="814" t="s">
        <v>2253</v>
      </c>
      <c r="L79" s="838">
        <v>0</v>
      </c>
      <c r="M79" s="839">
        <v>0</v>
      </c>
      <c r="N79" s="838">
        <v>0</v>
      </c>
      <c r="O79" s="839">
        <v>0</v>
      </c>
      <c r="P79" s="838">
        <v>0</v>
      </c>
      <c r="Q79" s="266">
        <v>0</v>
      </c>
      <c r="R79" s="16">
        <v>0</v>
      </c>
      <c r="S79" s="840"/>
      <c r="T79" s="840"/>
      <c r="U79" s="18"/>
      <c r="V79" s="840"/>
      <c r="W79" s="840"/>
      <c r="X79" s="840"/>
      <c r="Y79" s="840"/>
      <c r="Z79" s="840"/>
      <c r="AA79" s="840"/>
      <c r="AB79" s="840"/>
      <c r="AC79" s="840"/>
      <c r="AD79" s="840"/>
      <c r="AE79" s="840"/>
      <c r="AF79" s="840"/>
      <c r="AG79" s="840"/>
      <c r="AH79" s="840"/>
      <c r="AI79" s="840"/>
      <c r="AJ79" s="840"/>
      <c r="AK79" s="840"/>
      <c r="AL79" s="840"/>
      <c r="AM79" s="840"/>
      <c r="AN79" s="840"/>
      <c r="AO79" s="840"/>
      <c r="AP79" s="840"/>
      <c r="AQ79" s="840"/>
      <c r="AR79" s="840"/>
      <c r="AS79" s="841"/>
      <c r="AT79" s="841"/>
      <c r="AU79" s="841"/>
      <c r="AV79" s="841"/>
      <c r="AW79" s="841"/>
      <c r="AX79" s="841"/>
      <c r="AY79" s="841"/>
      <c r="AZ79" s="841"/>
      <c r="BA79" s="841"/>
      <c r="BB79" s="841"/>
      <c r="BC79" s="841"/>
      <c r="BD79" s="841"/>
      <c r="BE79" s="841"/>
      <c r="BF79" s="841"/>
      <c r="BG79" s="841"/>
      <c r="BH79" s="841"/>
      <c r="BI79" s="19"/>
      <c r="BJ79" s="841"/>
      <c r="BK79" s="841"/>
      <c r="BL79" s="841"/>
      <c r="BM79" s="841"/>
      <c r="BN79" s="841"/>
      <c r="BO79" s="841"/>
      <c r="BP79" s="841"/>
      <c r="BQ79" s="841"/>
      <c r="BR79" s="841"/>
      <c r="BS79" s="15">
        <f t="shared" si="6"/>
        <v>0</v>
      </c>
      <c r="BT79" s="23"/>
      <c r="BU79" s="15">
        <f t="shared" si="7"/>
        <v>0</v>
      </c>
      <c r="BV79" s="23"/>
      <c r="BW79" s="15">
        <f t="shared" si="8"/>
        <v>0</v>
      </c>
      <c r="BX79" s="23"/>
      <c r="BY79" s="23"/>
      <c r="BZ79" s="23"/>
      <c r="CA79" s="23"/>
      <c r="CB79" s="23"/>
      <c r="CC79" s="23"/>
      <c r="CD79" s="23"/>
      <c r="CE79" s="23"/>
      <c r="CF79" s="23"/>
    </row>
    <row r="80" spans="1:88" customFormat="1" ht="21" customHeight="1">
      <c r="A80" s="842"/>
      <c r="B80" s="842"/>
      <c r="C80" s="40" t="s">
        <v>151</v>
      </c>
      <c r="D80" s="592" t="s">
        <v>1733</v>
      </c>
      <c r="E80" s="505">
        <v>11451</v>
      </c>
      <c r="F80" s="486">
        <v>42377</v>
      </c>
      <c r="G80" s="860">
        <v>0</v>
      </c>
      <c r="H80" s="332" t="s">
        <v>1599</v>
      </c>
      <c r="I80" s="29">
        <v>42394</v>
      </c>
      <c r="J80" s="464" t="s">
        <v>1734</v>
      </c>
      <c r="K80" s="299" t="s">
        <v>1735</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5">
        <f t="shared" si="6"/>
        <v>0</v>
      </c>
      <c r="BT80" s="23"/>
      <c r="BU80" s="15">
        <f t="shared" si="7"/>
        <v>0</v>
      </c>
      <c r="BV80" s="23"/>
      <c r="BW80" s="15">
        <f t="shared" si="8"/>
        <v>0</v>
      </c>
      <c r="BX80" s="23"/>
      <c r="BY80" s="23"/>
      <c r="BZ80" s="23"/>
      <c r="CA80" s="23"/>
      <c r="CB80" s="23"/>
      <c r="CC80" s="23"/>
      <c r="CD80" s="23"/>
      <c r="CE80" s="23"/>
      <c r="CF80" s="23"/>
    </row>
    <row r="81" spans="1:88" customFormat="1" ht="21" customHeight="1">
      <c r="A81" s="32"/>
      <c r="B81" s="32"/>
      <c r="C81" s="40" t="s">
        <v>152</v>
      </c>
      <c r="D81" s="592" t="s">
        <v>1714</v>
      </c>
      <c r="E81" s="505">
        <v>11438</v>
      </c>
      <c r="F81" s="486">
        <v>42482</v>
      </c>
      <c r="G81" s="860">
        <v>0</v>
      </c>
      <c r="H81" s="332" t="s">
        <v>1599</v>
      </c>
      <c r="I81" s="29">
        <v>42541</v>
      </c>
      <c r="J81" s="464" t="s">
        <v>1715</v>
      </c>
      <c r="K81" s="299" t="s">
        <v>1716</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5">
        <f t="shared" si="6"/>
        <v>0</v>
      </c>
      <c r="BT81" s="23"/>
      <c r="BU81" s="15">
        <f t="shared" si="7"/>
        <v>0</v>
      </c>
      <c r="BV81" s="23"/>
      <c r="BW81" s="15">
        <f t="shared" si="8"/>
        <v>0</v>
      </c>
      <c r="BX81" s="23"/>
      <c r="BY81" s="23"/>
      <c r="BZ81" s="23"/>
      <c r="CA81" s="23"/>
      <c r="CB81" s="23"/>
      <c r="CC81" s="23"/>
      <c r="CD81" s="23"/>
      <c r="CE81" s="23"/>
      <c r="CF81" s="23"/>
    </row>
    <row r="82" spans="1:88" customFormat="1" ht="21" customHeight="1">
      <c r="A82" s="24"/>
      <c r="B82" s="24"/>
      <c r="C82" s="40" t="s">
        <v>154</v>
      </c>
      <c r="D82" s="592" t="s">
        <v>1101</v>
      </c>
      <c r="E82" s="505">
        <v>6658</v>
      </c>
      <c r="F82" s="487">
        <v>43109</v>
      </c>
      <c r="G82" s="860">
        <v>0</v>
      </c>
      <c r="H82" s="332" t="s">
        <v>1837</v>
      </c>
      <c r="I82" s="29">
        <v>43124</v>
      </c>
      <c r="J82" s="464" t="s">
        <v>1638</v>
      </c>
      <c r="K82" s="299" t="s">
        <v>1102</v>
      </c>
      <c r="L82" s="16">
        <v>11</v>
      </c>
      <c r="M82" s="266">
        <v>0</v>
      </c>
      <c r="N82" s="16">
        <v>11</v>
      </c>
      <c r="O82" s="266">
        <v>0</v>
      </c>
      <c r="P82" s="16">
        <v>11</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 t="shared" si="6"/>
        <v>0</v>
      </c>
      <c r="BT82" s="30"/>
      <c r="BU82" s="15">
        <f t="shared" si="7"/>
        <v>0</v>
      </c>
      <c r="BV82" s="30"/>
      <c r="BW82" s="15">
        <f t="shared" si="8"/>
        <v>0</v>
      </c>
      <c r="BX82" s="23"/>
      <c r="BY82" s="23"/>
      <c r="BZ82" s="23"/>
      <c r="CA82" s="23"/>
      <c r="CB82" s="23"/>
      <c r="CC82" s="256"/>
      <c r="CD82" s="256"/>
      <c r="CE82" s="23"/>
      <c r="CF82" s="23"/>
    </row>
    <row r="83" spans="1:88" customFormat="1" ht="21" customHeight="1">
      <c r="A83" s="32"/>
      <c r="B83" s="32"/>
      <c r="C83" s="40" t="s">
        <v>155</v>
      </c>
      <c r="D83" s="36" t="s">
        <v>1827</v>
      </c>
      <c r="E83" s="505">
        <v>8683</v>
      </c>
      <c r="F83" s="486">
        <v>43237</v>
      </c>
      <c r="G83" s="860">
        <v>0</v>
      </c>
      <c r="H83" s="332" t="s">
        <v>1599</v>
      </c>
      <c r="I83" s="29">
        <v>45215</v>
      </c>
      <c r="J83" s="457" t="s">
        <v>1001</v>
      </c>
      <c r="K83" s="299" t="s">
        <v>1000</v>
      </c>
      <c r="L83" s="16">
        <v>0</v>
      </c>
      <c r="M83" s="266">
        <v>0</v>
      </c>
      <c r="N83" s="16">
        <v>0</v>
      </c>
      <c r="O83" s="266">
        <v>0</v>
      </c>
      <c r="P83" s="16">
        <v>0</v>
      </c>
      <c r="Q83" s="26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 t="shared" si="6"/>
        <v>0</v>
      </c>
      <c r="BT83" s="23"/>
      <c r="BU83" s="15">
        <f t="shared" si="7"/>
        <v>0</v>
      </c>
      <c r="BV83" s="23"/>
      <c r="BW83" s="15">
        <f t="shared" si="8"/>
        <v>0</v>
      </c>
      <c r="BX83" s="23"/>
      <c r="BY83" s="23"/>
      <c r="BZ83" s="23"/>
      <c r="CA83" s="23"/>
      <c r="CB83" s="23"/>
      <c r="CC83" s="23"/>
      <c r="CD83" s="23"/>
      <c r="CE83" s="23"/>
      <c r="CF83" s="23"/>
    </row>
    <row r="84" spans="1:88" customFormat="1" ht="21" customHeight="1">
      <c r="A84" s="32"/>
      <c r="B84" s="32"/>
      <c r="C84" s="40" t="s">
        <v>157</v>
      </c>
      <c r="D84" s="592" t="s">
        <v>1689</v>
      </c>
      <c r="E84" s="505">
        <v>11420</v>
      </c>
      <c r="F84" s="486">
        <v>44035</v>
      </c>
      <c r="G84" s="860">
        <v>0</v>
      </c>
      <c r="H84" s="332" t="s">
        <v>1599</v>
      </c>
      <c r="I84" s="29"/>
      <c r="J84" s="457" t="s">
        <v>1692</v>
      </c>
      <c r="K84" s="299" t="s">
        <v>1693</v>
      </c>
      <c r="L84" s="16">
        <v>0</v>
      </c>
      <c r="M84" s="266">
        <v>0</v>
      </c>
      <c r="N84" s="16">
        <v>0</v>
      </c>
      <c r="O84" s="266">
        <v>0</v>
      </c>
      <c r="P84" s="16">
        <v>0</v>
      </c>
      <c r="Q84" s="26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5">
        <f t="shared" si="6"/>
        <v>0</v>
      </c>
      <c r="BT84" s="23"/>
      <c r="BU84" s="15">
        <f t="shared" si="7"/>
        <v>0</v>
      </c>
      <c r="BV84" s="23"/>
      <c r="BW84" s="15">
        <f t="shared" si="8"/>
        <v>0</v>
      </c>
      <c r="BX84" s="23"/>
      <c r="BY84" s="23"/>
      <c r="BZ84" s="23"/>
      <c r="CA84" s="23"/>
      <c r="CB84" s="23"/>
      <c r="CC84" s="23"/>
      <c r="CD84" s="23"/>
      <c r="CE84" s="23"/>
      <c r="CF84" s="23"/>
    </row>
    <row r="85" spans="1:88" s="23" customFormat="1" ht="21" customHeight="1">
      <c r="A85" s="32"/>
      <c r="B85" s="32"/>
      <c r="C85" s="40" t="s">
        <v>159</v>
      </c>
      <c r="D85" s="36" t="s">
        <v>2296</v>
      </c>
      <c r="E85" s="505">
        <v>11201</v>
      </c>
      <c r="F85" s="487">
        <v>44608</v>
      </c>
      <c r="G85" s="860">
        <v>0</v>
      </c>
      <c r="H85" s="332" t="s">
        <v>1837</v>
      </c>
      <c r="I85" s="29">
        <v>44635</v>
      </c>
      <c r="J85" s="464" t="s">
        <v>2298</v>
      </c>
      <c r="K85" s="299" t="s">
        <v>2298</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5">
        <f t="shared" si="6"/>
        <v>0</v>
      </c>
      <c r="BU85" s="15">
        <f t="shared" si="7"/>
        <v>0</v>
      </c>
      <c r="BW85" s="15">
        <f t="shared" si="8"/>
        <v>0</v>
      </c>
      <c r="CG85"/>
      <c r="CH85"/>
      <c r="CI85"/>
      <c r="CJ85"/>
    </row>
    <row r="86" spans="1:88" s="23" customFormat="1" ht="21" customHeight="1">
      <c r="A86" s="842"/>
      <c r="B86" s="842"/>
      <c r="C86" s="40" t="s">
        <v>161</v>
      </c>
      <c r="D86" s="891" t="s">
        <v>1523</v>
      </c>
      <c r="E86" s="808">
        <v>11184</v>
      </c>
      <c r="F86" s="881">
        <v>44623</v>
      </c>
      <c r="G86" s="860">
        <v>0</v>
      </c>
      <c r="H86" s="811" t="s">
        <v>1599</v>
      </c>
      <c r="I86" s="812"/>
      <c r="J86" s="884" t="s">
        <v>1525</v>
      </c>
      <c r="K86" s="814" t="s">
        <v>1524</v>
      </c>
      <c r="L86" s="838">
        <v>0</v>
      </c>
      <c r="M86" s="839">
        <v>0</v>
      </c>
      <c r="N86" s="838">
        <v>0</v>
      </c>
      <c r="O86" s="839">
        <v>0</v>
      </c>
      <c r="P86" s="838">
        <v>0</v>
      </c>
      <c r="Q86" s="266">
        <v>0</v>
      </c>
      <c r="R86" s="16">
        <v>0</v>
      </c>
      <c r="S86" s="840"/>
      <c r="T86" s="840"/>
      <c r="U86" s="18"/>
      <c r="V86" s="840"/>
      <c r="W86" s="840"/>
      <c r="X86" s="840"/>
      <c r="Y86" s="840"/>
      <c r="Z86" s="840"/>
      <c r="AA86" s="840"/>
      <c r="AB86" s="840"/>
      <c r="AC86" s="840"/>
      <c r="AD86" s="840"/>
      <c r="AE86" s="840"/>
      <c r="AF86" s="840"/>
      <c r="AG86" s="840"/>
      <c r="AH86" s="840"/>
      <c r="AI86" s="840"/>
      <c r="AJ86" s="840"/>
      <c r="AK86" s="840"/>
      <c r="AL86" s="840"/>
      <c r="AM86" s="840"/>
      <c r="AN86" s="840"/>
      <c r="AO86" s="840"/>
      <c r="AP86" s="840"/>
      <c r="AQ86" s="840"/>
      <c r="AR86" s="840"/>
      <c r="AS86" s="841"/>
      <c r="AT86" s="841"/>
      <c r="AU86" s="841"/>
      <c r="AV86" s="841"/>
      <c r="AW86" s="841"/>
      <c r="AX86" s="841"/>
      <c r="AY86" s="841"/>
      <c r="AZ86" s="841"/>
      <c r="BA86" s="841"/>
      <c r="BB86" s="841"/>
      <c r="BC86" s="841"/>
      <c r="BD86" s="841"/>
      <c r="BE86" s="841"/>
      <c r="BF86" s="841"/>
      <c r="BG86" s="841"/>
      <c r="BH86" s="841"/>
      <c r="BI86" s="19"/>
      <c r="BJ86" s="841"/>
      <c r="BK86" s="841"/>
      <c r="BL86" s="841"/>
      <c r="BM86" s="841"/>
      <c r="BN86" s="841"/>
      <c r="BO86" s="841"/>
      <c r="BP86" s="841"/>
      <c r="BQ86" s="841"/>
      <c r="BR86" s="841"/>
      <c r="BS86" s="15">
        <f t="shared" si="6"/>
        <v>0</v>
      </c>
      <c r="BU86" s="15">
        <f t="shared" si="7"/>
        <v>0</v>
      </c>
      <c r="BW86" s="15">
        <f t="shared" si="8"/>
        <v>0</v>
      </c>
      <c r="CG86"/>
      <c r="CH86"/>
      <c r="CI86"/>
      <c r="CJ86"/>
    </row>
    <row r="87" spans="1:88" s="23" customFormat="1" ht="21" customHeight="1">
      <c r="A87" s="32"/>
      <c r="B87" s="32"/>
      <c r="C87" s="40" t="s">
        <v>163</v>
      </c>
      <c r="D87" s="36" t="s">
        <v>1821</v>
      </c>
      <c r="E87" s="505">
        <v>11319</v>
      </c>
      <c r="F87" s="488">
        <v>45196</v>
      </c>
      <c r="G87" s="860">
        <v>0</v>
      </c>
      <c r="H87" s="332" t="s">
        <v>1599</v>
      </c>
      <c r="I87" s="29">
        <v>15767</v>
      </c>
      <c r="J87" s="458" t="s">
        <v>1822</v>
      </c>
      <c r="K87" s="299" t="s">
        <v>1823</v>
      </c>
      <c r="L87" s="16">
        <v>0</v>
      </c>
      <c r="M87" s="266">
        <v>0</v>
      </c>
      <c r="N87" s="16">
        <v>0</v>
      </c>
      <c r="O87" s="266">
        <v>0</v>
      </c>
      <c r="P87" s="16">
        <v>0</v>
      </c>
      <c r="Q87" s="26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5">
        <f t="shared" si="6"/>
        <v>0</v>
      </c>
      <c r="BU87" s="15">
        <f t="shared" si="7"/>
        <v>0</v>
      </c>
      <c r="BW87" s="15">
        <f t="shared" si="8"/>
        <v>0</v>
      </c>
    </row>
    <row r="88" spans="1:88" s="23" customFormat="1" ht="21" customHeight="1">
      <c r="A88" s="32"/>
      <c r="B88" s="32"/>
      <c r="C88" s="40" t="s">
        <v>164</v>
      </c>
      <c r="D88" s="36" t="s">
        <v>2261</v>
      </c>
      <c r="E88" s="505">
        <v>11734</v>
      </c>
      <c r="F88" s="486">
        <v>45467</v>
      </c>
      <c r="G88" s="860">
        <v>0</v>
      </c>
      <c r="H88" s="332" t="s">
        <v>1837</v>
      </c>
      <c r="I88" s="29">
        <v>45467</v>
      </c>
      <c r="J88" s="464" t="s">
        <v>2264</v>
      </c>
      <c r="K88" s="299" t="s">
        <v>2265</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5">
        <f t="shared" si="6"/>
        <v>0</v>
      </c>
      <c r="BU88" s="15">
        <f t="shared" si="7"/>
        <v>0</v>
      </c>
      <c r="BW88" s="15">
        <f t="shared" si="8"/>
        <v>0</v>
      </c>
    </row>
    <row r="89" spans="1:88" s="23" customFormat="1" ht="21" customHeight="1">
      <c r="A89" s="32"/>
      <c r="B89" s="32"/>
      <c r="C89" s="40" t="s">
        <v>165</v>
      </c>
      <c r="D89" s="36" t="s">
        <v>2302</v>
      </c>
      <c r="E89" s="505">
        <v>11794</v>
      </c>
      <c r="F89" s="487">
        <v>45688</v>
      </c>
      <c r="G89" s="860">
        <v>0</v>
      </c>
      <c r="H89" s="332" t="s">
        <v>1837</v>
      </c>
      <c r="I89" s="29">
        <v>45685</v>
      </c>
      <c r="J89" s="464" t="s">
        <v>2304</v>
      </c>
      <c r="K89" s="299" t="s">
        <v>2305</v>
      </c>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5">
        <f t="shared" si="6"/>
        <v>0</v>
      </c>
      <c r="BU89" s="15">
        <f t="shared" si="7"/>
        <v>0</v>
      </c>
      <c r="BW89" s="15">
        <f t="shared" si="8"/>
        <v>0</v>
      </c>
    </row>
    <row r="90" spans="1:88" s="23" customFormat="1" ht="21" customHeight="1">
      <c r="A90" s="32"/>
      <c r="B90" s="32"/>
      <c r="C90" s="40" t="s">
        <v>166</v>
      </c>
      <c r="D90" s="36" t="s">
        <v>2356</v>
      </c>
      <c r="E90" s="505">
        <v>11844</v>
      </c>
      <c r="F90" s="487">
        <v>45757</v>
      </c>
      <c r="G90" s="860">
        <v>0</v>
      </c>
      <c r="H90" s="332" t="s">
        <v>2330</v>
      </c>
      <c r="I90" s="29">
        <v>39276</v>
      </c>
      <c r="J90" s="464" t="s">
        <v>2357</v>
      </c>
      <c r="K90" s="299" t="s">
        <v>2358</v>
      </c>
      <c r="L90" s="16">
        <v>0</v>
      </c>
      <c r="M90" s="266">
        <v>0</v>
      </c>
      <c r="N90" s="16">
        <v>0</v>
      </c>
      <c r="O90" s="266">
        <v>0</v>
      </c>
      <c r="P90" s="16">
        <v>0</v>
      </c>
      <c r="Q90" s="26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5">
        <f t="shared" si="6"/>
        <v>0</v>
      </c>
      <c r="BU90" s="15">
        <f t="shared" si="7"/>
        <v>0</v>
      </c>
      <c r="BW90" s="15">
        <f t="shared" si="8"/>
        <v>0</v>
      </c>
    </row>
    <row r="91" spans="1:88" s="23" customFormat="1" ht="21" customHeight="1">
      <c r="A91" s="842"/>
      <c r="B91" s="842"/>
      <c r="C91" s="40" t="s">
        <v>167</v>
      </c>
      <c r="D91" s="807" t="s">
        <v>2294</v>
      </c>
      <c r="E91" s="808">
        <v>11773</v>
      </c>
      <c r="F91" s="809">
        <v>45758</v>
      </c>
      <c r="G91" s="860">
        <v>0</v>
      </c>
      <c r="H91" s="811" t="s">
        <v>1837</v>
      </c>
      <c r="I91" s="812"/>
      <c r="J91" s="813" t="s">
        <v>2290</v>
      </c>
      <c r="K91" s="814" t="s">
        <v>2291</v>
      </c>
      <c r="L91" s="838">
        <v>0</v>
      </c>
      <c r="M91" s="839">
        <v>0</v>
      </c>
      <c r="N91" s="838">
        <v>0</v>
      </c>
      <c r="O91" s="839">
        <v>0</v>
      </c>
      <c r="P91" s="838">
        <v>0</v>
      </c>
      <c r="Q91" s="839">
        <v>0</v>
      </c>
      <c r="R91" s="838">
        <v>0</v>
      </c>
      <c r="S91" s="840">
        <v>26</v>
      </c>
      <c r="T91" s="840">
        <v>26</v>
      </c>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1"/>
      <c r="AT91" s="841"/>
      <c r="AU91" s="841"/>
      <c r="AV91" s="841"/>
      <c r="AW91" s="841"/>
      <c r="AX91" s="841"/>
      <c r="AY91" s="841"/>
      <c r="AZ91" s="841"/>
      <c r="BA91" s="841"/>
      <c r="BB91" s="841"/>
      <c r="BC91" s="841"/>
      <c r="BD91" s="841"/>
      <c r="BE91" s="841"/>
      <c r="BF91" s="841"/>
      <c r="BG91" s="841"/>
      <c r="BH91" s="841"/>
      <c r="BI91" s="841"/>
      <c r="BJ91" s="841"/>
      <c r="BK91" s="841"/>
      <c r="BL91" s="841"/>
      <c r="BM91" s="841"/>
      <c r="BN91" s="841"/>
      <c r="BO91" s="841"/>
      <c r="BP91" s="841"/>
      <c r="BQ91" s="841"/>
      <c r="BR91" s="841"/>
      <c r="BS91" s="15">
        <f t="shared" si="6"/>
        <v>2</v>
      </c>
      <c r="BU91" s="15">
        <f t="shared" si="7"/>
        <v>0</v>
      </c>
      <c r="BW91" s="15">
        <f t="shared" si="8"/>
        <v>2</v>
      </c>
    </row>
    <row r="92" spans="1:88" customFormat="1" ht="21" customHeight="1">
      <c r="A92" s="32"/>
      <c r="B92" s="32"/>
      <c r="C92" s="40"/>
      <c r="D92" s="592"/>
      <c r="E92" s="505"/>
      <c r="F92" s="487"/>
      <c r="G92" s="860">
        <v>0</v>
      </c>
      <c r="H92" s="332"/>
      <c r="I92" s="29"/>
      <c r="J92" s="464"/>
      <c r="K92" s="299"/>
      <c r="L92" s="16">
        <v>0</v>
      </c>
      <c r="M92" s="266">
        <v>0</v>
      </c>
      <c r="N92" s="16">
        <v>0</v>
      </c>
      <c r="O92" s="266">
        <v>0</v>
      </c>
      <c r="P92" s="16">
        <v>0</v>
      </c>
      <c r="Q92" s="266">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5">
        <f t="shared" ref="BS92" si="9">COUNT(S92:AR92)</f>
        <v>0</v>
      </c>
      <c r="BT92" s="23"/>
      <c r="BU92" s="15">
        <f t="shared" ref="BU92" si="10">COUNT(AS92:BR92)</f>
        <v>0</v>
      </c>
      <c r="BV92" s="23"/>
      <c r="BW92" s="15">
        <f t="shared" ref="BW92" si="11">SUM(BS92,BU92)</f>
        <v>0</v>
      </c>
      <c r="BX92" s="23"/>
      <c r="BY92" s="23"/>
      <c r="BZ92" s="23"/>
      <c r="CA92" s="23"/>
      <c r="CB92" s="23"/>
      <c r="CC92" s="23"/>
      <c r="CD92" s="23"/>
      <c r="CE92" s="23"/>
      <c r="CF92" s="23"/>
    </row>
    <row r="93" spans="1:88" s="159" customFormat="1" ht="34.5" customHeight="1">
      <c r="A93" s="60"/>
      <c r="B93" s="60"/>
      <c r="C93" s="60"/>
      <c r="D93" s="224"/>
      <c r="E93" s="517"/>
      <c r="F93" s="499"/>
      <c r="G93" s="574"/>
      <c r="H93" s="268"/>
      <c r="I93" s="37"/>
      <c r="J93" s="642"/>
      <c r="K93" s="37"/>
      <c r="L93" s="283"/>
      <c r="M93" s="283"/>
      <c r="N93" s="283"/>
      <c r="O93" s="283"/>
      <c r="P93" s="283"/>
      <c r="Q93" s="283"/>
      <c r="R93" s="283"/>
      <c r="S93" s="338" t="s">
        <v>281</v>
      </c>
      <c r="T93" s="339"/>
      <c r="U93" s="921"/>
      <c r="V93" s="339"/>
      <c r="W93" s="340"/>
      <c r="X93" s="338" t="s">
        <v>282</v>
      </c>
      <c r="Y93" s="341"/>
      <c r="Z93" s="339"/>
      <c r="AA93" s="342"/>
      <c r="AB93" s="340" t="s">
        <v>283</v>
      </c>
      <c r="AC93" s="340"/>
      <c r="AD93" s="339"/>
      <c r="AE93" s="342"/>
      <c r="AF93" s="340" t="s">
        <v>284</v>
      </c>
      <c r="AG93" s="339"/>
      <c r="AH93" s="339"/>
      <c r="AI93" s="343"/>
      <c r="AJ93" s="340" t="s">
        <v>285</v>
      </c>
      <c r="AK93" s="339"/>
      <c r="AL93" s="339"/>
      <c r="AM93" s="339"/>
      <c r="AN93" s="343"/>
      <c r="AO93" s="340" t="s">
        <v>5</v>
      </c>
      <c r="AP93" s="339"/>
      <c r="AQ93" s="339"/>
      <c r="AR93" s="342"/>
      <c r="AS93" s="340" t="s">
        <v>286</v>
      </c>
      <c r="AT93" s="339"/>
      <c r="AU93" s="339"/>
      <c r="AV93" s="344"/>
      <c r="AW93" s="340" t="s">
        <v>287</v>
      </c>
      <c r="AX93" s="339"/>
      <c r="AY93" s="339"/>
      <c r="AZ93" s="341"/>
      <c r="BA93" s="343"/>
      <c r="BB93" s="340" t="s">
        <v>8</v>
      </c>
      <c r="BC93" s="341"/>
      <c r="BD93" s="339"/>
      <c r="BE93" s="344"/>
      <c r="BF93" s="340" t="s">
        <v>288</v>
      </c>
      <c r="BG93" s="339"/>
      <c r="BH93" s="339"/>
      <c r="BI93" s="921"/>
      <c r="BJ93" s="342"/>
      <c r="BK93" s="340" t="s">
        <v>289</v>
      </c>
      <c r="BL93" s="339"/>
      <c r="BM93" s="339"/>
      <c r="BN93" s="342"/>
      <c r="BO93" s="340" t="s">
        <v>290</v>
      </c>
      <c r="BP93" s="339"/>
      <c r="BQ93" s="339"/>
      <c r="BR93" s="343"/>
      <c r="BS93" s="25"/>
    </row>
    <row r="94" spans="1:88" s="177" customFormat="1" ht="34.5" customHeight="1">
      <c r="A94" s="635" t="s">
        <v>301</v>
      </c>
      <c r="B94" s="635" t="s">
        <v>1607</v>
      </c>
      <c r="C94" s="534" t="s">
        <v>1705</v>
      </c>
      <c r="D94" s="637" t="s">
        <v>13</v>
      </c>
      <c r="E94" s="635" t="s">
        <v>1671</v>
      </c>
      <c r="F94" s="638" t="s">
        <v>14</v>
      </c>
      <c r="G94" s="635" t="s">
        <v>2286</v>
      </c>
      <c r="H94" s="331" t="s">
        <v>1617</v>
      </c>
      <c r="I94" s="267" t="s">
        <v>1618</v>
      </c>
      <c r="J94" s="635" t="s">
        <v>299</v>
      </c>
      <c r="K94" s="267" t="s">
        <v>298</v>
      </c>
      <c r="L94" s="508" t="s">
        <v>1357</v>
      </c>
      <c r="M94" s="511" t="s">
        <v>1556</v>
      </c>
      <c r="N94" s="508" t="s">
        <v>1557</v>
      </c>
      <c r="O94" s="511" t="s">
        <v>1767</v>
      </c>
      <c r="P94" s="508" t="s">
        <v>1768</v>
      </c>
      <c r="Q94" s="511" t="s">
        <v>2285</v>
      </c>
      <c r="R94" s="508" t="s">
        <v>2286</v>
      </c>
      <c r="S94" s="500">
        <v>3</v>
      </c>
      <c r="T94" s="512">
        <v>10</v>
      </c>
      <c r="U94" s="512">
        <v>17</v>
      </c>
      <c r="V94" s="512">
        <v>24</v>
      </c>
      <c r="W94" s="512">
        <v>31</v>
      </c>
      <c r="X94" s="512">
        <v>7</v>
      </c>
      <c r="Y94" s="512">
        <v>14</v>
      </c>
      <c r="Z94" s="512">
        <v>21</v>
      </c>
      <c r="AA94" s="512">
        <v>28</v>
      </c>
      <c r="AB94" s="512">
        <v>7</v>
      </c>
      <c r="AC94" s="512">
        <v>14</v>
      </c>
      <c r="AD94" s="512">
        <v>21</v>
      </c>
      <c r="AE94" s="512">
        <v>28</v>
      </c>
      <c r="AF94" s="512">
        <v>4</v>
      </c>
      <c r="AG94" s="512">
        <v>11</v>
      </c>
      <c r="AH94" s="512">
        <v>18</v>
      </c>
      <c r="AI94" s="679">
        <v>25</v>
      </c>
      <c r="AJ94" s="512">
        <v>2</v>
      </c>
      <c r="AK94" s="512">
        <v>9</v>
      </c>
      <c r="AL94" s="512">
        <v>16</v>
      </c>
      <c r="AM94" s="512">
        <v>23</v>
      </c>
      <c r="AN94" s="512">
        <v>30</v>
      </c>
      <c r="AO94" s="512">
        <v>6</v>
      </c>
      <c r="AP94" s="512">
        <v>13</v>
      </c>
      <c r="AQ94" s="512">
        <v>20</v>
      </c>
      <c r="AR94" s="512">
        <v>27</v>
      </c>
      <c r="AS94" s="512">
        <v>4</v>
      </c>
      <c r="AT94" s="512">
        <v>11</v>
      </c>
      <c r="AU94" s="512">
        <v>18</v>
      </c>
      <c r="AV94" s="512">
        <v>25</v>
      </c>
      <c r="AW94" s="512">
        <v>1</v>
      </c>
      <c r="AX94" s="512">
        <v>8</v>
      </c>
      <c r="AY94" s="679">
        <v>15</v>
      </c>
      <c r="AZ94" s="512">
        <v>22</v>
      </c>
      <c r="BA94" s="512">
        <v>29</v>
      </c>
      <c r="BB94" s="512">
        <v>5</v>
      </c>
      <c r="BC94" s="512">
        <v>12</v>
      </c>
      <c r="BD94" s="512">
        <v>19</v>
      </c>
      <c r="BE94" s="512">
        <v>26</v>
      </c>
      <c r="BF94" s="512">
        <v>3</v>
      </c>
      <c r="BG94" s="512">
        <v>10</v>
      </c>
      <c r="BH94" s="512">
        <v>17</v>
      </c>
      <c r="BI94" s="512">
        <v>24</v>
      </c>
      <c r="BJ94" s="512">
        <v>31</v>
      </c>
      <c r="BK94" s="512">
        <v>7</v>
      </c>
      <c r="BL94" s="512">
        <v>14</v>
      </c>
      <c r="BM94" s="512">
        <v>21</v>
      </c>
      <c r="BN94" s="512">
        <v>28</v>
      </c>
      <c r="BO94" s="512">
        <v>5</v>
      </c>
      <c r="BP94" s="512">
        <v>12</v>
      </c>
      <c r="BQ94" s="512">
        <v>19</v>
      </c>
      <c r="BR94" s="679">
        <v>26</v>
      </c>
      <c r="BS94" s="501" t="s">
        <v>877</v>
      </c>
      <c r="BT94" s="502"/>
      <c r="BU94" s="501" t="s">
        <v>878</v>
      </c>
      <c r="BW94" s="501" t="s">
        <v>1674</v>
      </c>
    </row>
    <row r="95" spans="1:88" s="159" customFormat="1" ht="21" customHeight="1">
      <c r="A95" s="24"/>
      <c r="B95" s="24"/>
      <c r="C95" s="535" t="s">
        <v>16</v>
      </c>
      <c r="D95" s="592" t="s">
        <v>923</v>
      </c>
      <c r="E95" s="505">
        <v>283</v>
      </c>
      <c r="F95" s="487">
        <v>38950</v>
      </c>
      <c r="G95" s="860">
        <v>18</v>
      </c>
      <c r="H95" s="299" t="s">
        <v>258</v>
      </c>
      <c r="I95" s="26">
        <v>32127</v>
      </c>
      <c r="J95" s="458" t="s">
        <v>767</v>
      </c>
      <c r="K95" s="136" t="s">
        <v>766</v>
      </c>
      <c r="L95" s="16">
        <v>12</v>
      </c>
      <c r="M95" s="266">
        <v>4</v>
      </c>
      <c r="N95" s="16">
        <v>16</v>
      </c>
      <c r="O95" s="266">
        <v>2</v>
      </c>
      <c r="P95" s="16">
        <v>18</v>
      </c>
      <c r="Q95" s="266">
        <v>0</v>
      </c>
      <c r="R95" s="16">
        <v>18</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20"/>
      <c r="AW95" s="20"/>
      <c r="AX95" s="20"/>
      <c r="AY95" s="20"/>
      <c r="AZ95" s="20"/>
      <c r="BA95" s="20"/>
      <c r="BB95" s="20"/>
      <c r="BC95" s="20"/>
      <c r="BD95" s="20"/>
      <c r="BE95" s="20"/>
      <c r="BF95" s="20"/>
      <c r="BG95" s="20"/>
      <c r="BH95" s="20"/>
      <c r="BI95" s="20"/>
      <c r="BJ95" s="20"/>
      <c r="BK95" s="20"/>
      <c r="BL95" s="20"/>
      <c r="BM95" s="20"/>
      <c r="BN95" s="20"/>
      <c r="BO95" s="20"/>
      <c r="BP95" s="56"/>
      <c r="BQ95" s="15"/>
      <c r="BR95" s="15"/>
      <c r="BS95" s="15">
        <f>COUNT(S95:AR95)</f>
        <v>0</v>
      </c>
      <c r="BT95" s="23"/>
      <c r="BU95" s="15">
        <f>COUNT(AS95:BR95)</f>
        <v>0</v>
      </c>
      <c r="BW95" s="15">
        <f t="shared" ref="BW95:BW98" si="12">SUM(BS95,BU95)</f>
        <v>0</v>
      </c>
    </row>
    <row r="96" spans="1:88" s="159" customFormat="1" ht="21" customHeight="1">
      <c r="A96" s="24"/>
      <c r="B96" s="24"/>
      <c r="C96" s="535" t="s">
        <v>17</v>
      </c>
      <c r="D96" s="137" t="s">
        <v>2193</v>
      </c>
      <c r="E96" s="505">
        <v>11686</v>
      </c>
      <c r="F96" s="487">
        <v>43703</v>
      </c>
      <c r="G96" s="860">
        <v>0</v>
      </c>
      <c r="H96" s="299" t="s">
        <v>1837</v>
      </c>
      <c r="I96" s="26">
        <v>43705</v>
      </c>
      <c r="J96" s="458" t="s">
        <v>2194</v>
      </c>
      <c r="K96" s="136" t="s">
        <v>2195</v>
      </c>
      <c r="L96" s="16">
        <v>0</v>
      </c>
      <c r="M96" s="266">
        <v>0</v>
      </c>
      <c r="N96" s="16">
        <v>0</v>
      </c>
      <c r="O96" s="266">
        <v>0</v>
      </c>
      <c r="P96" s="16">
        <v>0</v>
      </c>
      <c r="Q96" s="266">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20"/>
      <c r="AX96" s="20"/>
      <c r="AY96" s="20"/>
      <c r="AZ96" s="20"/>
      <c r="BA96" s="20"/>
      <c r="BB96" s="20"/>
      <c r="BC96" s="20"/>
      <c r="BD96" s="20"/>
      <c r="BE96" s="20"/>
      <c r="BF96" s="20"/>
      <c r="BG96" s="20"/>
      <c r="BH96" s="20"/>
      <c r="BI96" s="20"/>
      <c r="BJ96" s="20"/>
      <c r="BK96" s="20"/>
      <c r="BL96" s="20"/>
      <c r="BM96" s="20"/>
      <c r="BN96" s="20"/>
      <c r="BO96" s="20"/>
      <c r="BP96" s="20"/>
      <c r="BQ96" s="20"/>
      <c r="BR96" s="56"/>
      <c r="BS96" s="15">
        <f>COUNT(S96:AR96)</f>
        <v>0</v>
      </c>
      <c r="BU96" s="15">
        <f>COUNT(AS96:BR96)</f>
        <v>0</v>
      </c>
      <c r="BW96" s="15">
        <f t="shared" si="12"/>
        <v>0</v>
      </c>
    </row>
    <row r="97" spans="1:75" s="159" customFormat="1" ht="21" customHeight="1">
      <c r="A97" s="24"/>
      <c r="B97" s="24"/>
      <c r="C97" s="535" t="s">
        <v>19</v>
      </c>
      <c r="D97" s="137" t="s">
        <v>1030</v>
      </c>
      <c r="E97" s="505">
        <v>9664</v>
      </c>
      <c r="F97" s="486">
        <v>43838</v>
      </c>
      <c r="G97" s="860">
        <v>0</v>
      </c>
      <c r="H97" s="299" t="s">
        <v>1837</v>
      </c>
      <c r="I97" s="26">
        <v>22889</v>
      </c>
      <c r="J97" s="458" t="s">
        <v>1031</v>
      </c>
      <c r="K97" s="136" t="s">
        <v>1031</v>
      </c>
      <c r="L97" s="16">
        <v>0</v>
      </c>
      <c r="M97" s="266">
        <v>0</v>
      </c>
      <c r="N97" s="16">
        <v>0</v>
      </c>
      <c r="O97" s="266">
        <v>0</v>
      </c>
      <c r="P97" s="16">
        <v>0</v>
      </c>
      <c r="Q97" s="266">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20"/>
      <c r="AX97" s="20"/>
      <c r="AY97" s="20"/>
      <c r="AZ97" s="20"/>
      <c r="BA97" s="20"/>
      <c r="BB97" s="20"/>
      <c r="BC97" s="20"/>
      <c r="BD97" s="20"/>
      <c r="BE97" s="20"/>
      <c r="BF97" s="20"/>
      <c r="BG97" s="20"/>
      <c r="BH97" s="20"/>
      <c r="BI97" s="20"/>
      <c r="BJ97" s="20"/>
      <c r="BK97" s="20"/>
      <c r="BL97" s="20"/>
      <c r="BM97" s="20"/>
      <c r="BN97" s="20"/>
      <c r="BO97" s="20"/>
      <c r="BP97" s="20"/>
      <c r="BQ97" s="20"/>
      <c r="BR97" s="56"/>
      <c r="BS97" s="15">
        <f>COUNT(S97:AR97)</f>
        <v>0</v>
      </c>
      <c r="BU97" s="15">
        <f>COUNT(AS97:BR97)</f>
        <v>0</v>
      </c>
      <c r="BW97" s="15">
        <f t="shared" si="12"/>
        <v>0</v>
      </c>
    </row>
    <row r="98" spans="1:75" s="159" customFormat="1" ht="21" customHeight="1">
      <c r="A98" s="24"/>
      <c r="B98" s="24"/>
      <c r="C98" s="535" t="s">
        <v>21</v>
      </c>
      <c r="D98" s="36" t="s">
        <v>1778</v>
      </c>
      <c r="E98" s="505">
        <v>11526</v>
      </c>
      <c r="F98" s="485">
        <v>44723</v>
      </c>
      <c r="G98" s="860">
        <v>0</v>
      </c>
      <c r="H98" s="332" t="s">
        <v>1599</v>
      </c>
      <c r="I98" s="29">
        <v>44995</v>
      </c>
      <c r="J98" s="634" t="s">
        <v>1779</v>
      </c>
      <c r="K98" s="299" t="s">
        <v>1780</v>
      </c>
      <c r="L98" s="16">
        <v>0</v>
      </c>
      <c r="M98" s="266">
        <v>0</v>
      </c>
      <c r="N98" s="16">
        <v>0</v>
      </c>
      <c r="O98" s="266">
        <v>0</v>
      </c>
      <c r="P98" s="16">
        <v>0</v>
      </c>
      <c r="Q98" s="266">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20"/>
      <c r="AX98" s="20"/>
      <c r="AY98" s="20"/>
      <c r="AZ98" s="20"/>
      <c r="BA98" s="20"/>
      <c r="BB98" s="20"/>
      <c r="BC98" s="20"/>
      <c r="BD98" s="20"/>
      <c r="BE98" s="20"/>
      <c r="BF98" s="20"/>
      <c r="BG98" s="20"/>
      <c r="BH98" s="20"/>
      <c r="BI98" s="20"/>
      <c r="BJ98" s="20"/>
      <c r="BK98" s="20"/>
      <c r="BL98" s="20"/>
      <c r="BM98" s="20"/>
      <c r="BN98" s="20"/>
      <c r="BO98" s="20"/>
      <c r="BP98" s="20"/>
      <c r="BQ98" s="20"/>
      <c r="BR98" s="56"/>
      <c r="BS98" s="15">
        <f>COUNT(S98:AR98)</f>
        <v>0</v>
      </c>
      <c r="BU98" s="15">
        <f>COUNT(AS98:BR98)</f>
        <v>0</v>
      </c>
      <c r="BW98" s="15">
        <f t="shared" si="12"/>
        <v>0</v>
      </c>
    </row>
    <row r="99" spans="1:75" s="159" customFormat="1" ht="34.5" customHeight="1">
      <c r="A99" s="60"/>
      <c r="B99" s="60"/>
      <c r="C99" s="60"/>
      <c r="D99" s="224"/>
      <c r="E99" s="517"/>
      <c r="F99" s="499"/>
      <c r="G99" s="574"/>
      <c r="H99" s="268"/>
      <c r="I99" s="37"/>
      <c r="J99" s="642"/>
      <c r="K99" s="37"/>
      <c r="L99" s="283"/>
      <c r="M99" s="283"/>
      <c r="N99" s="283"/>
      <c r="O99" s="283"/>
      <c r="P99" s="283"/>
      <c r="Q99" s="283"/>
      <c r="R99" s="283"/>
      <c r="S99" s="338" t="s">
        <v>281</v>
      </c>
      <c r="T99" s="339"/>
      <c r="U99" s="921"/>
      <c r="V99" s="339"/>
      <c r="W99" s="340"/>
      <c r="X99" s="338" t="s">
        <v>282</v>
      </c>
      <c r="Y99" s="341"/>
      <c r="Z99" s="339"/>
      <c r="AA99" s="342"/>
      <c r="AB99" s="340" t="s">
        <v>283</v>
      </c>
      <c r="AC99" s="340"/>
      <c r="AD99" s="339"/>
      <c r="AE99" s="342"/>
      <c r="AF99" s="340" t="s">
        <v>284</v>
      </c>
      <c r="AG99" s="339"/>
      <c r="AH99" s="339"/>
      <c r="AI99" s="343"/>
      <c r="AJ99" s="340" t="s">
        <v>285</v>
      </c>
      <c r="AK99" s="339"/>
      <c r="AL99" s="339"/>
      <c r="AM99" s="339"/>
      <c r="AN99" s="343"/>
      <c r="AO99" s="340" t="s">
        <v>5</v>
      </c>
      <c r="AP99" s="339"/>
      <c r="AQ99" s="339"/>
      <c r="AR99" s="342"/>
      <c r="AS99" s="340" t="s">
        <v>286</v>
      </c>
      <c r="AT99" s="339"/>
      <c r="AU99" s="339"/>
      <c r="AV99" s="344"/>
      <c r="AW99" s="340" t="s">
        <v>287</v>
      </c>
      <c r="AX99" s="339"/>
      <c r="AY99" s="339"/>
      <c r="AZ99" s="341"/>
      <c r="BA99" s="343"/>
      <c r="BB99" s="340" t="s">
        <v>8</v>
      </c>
      <c r="BC99" s="341"/>
      <c r="BD99" s="339"/>
      <c r="BE99" s="344"/>
      <c r="BF99" s="340" t="s">
        <v>288</v>
      </c>
      <c r="BG99" s="339"/>
      <c r="BH99" s="339"/>
      <c r="BI99" s="921"/>
      <c r="BJ99" s="342"/>
      <c r="BK99" s="340" t="s">
        <v>289</v>
      </c>
      <c r="BL99" s="339"/>
      <c r="BM99" s="339"/>
      <c r="BN99" s="342"/>
      <c r="BO99" s="340" t="s">
        <v>290</v>
      </c>
      <c r="BP99" s="339"/>
      <c r="BQ99" s="339"/>
      <c r="BR99" s="343"/>
      <c r="BS99" s="25"/>
    </row>
    <row r="100" spans="1:75" s="177" customFormat="1" ht="34.5" customHeight="1">
      <c r="A100" s="635" t="s">
        <v>301</v>
      </c>
      <c r="B100" s="635" t="s">
        <v>1607</v>
      </c>
      <c r="C100" s="534" t="s">
        <v>1705</v>
      </c>
      <c r="D100" s="637" t="s">
        <v>266</v>
      </c>
      <c r="E100" s="635" t="s">
        <v>1671</v>
      </c>
      <c r="F100" s="638" t="s">
        <v>14</v>
      </c>
      <c r="G100" s="635" t="s">
        <v>2286</v>
      </c>
      <c r="H100" s="331" t="s">
        <v>1617</v>
      </c>
      <c r="I100" s="267" t="s">
        <v>1618</v>
      </c>
      <c r="J100" s="635" t="s">
        <v>299</v>
      </c>
      <c r="K100" s="267" t="s">
        <v>298</v>
      </c>
      <c r="L100" s="508" t="s">
        <v>1357</v>
      </c>
      <c r="M100" s="511" t="s">
        <v>1556</v>
      </c>
      <c r="N100" s="508" t="s">
        <v>1557</v>
      </c>
      <c r="O100" s="511" t="s">
        <v>1767</v>
      </c>
      <c r="P100" s="508" t="s">
        <v>1768</v>
      </c>
      <c r="Q100" s="511" t="s">
        <v>2285</v>
      </c>
      <c r="R100" s="508" t="s">
        <v>2286</v>
      </c>
      <c r="S100" s="500">
        <v>3</v>
      </c>
      <c r="T100" s="512">
        <v>10</v>
      </c>
      <c r="U100" s="512">
        <v>17</v>
      </c>
      <c r="V100" s="512">
        <v>24</v>
      </c>
      <c r="W100" s="512">
        <v>31</v>
      </c>
      <c r="X100" s="512">
        <v>7</v>
      </c>
      <c r="Y100" s="512">
        <v>14</v>
      </c>
      <c r="Z100" s="512">
        <v>21</v>
      </c>
      <c r="AA100" s="512">
        <v>28</v>
      </c>
      <c r="AB100" s="512">
        <v>7</v>
      </c>
      <c r="AC100" s="512">
        <v>14</v>
      </c>
      <c r="AD100" s="512">
        <v>21</v>
      </c>
      <c r="AE100" s="512">
        <v>28</v>
      </c>
      <c r="AF100" s="512">
        <v>4</v>
      </c>
      <c r="AG100" s="512">
        <v>11</v>
      </c>
      <c r="AH100" s="512">
        <v>18</v>
      </c>
      <c r="AI100" s="679">
        <v>25</v>
      </c>
      <c r="AJ100" s="512">
        <v>2</v>
      </c>
      <c r="AK100" s="512">
        <v>9</v>
      </c>
      <c r="AL100" s="512">
        <v>16</v>
      </c>
      <c r="AM100" s="512">
        <v>23</v>
      </c>
      <c r="AN100" s="512">
        <v>30</v>
      </c>
      <c r="AO100" s="512">
        <v>6</v>
      </c>
      <c r="AP100" s="512">
        <v>13</v>
      </c>
      <c r="AQ100" s="512">
        <v>20</v>
      </c>
      <c r="AR100" s="512">
        <v>27</v>
      </c>
      <c r="AS100" s="512">
        <v>4</v>
      </c>
      <c r="AT100" s="512">
        <v>11</v>
      </c>
      <c r="AU100" s="512">
        <v>18</v>
      </c>
      <c r="AV100" s="512">
        <v>25</v>
      </c>
      <c r="AW100" s="512">
        <v>1</v>
      </c>
      <c r="AX100" s="512">
        <v>8</v>
      </c>
      <c r="AY100" s="679">
        <v>15</v>
      </c>
      <c r="AZ100" s="512">
        <v>22</v>
      </c>
      <c r="BA100" s="512">
        <v>29</v>
      </c>
      <c r="BB100" s="512">
        <v>5</v>
      </c>
      <c r="BC100" s="512">
        <v>12</v>
      </c>
      <c r="BD100" s="512">
        <v>19</v>
      </c>
      <c r="BE100" s="512">
        <v>26</v>
      </c>
      <c r="BF100" s="512">
        <v>3</v>
      </c>
      <c r="BG100" s="512">
        <v>10</v>
      </c>
      <c r="BH100" s="512">
        <v>17</v>
      </c>
      <c r="BI100" s="512">
        <v>24</v>
      </c>
      <c r="BJ100" s="512">
        <v>31</v>
      </c>
      <c r="BK100" s="512">
        <v>7</v>
      </c>
      <c r="BL100" s="512">
        <v>14</v>
      </c>
      <c r="BM100" s="512">
        <v>21</v>
      </c>
      <c r="BN100" s="512">
        <v>28</v>
      </c>
      <c r="BO100" s="512">
        <v>5</v>
      </c>
      <c r="BP100" s="512">
        <v>12</v>
      </c>
      <c r="BQ100" s="512">
        <v>19</v>
      </c>
      <c r="BR100" s="679">
        <v>26</v>
      </c>
      <c r="BS100" s="501" t="s">
        <v>877</v>
      </c>
      <c r="BT100" s="502"/>
      <c r="BU100" s="501" t="s">
        <v>878</v>
      </c>
      <c r="BW100" s="501" t="s">
        <v>1674</v>
      </c>
    </row>
    <row r="101" spans="1:75" ht="21" customHeight="1">
      <c r="A101" s="31"/>
      <c r="B101" s="31"/>
      <c r="C101" s="535" t="s">
        <v>16</v>
      </c>
      <c r="D101" s="592" t="s">
        <v>1755</v>
      </c>
      <c r="E101" s="505">
        <v>10047</v>
      </c>
      <c r="F101" s="485">
        <v>32874</v>
      </c>
      <c r="G101" s="860">
        <v>1582</v>
      </c>
      <c r="H101" s="396">
        <v>2019</v>
      </c>
      <c r="I101" s="26">
        <v>35803</v>
      </c>
      <c r="J101" s="458" t="s">
        <v>828</v>
      </c>
      <c r="K101" s="411" t="s">
        <v>828</v>
      </c>
      <c r="L101" s="16">
        <v>1482</v>
      </c>
      <c r="M101" s="266">
        <v>37</v>
      </c>
      <c r="N101" s="16">
        <v>1519</v>
      </c>
      <c r="O101" s="266">
        <v>41</v>
      </c>
      <c r="P101" s="16">
        <v>1560</v>
      </c>
      <c r="Q101" s="266">
        <v>22</v>
      </c>
      <c r="R101" s="16">
        <v>1582</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15">
        <f t="shared" ref="BS101:BS110" si="13">COUNT(S101:AR101)</f>
        <v>0</v>
      </c>
      <c r="BU101" s="15">
        <f t="shared" ref="BU101:BU110" si="14">COUNT(AS101:BR101)</f>
        <v>0</v>
      </c>
      <c r="BW101" s="15">
        <f t="shared" ref="BW101:BW110" si="15">SUM(BS101,BU101)</f>
        <v>0</v>
      </c>
    </row>
    <row r="102" spans="1:75" ht="21" customHeight="1">
      <c r="A102" s="31"/>
      <c r="B102" s="31"/>
      <c r="C102" s="535" t="s">
        <v>17</v>
      </c>
      <c r="D102" s="137" t="s">
        <v>1667</v>
      </c>
      <c r="E102" s="505">
        <v>8243</v>
      </c>
      <c r="F102" s="485">
        <v>38019</v>
      </c>
      <c r="G102" s="860">
        <v>1418</v>
      </c>
      <c r="H102" s="396">
        <v>2019</v>
      </c>
      <c r="I102" s="26">
        <v>38036</v>
      </c>
      <c r="J102" s="458" t="s">
        <v>831</v>
      </c>
      <c r="K102" s="411" t="s">
        <v>831</v>
      </c>
      <c r="L102" s="16">
        <v>1316</v>
      </c>
      <c r="M102" s="266">
        <v>33</v>
      </c>
      <c r="N102" s="16">
        <v>1349</v>
      </c>
      <c r="O102" s="266">
        <v>34</v>
      </c>
      <c r="P102" s="16">
        <v>1383</v>
      </c>
      <c r="Q102" s="266">
        <v>35</v>
      </c>
      <c r="R102" s="16">
        <v>1418</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15">
        <f t="shared" si="13"/>
        <v>0</v>
      </c>
      <c r="BU102" s="15">
        <f t="shared" si="14"/>
        <v>0</v>
      </c>
      <c r="BW102" s="15">
        <f t="shared" si="15"/>
        <v>0</v>
      </c>
    </row>
    <row r="103" spans="1:75" ht="21" customHeight="1">
      <c r="A103" s="31"/>
      <c r="B103" s="31"/>
      <c r="C103" s="535" t="s">
        <v>19</v>
      </c>
      <c r="D103" s="592" t="s">
        <v>267</v>
      </c>
      <c r="E103" s="505">
        <v>9309</v>
      </c>
      <c r="F103" s="485">
        <v>29221</v>
      </c>
      <c r="G103" s="860">
        <v>1334</v>
      </c>
      <c r="H103" s="396">
        <v>2019</v>
      </c>
      <c r="I103" s="26">
        <v>35417</v>
      </c>
      <c r="J103" s="458" t="s">
        <v>824</v>
      </c>
      <c r="K103" s="411" t="s">
        <v>1660</v>
      </c>
      <c r="L103" s="16">
        <v>1241</v>
      </c>
      <c r="M103" s="266">
        <v>38</v>
      </c>
      <c r="N103" s="16">
        <v>1279</v>
      </c>
      <c r="O103" s="266">
        <v>29</v>
      </c>
      <c r="P103" s="16">
        <v>1308</v>
      </c>
      <c r="Q103" s="266">
        <v>26</v>
      </c>
      <c r="R103" s="16">
        <v>1334</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15">
        <f t="shared" si="13"/>
        <v>0</v>
      </c>
      <c r="BU103" s="15">
        <f t="shared" si="14"/>
        <v>0</v>
      </c>
      <c r="BW103" s="15">
        <f t="shared" si="15"/>
        <v>0</v>
      </c>
    </row>
    <row r="104" spans="1:75" ht="21" customHeight="1">
      <c r="A104" s="31"/>
      <c r="B104" s="31"/>
      <c r="C104" s="535" t="s">
        <v>21</v>
      </c>
      <c r="D104" s="592" t="s">
        <v>294</v>
      </c>
      <c r="E104" s="505">
        <v>9310</v>
      </c>
      <c r="F104" s="485">
        <v>37357</v>
      </c>
      <c r="G104" s="860">
        <v>1194</v>
      </c>
      <c r="H104" s="396" t="s">
        <v>2330</v>
      </c>
      <c r="I104" s="26">
        <v>37418</v>
      </c>
      <c r="J104" s="458" t="s">
        <v>834</v>
      </c>
      <c r="K104" s="411" t="s">
        <v>834</v>
      </c>
      <c r="L104" s="16">
        <v>1066</v>
      </c>
      <c r="M104" s="266">
        <v>48</v>
      </c>
      <c r="N104" s="16">
        <v>1114</v>
      </c>
      <c r="O104" s="266">
        <v>38</v>
      </c>
      <c r="P104" s="16">
        <v>1152</v>
      </c>
      <c r="Q104" s="266">
        <v>42</v>
      </c>
      <c r="R104" s="16">
        <v>1194</v>
      </c>
      <c r="S104" s="18">
        <v>23</v>
      </c>
      <c r="T104" s="18">
        <v>23</v>
      </c>
      <c r="U104" s="18">
        <v>23</v>
      </c>
      <c r="V104" s="18">
        <v>23</v>
      </c>
      <c r="W104" s="18"/>
      <c r="X104" s="18">
        <v>23</v>
      </c>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15">
        <f t="shared" si="13"/>
        <v>5</v>
      </c>
      <c r="BU104" s="15">
        <f t="shared" si="14"/>
        <v>0</v>
      </c>
      <c r="BW104" s="15">
        <f t="shared" si="15"/>
        <v>5</v>
      </c>
    </row>
    <row r="105" spans="1:75" ht="21" customHeight="1">
      <c r="A105" s="31"/>
      <c r="B105" s="31"/>
      <c r="C105" s="535" t="s">
        <v>23</v>
      </c>
      <c r="D105" s="592" t="s">
        <v>268</v>
      </c>
      <c r="E105" s="505">
        <v>9284</v>
      </c>
      <c r="F105" s="485">
        <v>37257</v>
      </c>
      <c r="G105" s="860">
        <v>1099</v>
      </c>
      <c r="H105" s="396">
        <v>2019</v>
      </c>
      <c r="I105" s="26">
        <v>37333</v>
      </c>
      <c r="J105" s="458" t="s">
        <v>793</v>
      </c>
      <c r="K105" s="411" t="s">
        <v>1645</v>
      </c>
      <c r="L105" s="16">
        <v>952</v>
      </c>
      <c r="M105" s="266">
        <v>51</v>
      </c>
      <c r="N105" s="16">
        <v>1003</v>
      </c>
      <c r="O105" s="266">
        <v>47</v>
      </c>
      <c r="P105" s="16">
        <v>1050</v>
      </c>
      <c r="Q105" s="266">
        <v>49</v>
      </c>
      <c r="R105" s="16">
        <v>1099</v>
      </c>
      <c r="S105" s="18">
        <v>23</v>
      </c>
      <c r="T105" s="18">
        <v>23</v>
      </c>
      <c r="U105" s="18">
        <v>23</v>
      </c>
      <c r="V105" s="18"/>
      <c r="W105" s="18"/>
      <c r="X105" s="18">
        <v>23</v>
      </c>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15">
        <f t="shared" si="13"/>
        <v>4</v>
      </c>
      <c r="BU105" s="15">
        <f t="shared" si="14"/>
        <v>0</v>
      </c>
      <c r="BW105" s="15">
        <f t="shared" si="15"/>
        <v>4</v>
      </c>
    </row>
    <row r="106" spans="1:75" ht="21" customHeight="1">
      <c r="A106" s="31"/>
      <c r="B106" s="31"/>
      <c r="C106" s="535" t="s">
        <v>25</v>
      </c>
      <c r="D106" s="592" t="s">
        <v>269</v>
      </c>
      <c r="E106" s="505">
        <v>10048</v>
      </c>
      <c r="F106" s="485">
        <v>32749</v>
      </c>
      <c r="G106" s="860">
        <v>979</v>
      </c>
      <c r="H106" s="396">
        <v>2019</v>
      </c>
      <c r="I106" s="26">
        <v>32749</v>
      </c>
      <c r="J106" s="458" t="s">
        <v>822</v>
      </c>
      <c r="K106" s="411" t="s">
        <v>822</v>
      </c>
      <c r="L106" s="16">
        <v>976</v>
      </c>
      <c r="M106" s="266">
        <v>3</v>
      </c>
      <c r="N106" s="16">
        <v>979</v>
      </c>
      <c r="O106" s="266">
        <v>0</v>
      </c>
      <c r="P106" s="16">
        <v>979</v>
      </c>
      <c r="Q106" s="266">
        <v>0</v>
      </c>
      <c r="R106" s="16">
        <v>979</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15">
        <f t="shared" si="13"/>
        <v>0</v>
      </c>
      <c r="BU106" s="15">
        <f t="shared" si="14"/>
        <v>0</v>
      </c>
      <c r="BW106" s="15">
        <f t="shared" si="15"/>
        <v>0</v>
      </c>
    </row>
    <row r="107" spans="1:75" ht="21" customHeight="1">
      <c r="A107" s="31"/>
      <c r="B107" s="31"/>
      <c r="C107" s="535" t="s">
        <v>27</v>
      </c>
      <c r="D107" s="592" t="s">
        <v>270</v>
      </c>
      <c r="E107" s="505">
        <v>9311</v>
      </c>
      <c r="F107" s="485">
        <v>29221</v>
      </c>
      <c r="G107" s="860">
        <v>703</v>
      </c>
      <c r="H107" s="396">
        <v>2020</v>
      </c>
      <c r="I107" s="26">
        <v>35417</v>
      </c>
      <c r="J107" s="458" t="s">
        <v>816</v>
      </c>
      <c r="K107" s="411" t="s">
        <v>1662</v>
      </c>
      <c r="L107" s="16">
        <v>672</v>
      </c>
      <c r="M107" s="266">
        <v>11</v>
      </c>
      <c r="N107" s="16">
        <v>683</v>
      </c>
      <c r="O107" s="266">
        <v>11</v>
      </c>
      <c r="P107" s="16">
        <v>694</v>
      </c>
      <c r="Q107" s="266">
        <v>9</v>
      </c>
      <c r="R107" s="16">
        <v>703</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5">
        <f t="shared" si="13"/>
        <v>0</v>
      </c>
      <c r="BU107" s="15">
        <f t="shared" si="14"/>
        <v>0</v>
      </c>
      <c r="BW107" s="15">
        <f t="shared" si="15"/>
        <v>0</v>
      </c>
    </row>
    <row r="108" spans="1:75" ht="21" customHeight="1">
      <c r="A108" s="31"/>
      <c r="B108" s="31"/>
      <c r="C108" s="535" t="s">
        <v>29</v>
      </c>
      <c r="D108" s="592" t="s">
        <v>271</v>
      </c>
      <c r="E108" s="505">
        <v>9285</v>
      </c>
      <c r="F108" s="485">
        <v>39464</v>
      </c>
      <c r="G108" s="860">
        <v>656</v>
      </c>
      <c r="H108" s="396">
        <v>2019</v>
      </c>
      <c r="I108" s="26">
        <v>39469</v>
      </c>
      <c r="J108" s="458" t="s">
        <v>800</v>
      </c>
      <c r="K108" s="411" t="s">
        <v>1649</v>
      </c>
      <c r="L108" s="16">
        <v>655</v>
      </c>
      <c r="M108" s="266">
        <v>0</v>
      </c>
      <c r="N108" s="16">
        <v>655</v>
      </c>
      <c r="O108" s="266">
        <v>0</v>
      </c>
      <c r="P108" s="16">
        <v>655</v>
      </c>
      <c r="Q108" s="266">
        <v>1</v>
      </c>
      <c r="R108" s="16">
        <v>656</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5">
        <f t="shared" si="13"/>
        <v>0</v>
      </c>
      <c r="BU108" s="15">
        <f t="shared" si="14"/>
        <v>0</v>
      </c>
      <c r="BW108" s="15">
        <f t="shared" si="15"/>
        <v>0</v>
      </c>
    </row>
    <row r="109" spans="1:75" ht="21" customHeight="1">
      <c r="A109" s="31"/>
      <c r="B109" s="31"/>
      <c r="C109" s="535" t="s">
        <v>31</v>
      </c>
      <c r="D109" s="592" t="s">
        <v>295</v>
      </c>
      <c r="E109" s="505">
        <v>9305</v>
      </c>
      <c r="F109" s="485">
        <v>31837</v>
      </c>
      <c r="G109" s="860">
        <v>577</v>
      </c>
      <c r="H109" s="396">
        <v>2019</v>
      </c>
      <c r="I109" s="26">
        <v>35418</v>
      </c>
      <c r="J109" s="458" t="s">
        <v>804</v>
      </c>
      <c r="K109" s="411" t="s">
        <v>1651</v>
      </c>
      <c r="L109" s="16">
        <v>434</v>
      </c>
      <c r="M109" s="266">
        <v>51</v>
      </c>
      <c r="N109" s="16">
        <v>485</v>
      </c>
      <c r="O109" s="266">
        <v>41</v>
      </c>
      <c r="P109" s="16">
        <v>526</v>
      </c>
      <c r="Q109" s="266">
        <v>51</v>
      </c>
      <c r="R109" s="16">
        <v>577</v>
      </c>
      <c r="S109" s="18">
        <v>23</v>
      </c>
      <c r="T109" s="18"/>
      <c r="U109" s="18">
        <v>23</v>
      </c>
      <c r="V109" s="18">
        <v>23</v>
      </c>
      <c r="W109" s="18">
        <v>23</v>
      </c>
      <c r="X109" s="18">
        <v>23</v>
      </c>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5">
        <f t="shared" si="13"/>
        <v>5</v>
      </c>
      <c r="BU109" s="15">
        <f t="shared" si="14"/>
        <v>0</v>
      </c>
      <c r="BW109" s="15">
        <f t="shared" si="15"/>
        <v>5</v>
      </c>
    </row>
    <row r="110" spans="1:75" ht="21" customHeight="1">
      <c r="A110" s="15"/>
      <c r="B110" s="15"/>
      <c r="C110" s="535" t="s">
        <v>32</v>
      </c>
      <c r="D110" s="137" t="s">
        <v>811</v>
      </c>
      <c r="E110" s="505">
        <v>11386</v>
      </c>
      <c r="F110" s="485">
        <v>42790</v>
      </c>
      <c r="G110" s="860">
        <v>15</v>
      </c>
      <c r="H110" s="396">
        <v>2023</v>
      </c>
      <c r="I110" s="26">
        <v>42542</v>
      </c>
      <c r="J110" s="458" t="s">
        <v>812</v>
      </c>
      <c r="K110" s="411" t="s">
        <v>812</v>
      </c>
      <c r="L110" s="16">
        <v>0</v>
      </c>
      <c r="M110" s="266">
        <v>0</v>
      </c>
      <c r="N110" s="16">
        <v>0</v>
      </c>
      <c r="O110" s="266">
        <v>0</v>
      </c>
      <c r="P110" s="16">
        <v>0</v>
      </c>
      <c r="Q110" s="266">
        <v>15</v>
      </c>
      <c r="R110" s="16">
        <v>15</v>
      </c>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15">
        <f t="shared" si="13"/>
        <v>0</v>
      </c>
      <c r="BU110" s="15">
        <f t="shared" si="14"/>
        <v>0</v>
      </c>
      <c r="BW110" s="15">
        <f t="shared" si="15"/>
        <v>0</v>
      </c>
    </row>
    <row r="111" spans="1:75" ht="14.25" customHeight="1">
      <c r="A111" s="30"/>
      <c r="B111" s="30"/>
      <c r="C111" s="563"/>
      <c r="D111" s="224"/>
      <c r="E111" s="517"/>
      <c r="F111" s="490"/>
      <c r="G111" s="866"/>
      <c r="J111" s="453"/>
      <c r="K111" s="37"/>
      <c r="L111" s="45"/>
      <c r="M111" s="45"/>
      <c r="N111" s="45"/>
      <c r="O111" s="45"/>
      <c r="P111" s="45"/>
      <c r="Q111" s="45"/>
      <c r="R111" s="45"/>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46"/>
    </row>
    <row r="112" spans="1:75" ht="14.25" customHeight="1">
      <c r="A112" s="30"/>
      <c r="B112" s="30"/>
      <c r="C112" s="563"/>
      <c r="D112" s="224"/>
      <c r="E112" s="517"/>
      <c r="F112" s="490"/>
      <c r="G112" s="866"/>
      <c r="J112" s="453"/>
      <c r="K112" s="37"/>
      <c r="L112" s="45"/>
      <c r="M112" s="45"/>
      <c r="N112" s="45"/>
      <c r="O112" s="45"/>
      <c r="P112" s="45"/>
      <c r="Q112" s="45"/>
      <c r="R112" s="45"/>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46"/>
    </row>
    <row r="113" spans="1:84" ht="14.25" customHeight="1">
      <c r="A113" s="30"/>
      <c r="B113" s="30"/>
      <c r="C113" s="563"/>
      <c r="D113" s="224"/>
      <c r="E113" s="517"/>
      <c r="F113" s="490"/>
      <c r="G113" s="866"/>
      <c r="J113" s="453"/>
      <c r="K113" s="37"/>
      <c r="L113" s="45"/>
      <c r="M113" s="45"/>
      <c r="N113" s="45"/>
      <c r="O113" s="45"/>
      <c r="P113" s="45"/>
      <c r="Q113" s="45"/>
      <c r="R113" s="45"/>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46"/>
    </row>
    <row r="114" spans="1:84" ht="14.25" customHeight="1">
      <c r="A114" s="30"/>
      <c r="B114" s="30"/>
      <c r="C114" s="563"/>
      <c r="D114" s="224"/>
      <c r="E114" s="517"/>
      <c r="F114" s="490"/>
      <c r="G114" s="866"/>
      <c r="J114" s="453"/>
      <c r="K114" s="37"/>
      <c r="L114" s="45"/>
      <c r="M114" s="45"/>
      <c r="N114" s="45"/>
      <c r="O114" s="45"/>
      <c r="P114" s="45"/>
      <c r="Q114" s="45"/>
      <c r="R114" s="45"/>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46"/>
    </row>
    <row r="115" spans="1:84" ht="14.25" customHeight="1">
      <c r="A115" s="30"/>
      <c r="B115" s="30"/>
      <c r="C115" s="563"/>
      <c r="D115" s="224"/>
      <c r="E115" s="517"/>
      <c r="F115" s="490"/>
      <c r="G115" s="866"/>
      <c r="J115" s="453"/>
      <c r="K115" s="37"/>
      <c r="L115" s="45"/>
      <c r="M115" s="45"/>
      <c r="N115" s="45"/>
      <c r="O115" s="45"/>
      <c r="P115" s="45"/>
      <c r="Q115" s="45"/>
      <c r="R115" s="45"/>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46"/>
    </row>
    <row r="116" spans="1:84" ht="14.25" hidden="1" customHeight="1">
      <c r="A116" s="30"/>
      <c r="B116" s="30"/>
      <c r="C116" s="563"/>
      <c r="D116" s="224"/>
      <c r="E116" s="517"/>
      <c r="F116" s="490"/>
      <c r="G116" s="866"/>
      <c r="J116" s="453"/>
      <c r="K116" s="37"/>
      <c r="L116" s="45"/>
      <c r="M116" s="45"/>
      <c r="N116" s="45"/>
      <c r="O116" s="45"/>
      <c r="P116" s="45"/>
      <c r="Q116" s="45"/>
      <c r="R116" s="45"/>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46"/>
    </row>
    <row r="117" spans="1:84" ht="14.25" hidden="1" customHeight="1">
      <c r="A117" s="30"/>
      <c r="B117" s="30"/>
      <c r="C117" s="563"/>
      <c r="D117" s="224"/>
      <c r="E117" s="517"/>
      <c r="F117" s="490"/>
      <c r="G117" s="866"/>
      <c r="J117" s="453"/>
      <c r="K117" s="37"/>
      <c r="L117" s="45"/>
      <c r="M117" s="45"/>
      <c r="N117" s="45"/>
      <c r="O117" s="45"/>
      <c r="P117" s="45"/>
      <c r="Q117" s="45"/>
      <c r="R117" s="45"/>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46"/>
    </row>
    <row r="118" spans="1:84" s="52" customFormat="1" ht="54" hidden="1" customHeight="1">
      <c r="C118" s="51"/>
      <c r="D118" s="51" t="s">
        <v>2334</v>
      </c>
      <c r="E118" s="197"/>
      <c r="F118" s="493"/>
      <c r="G118" s="197"/>
      <c r="H118" s="268"/>
      <c r="I118" s="37"/>
      <c r="J118" s="3"/>
      <c r="K118" s="268"/>
      <c r="BT118" s="265"/>
      <c r="BU118" s="265"/>
      <c r="BV118" s="265"/>
    </row>
    <row r="119" spans="1:84" ht="15" hidden="1" customHeight="1">
      <c r="A119" s="30"/>
      <c r="B119" s="30"/>
      <c r="C119" s="563"/>
      <c r="D119" s="224"/>
      <c r="E119" s="517"/>
      <c r="F119" s="490"/>
      <c r="G119" s="866"/>
      <c r="J119" s="453"/>
      <c r="K119" s="37"/>
      <c r="L119" s="45"/>
      <c r="M119" s="45"/>
      <c r="N119" s="45"/>
      <c r="O119" s="45"/>
      <c r="P119" s="45"/>
      <c r="Q119" s="45"/>
      <c r="R119" s="45"/>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46"/>
    </row>
    <row r="120" spans="1:84" s="514" customFormat="1" ht="34.5" hidden="1" customHeight="1">
      <c r="A120" s="635" t="s">
        <v>301</v>
      </c>
      <c r="B120" s="635" t="s">
        <v>1607</v>
      </c>
      <c r="C120" s="636" t="s">
        <v>1705</v>
      </c>
      <c r="D120" s="637" t="s">
        <v>39</v>
      </c>
      <c r="E120" s="635" t="s">
        <v>1671</v>
      </c>
      <c r="F120" s="638" t="s">
        <v>14</v>
      </c>
      <c r="G120" s="635"/>
      <c r="H120" s="639" t="s">
        <v>1617</v>
      </c>
      <c r="I120" s="638" t="s">
        <v>1618</v>
      </c>
      <c r="J120" s="635" t="s">
        <v>299</v>
      </c>
      <c r="K120" s="638" t="s">
        <v>298</v>
      </c>
      <c r="L120" s="635" t="s">
        <v>1357</v>
      </c>
      <c r="M120" s="635" t="s">
        <v>1556</v>
      </c>
      <c r="N120" s="635" t="s">
        <v>1557</v>
      </c>
      <c r="O120" s="635" t="s">
        <v>1767</v>
      </c>
      <c r="P120" s="635" t="s">
        <v>1768</v>
      </c>
      <c r="Q120" s="635" t="s">
        <v>1674</v>
      </c>
      <c r="R120" s="635"/>
      <c r="S120" s="300"/>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635"/>
      <c r="AP120" s="635"/>
      <c r="AQ120" s="635"/>
      <c r="AR120" s="635"/>
      <c r="AS120" s="635"/>
      <c r="AT120" s="635"/>
      <c r="AU120" s="635"/>
      <c r="AV120" s="635"/>
      <c r="AW120" s="635"/>
      <c r="AX120" s="635"/>
      <c r="AY120" s="635"/>
      <c r="AZ120" s="635"/>
      <c r="BA120" s="635"/>
      <c r="BB120" s="635"/>
      <c r="BC120" s="635"/>
      <c r="BD120" s="635"/>
      <c r="BE120" s="635"/>
      <c r="BF120" s="635"/>
      <c r="BG120" s="635"/>
      <c r="BH120" s="635"/>
      <c r="BI120" s="635"/>
      <c r="BJ120" s="635"/>
      <c r="BK120" s="635"/>
      <c r="BL120" s="635"/>
      <c r="BM120" s="635"/>
      <c r="BN120" s="635"/>
      <c r="BO120" s="635"/>
      <c r="BP120" s="635"/>
      <c r="BQ120" s="635"/>
      <c r="BR120" s="635"/>
      <c r="BS120" s="501" t="s">
        <v>877</v>
      </c>
      <c r="BT120" s="502"/>
      <c r="BU120" s="501" t="s">
        <v>878</v>
      </c>
      <c r="BV120" s="177"/>
      <c r="BW120" s="501" t="s">
        <v>1674</v>
      </c>
    </row>
    <row r="121" spans="1:84" customFormat="1" ht="21" hidden="1" customHeight="1">
      <c r="A121" s="15"/>
      <c r="B121" s="15"/>
      <c r="C121" s="40" t="s">
        <v>33</v>
      </c>
      <c r="D121" s="592" t="s">
        <v>44</v>
      </c>
      <c r="E121" s="505">
        <v>159</v>
      </c>
      <c r="F121" s="485">
        <v>39230</v>
      </c>
      <c r="G121" s="860">
        <v>0</v>
      </c>
      <c r="H121" s="332" t="s">
        <v>259</v>
      </c>
      <c r="I121" s="29">
        <v>36472</v>
      </c>
      <c r="J121" s="458" t="s">
        <v>439</v>
      </c>
      <c r="K121" s="299" t="s">
        <v>438</v>
      </c>
      <c r="L121" s="16">
        <v>921</v>
      </c>
      <c r="M121" s="16">
        <v>0</v>
      </c>
      <c r="N121" s="16">
        <v>921</v>
      </c>
      <c r="O121" s="16">
        <v>0</v>
      </c>
      <c r="P121" s="16">
        <v>921</v>
      </c>
      <c r="Q121" s="16">
        <v>0</v>
      </c>
      <c r="R121" s="16">
        <v>0</v>
      </c>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5">
        <f t="shared" ref="BS121:BS138" si="16">COUNT(S121:AR121)</f>
        <v>0</v>
      </c>
      <c r="BT121" s="23"/>
      <c r="BU121" s="15">
        <f t="shared" ref="BU121:BU138" si="17">COUNT(AS121:BR121)</f>
        <v>0</v>
      </c>
      <c r="BV121" s="23"/>
      <c r="BW121" s="15">
        <f t="shared" ref="BW121:BW138" si="18">SUM(BS121,BU121)</f>
        <v>0</v>
      </c>
      <c r="BX121" s="23"/>
      <c r="BY121" s="23"/>
      <c r="BZ121" s="23"/>
      <c r="CA121" s="23"/>
      <c r="CB121" s="23"/>
      <c r="CC121" s="23"/>
      <c r="CD121" s="23"/>
      <c r="CE121" s="23"/>
      <c r="CF121" s="23"/>
    </row>
    <row r="122" spans="1:84" customFormat="1" ht="21" hidden="1" customHeight="1">
      <c r="A122" s="32"/>
      <c r="B122" s="32"/>
      <c r="C122" s="40" t="s">
        <v>58</v>
      </c>
      <c r="D122" s="592" t="s">
        <v>60</v>
      </c>
      <c r="E122" s="505">
        <v>75</v>
      </c>
      <c r="F122" s="486">
        <v>40896</v>
      </c>
      <c r="G122" s="860">
        <v>0</v>
      </c>
      <c r="H122" s="332" t="s">
        <v>258</v>
      </c>
      <c r="I122" s="29">
        <v>36482</v>
      </c>
      <c r="J122" s="457" t="s">
        <v>370</v>
      </c>
      <c r="K122" s="299" t="s">
        <v>369</v>
      </c>
      <c r="L122" s="16">
        <v>213</v>
      </c>
      <c r="M122" s="16">
        <v>0</v>
      </c>
      <c r="N122" s="16">
        <v>213</v>
      </c>
      <c r="O122" s="16">
        <v>0</v>
      </c>
      <c r="P122" s="16">
        <v>213</v>
      </c>
      <c r="Q122" s="16">
        <v>0</v>
      </c>
      <c r="R122" s="16">
        <v>0</v>
      </c>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5">
        <f t="shared" si="16"/>
        <v>0</v>
      </c>
      <c r="BT122" s="23"/>
      <c r="BU122" s="15">
        <f t="shared" si="17"/>
        <v>0</v>
      </c>
      <c r="BV122" s="23"/>
      <c r="BW122" s="15">
        <f t="shared" si="18"/>
        <v>0</v>
      </c>
      <c r="BX122" s="23"/>
      <c r="BY122" s="23"/>
      <c r="BZ122" s="23"/>
      <c r="CA122" s="23"/>
      <c r="CB122" s="23"/>
      <c r="CC122" s="23"/>
      <c r="CD122" s="23"/>
      <c r="CE122" s="30"/>
      <c r="CF122" s="30"/>
    </row>
    <row r="123" spans="1:84" customFormat="1" ht="21" hidden="1" customHeight="1">
      <c r="A123" s="32"/>
      <c r="B123" s="32"/>
      <c r="C123" s="40" t="s">
        <v>120</v>
      </c>
      <c r="D123" s="592" t="s">
        <v>959</v>
      </c>
      <c r="E123" s="505">
        <v>10045</v>
      </c>
      <c r="F123" s="485">
        <v>43516</v>
      </c>
      <c r="G123" s="860">
        <v>0</v>
      </c>
      <c r="H123" s="332" t="s">
        <v>749</v>
      </c>
      <c r="I123" s="29">
        <v>36238</v>
      </c>
      <c r="J123" s="458" t="s">
        <v>958</v>
      </c>
      <c r="K123" s="299" t="s">
        <v>960</v>
      </c>
      <c r="L123" s="16">
        <v>6</v>
      </c>
      <c r="M123" s="16">
        <v>0</v>
      </c>
      <c r="N123" s="16">
        <v>6</v>
      </c>
      <c r="O123" s="16">
        <v>0</v>
      </c>
      <c r="P123" s="16">
        <v>6</v>
      </c>
      <c r="Q123" s="16">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5">
        <f t="shared" si="16"/>
        <v>0</v>
      </c>
      <c r="BT123" s="23"/>
      <c r="BU123" s="15">
        <f t="shared" si="17"/>
        <v>0</v>
      </c>
      <c r="BV123" s="23"/>
      <c r="BW123" s="15">
        <f t="shared" si="18"/>
        <v>0</v>
      </c>
      <c r="BX123" s="23"/>
      <c r="BY123" s="23"/>
      <c r="BZ123" s="23"/>
      <c r="CA123" s="23"/>
      <c r="CB123" s="23"/>
      <c r="CC123" s="256"/>
      <c r="CD123" s="256"/>
      <c r="CE123" s="23"/>
      <c r="CF123" s="23"/>
    </row>
    <row r="124" spans="1:84" customFormat="1" ht="21" hidden="1" customHeight="1">
      <c r="A124" s="24"/>
      <c r="B124" s="24"/>
      <c r="C124" s="40" t="s">
        <v>130</v>
      </c>
      <c r="D124" s="36" t="s">
        <v>1227</v>
      </c>
      <c r="E124" s="505">
        <v>8983</v>
      </c>
      <c r="F124" s="487">
        <v>33752</v>
      </c>
      <c r="G124" s="860">
        <v>0</v>
      </c>
      <c r="H124" s="332" t="s">
        <v>749</v>
      </c>
      <c r="I124" s="29">
        <v>44393</v>
      </c>
      <c r="J124" s="464" t="s">
        <v>987</v>
      </c>
      <c r="K124" s="299" t="s">
        <v>986</v>
      </c>
      <c r="L124" s="16">
        <v>2</v>
      </c>
      <c r="M124" s="16">
        <v>0</v>
      </c>
      <c r="N124" s="16">
        <v>2</v>
      </c>
      <c r="O124" s="16">
        <v>0</v>
      </c>
      <c r="P124" s="16">
        <v>2</v>
      </c>
      <c r="Q124" s="16">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5">
        <f t="shared" si="16"/>
        <v>0</v>
      </c>
      <c r="BT124" s="30"/>
      <c r="BU124" s="15">
        <f t="shared" si="17"/>
        <v>0</v>
      </c>
      <c r="BV124" s="30"/>
      <c r="BW124" s="15">
        <f t="shared" si="18"/>
        <v>0</v>
      </c>
      <c r="BX124" s="256"/>
      <c r="BY124" s="256"/>
      <c r="BZ124" s="256"/>
      <c r="CA124" s="23"/>
      <c r="CB124" s="23"/>
      <c r="CC124" s="23"/>
      <c r="CD124" s="23"/>
      <c r="CE124" s="256"/>
      <c r="CF124" s="256"/>
    </row>
    <row r="125" spans="1:84" customFormat="1" ht="21" hidden="1" customHeight="1">
      <c r="A125" s="24"/>
      <c r="B125" s="24"/>
      <c r="C125" s="40" t="s">
        <v>133</v>
      </c>
      <c r="D125" s="592" t="s">
        <v>1279</v>
      </c>
      <c r="E125" s="505">
        <v>11410</v>
      </c>
      <c r="F125" s="485">
        <v>32569</v>
      </c>
      <c r="G125" s="860">
        <v>0</v>
      </c>
      <c r="H125" s="332" t="s">
        <v>343</v>
      </c>
      <c r="I125" s="29">
        <v>42151</v>
      </c>
      <c r="J125" s="458" t="s">
        <v>1281</v>
      </c>
      <c r="K125" s="299" t="s">
        <v>1280</v>
      </c>
      <c r="L125" s="16">
        <v>1</v>
      </c>
      <c r="M125" s="16">
        <v>0</v>
      </c>
      <c r="N125" s="16">
        <v>1</v>
      </c>
      <c r="O125" s="16">
        <v>0</v>
      </c>
      <c r="P125" s="16">
        <v>1</v>
      </c>
      <c r="Q125" s="16">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5">
        <f t="shared" si="16"/>
        <v>0</v>
      </c>
      <c r="BT125" s="30"/>
      <c r="BU125" s="15">
        <f t="shared" si="17"/>
        <v>0</v>
      </c>
      <c r="BV125" s="30"/>
      <c r="BW125" s="15">
        <f t="shared" si="18"/>
        <v>0</v>
      </c>
      <c r="BX125" s="23"/>
      <c r="BY125" s="23"/>
      <c r="BZ125" s="23"/>
      <c r="CA125" s="23"/>
      <c r="CB125" s="23"/>
      <c r="CC125" s="23"/>
      <c r="CD125" s="23"/>
      <c r="CE125" s="23"/>
      <c r="CF125" s="23"/>
    </row>
    <row r="126" spans="1:84" customFormat="1" ht="21" hidden="1" customHeight="1">
      <c r="A126" s="15"/>
      <c r="B126" s="15"/>
      <c r="C126" s="40" t="s">
        <v>59</v>
      </c>
      <c r="D126" s="592" t="s">
        <v>1020</v>
      </c>
      <c r="E126" s="505">
        <v>9964</v>
      </c>
      <c r="F126" s="486">
        <v>43892</v>
      </c>
      <c r="G126" s="860">
        <v>0</v>
      </c>
      <c r="H126" s="332" t="s">
        <v>1408</v>
      </c>
      <c r="I126" s="29">
        <v>39317</v>
      </c>
      <c r="J126" s="464" t="s">
        <v>1019</v>
      </c>
      <c r="K126" s="299" t="s">
        <v>1018</v>
      </c>
      <c r="L126" s="16">
        <v>208</v>
      </c>
      <c r="M126" s="16">
        <v>0</v>
      </c>
      <c r="N126" s="16">
        <v>208</v>
      </c>
      <c r="O126" s="16">
        <v>0</v>
      </c>
      <c r="P126" s="16">
        <v>208</v>
      </c>
      <c r="Q126" s="16">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5">
        <f t="shared" si="16"/>
        <v>0</v>
      </c>
      <c r="BT126" s="23"/>
      <c r="BU126" s="15">
        <f t="shared" si="17"/>
        <v>0</v>
      </c>
      <c r="BV126" s="23"/>
      <c r="BW126" s="15">
        <f t="shared" si="18"/>
        <v>0</v>
      </c>
      <c r="BX126" s="23"/>
      <c r="BY126" s="23"/>
      <c r="BZ126" s="23"/>
      <c r="CA126" s="23"/>
      <c r="CB126" s="23"/>
      <c r="CC126" s="23"/>
      <c r="CD126" s="23"/>
      <c r="CE126" s="23"/>
      <c r="CF126" s="23"/>
    </row>
    <row r="127" spans="1:84" customFormat="1" ht="21" hidden="1" customHeight="1">
      <c r="A127" s="32"/>
      <c r="B127" s="32"/>
      <c r="C127" s="40" t="s">
        <v>146</v>
      </c>
      <c r="D127" s="592" t="s">
        <v>186</v>
      </c>
      <c r="E127" s="505">
        <v>9224</v>
      </c>
      <c r="F127" s="485">
        <v>29953</v>
      </c>
      <c r="G127" s="860">
        <v>0</v>
      </c>
      <c r="H127" s="332" t="s">
        <v>1408</v>
      </c>
      <c r="I127" s="29">
        <v>27822</v>
      </c>
      <c r="J127" s="458" t="s">
        <v>485</v>
      </c>
      <c r="K127" s="299" t="s">
        <v>484</v>
      </c>
      <c r="L127" s="16">
        <v>0</v>
      </c>
      <c r="M127" s="16">
        <v>0</v>
      </c>
      <c r="N127" s="16">
        <v>0</v>
      </c>
      <c r="O127" s="16">
        <v>0</v>
      </c>
      <c r="P127" s="16">
        <v>0</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5">
        <f t="shared" si="16"/>
        <v>0</v>
      </c>
      <c r="BT127" s="23"/>
      <c r="BU127" s="15">
        <f t="shared" si="17"/>
        <v>0</v>
      </c>
      <c r="BV127" s="23"/>
      <c r="BW127" s="15">
        <f t="shared" si="18"/>
        <v>0</v>
      </c>
      <c r="BX127" s="23"/>
      <c r="BY127" s="23"/>
      <c r="BZ127" s="23"/>
      <c r="CA127" s="23"/>
      <c r="CB127" s="23"/>
      <c r="CC127" s="23"/>
      <c r="CD127" s="23"/>
      <c r="CE127" s="23"/>
      <c r="CF127" s="23"/>
    </row>
    <row r="128" spans="1:84" customFormat="1" ht="21" hidden="1" customHeight="1">
      <c r="A128" s="24"/>
      <c r="B128" s="24"/>
      <c r="C128" s="40" t="s">
        <v>148</v>
      </c>
      <c r="D128" s="36" t="s">
        <v>641</v>
      </c>
      <c r="E128" s="505">
        <v>21</v>
      </c>
      <c r="F128" s="487">
        <v>34904</v>
      </c>
      <c r="G128" s="860">
        <v>0</v>
      </c>
      <c r="H128" s="332" t="s">
        <v>1408</v>
      </c>
      <c r="I128" s="29">
        <v>39045</v>
      </c>
      <c r="J128" s="464" t="s">
        <v>643</v>
      </c>
      <c r="K128" s="299" t="s">
        <v>642</v>
      </c>
      <c r="L128" s="16">
        <v>0</v>
      </c>
      <c r="M128" s="16">
        <v>0</v>
      </c>
      <c r="N128" s="16">
        <v>0</v>
      </c>
      <c r="O128" s="16">
        <v>0</v>
      </c>
      <c r="P128" s="16">
        <v>0</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5">
        <f t="shared" si="16"/>
        <v>0</v>
      </c>
      <c r="BT128" s="30"/>
      <c r="BU128" s="15">
        <f t="shared" si="17"/>
        <v>0</v>
      </c>
      <c r="BV128" s="30"/>
      <c r="BW128" s="15">
        <f t="shared" si="18"/>
        <v>0</v>
      </c>
      <c r="BX128" s="256"/>
      <c r="BY128" s="256"/>
      <c r="BZ128" s="256"/>
      <c r="CA128" s="23"/>
      <c r="CB128" s="23"/>
      <c r="CC128" s="23"/>
      <c r="CD128" s="23"/>
      <c r="CE128" s="23"/>
      <c r="CF128" s="23"/>
    </row>
    <row r="129" spans="1:84" customFormat="1" ht="21" hidden="1" customHeight="1">
      <c r="A129" s="32"/>
      <c r="B129" s="32"/>
      <c r="C129" s="40" t="s">
        <v>150</v>
      </c>
      <c r="D129" s="592" t="s">
        <v>1596</v>
      </c>
      <c r="E129" s="505">
        <v>9604</v>
      </c>
      <c r="F129" s="486">
        <v>35583</v>
      </c>
      <c r="G129" s="860">
        <v>0</v>
      </c>
      <c r="H129" s="332" t="s">
        <v>1408</v>
      </c>
      <c r="I129" s="29">
        <v>21685</v>
      </c>
      <c r="J129" s="464" t="s">
        <v>1592</v>
      </c>
      <c r="K129" s="299" t="s">
        <v>1591</v>
      </c>
      <c r="L129" s="16">
        <v>0</v>
      </c>
      <c r="M129" s="16">
        <v>0</v>
      </c>
      <c r="N129" s="16">
        <v>0</v>
      </c>
      <c r="O129" s="16">
        <v>0</v>
      </c>
      <c r="P129" s="16">
        <v>0</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5">
        <f t="shared" si="16"/>
        <v>0</v>
      </c>
      <c r="BT129" s="23"/>
      <c r="BU129" s="15">
        <f t="shared" si="17"/>
        <v>0</v>
      </c>
      <c r="BV129" s="23"/>
      <c r="BW129" s="15">
        <f t="shared" si="18"/>
        <v>0</v>
      </c>
      <c r="BX129" s="23"/>
      <c r="BY129" s="23"/>
      <c r="BZ129" s="23"/>
      <c r="CA129" s="23"/>
      <c r="CB129" s="23"/>
      <c r="CC129" s="23"/>
      <c r="CD129" s="23"/>
      <c r="CE129" s="23"/>
      <c r="CF129" s="23"/>
    </row>
    <row r="130" spans="1:84" customFormat="1" ht="21" hidden="1" customHeight="1">
      <c r="A130" s="32"/>
      <c r="B130" s="32"/>
      <c r="C130" s="40" t="s">
        <v>151</v>
      </c>
      <c r="D130" s="592" t="s">
        <v>1576</v>
      </c>
      <c r="E130" s="505">
        <v>71</v>
      </c>
      <c r="F130" s="487">
        <v>36510</v>
      </c>
      <c r="G130" s="860">
        <v>0</v>
      </c>
      <c r="H130" s="332" t="s">
        <v>1408</v>
      </c>
      <c r="I130" s="29">
        <v>39720</v>
      </c>
      <c r="J130" s="464" t="s">
        <v>1577</v>
      </c>
      <c r="K130" s="299" t="s">
        <v>1620</v>
      </c>
      <c r="L130" s="16">
        <v>0</v>
      </c>
      <c r="M130" s="16">
        <v>0</v>
      </c>
      <c r="N130" s="16">
        <v>0</v>
      </c>
      <c r="O130" s="16">
        <v>0</v>
      </c>
      <c r="P130" s="16">
        <v>0</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5">
        <f t="shared" si="16"/>
        <v>0</v>
      </c>
      <c r="BT130" s="23"/>
      <c r="BU130" s="15">
        <f t="shared" si="17"/>
        <v>0</v>
      </c>
      <c r="BV130" s="23"/>
      <c r="BW130" s="15">
        <f t="shared" si="18"/>
        <v>0</v>
      </c>
      <c r="BX130" s="23"/>
      <c r="BY130" s="23"/>
      <c r="BZ130" s="23"/>
      <c r="CA130" s="23"/>
      <c r="CB130" s="23"/>
      <c r="CC130" s="23"/>
      <c r="CD130" s="23"/>
      <c r="CE130" s="23"/>
      <c r="CF130" s="23"/>
    </row>
    <row r="131" spans="1:84" customFormat="1" ht="21" hidden="1" customHeight="1">
      <c r="A131" s="32"/>
      <c r="B131" s="32"/>
      <c r="C131" s="40" t="s">
        <v>152</v>
      </c>
      <c r="D131" s="592" t="s">
        <v>220</v>
      </c>
      <c r="E131" s="505">
        <v>10025</v>
      </c>
      <c r="F131" s="485">
        <v>36746</v>
      </c>
      <c r="G131" s="860">
        <v>0</v>
      </c>
      <c r="H131" s="332" t="s">
        <v>1408</v>
      </c>
      <c r="I131" s="29">
        <v>36830</v>
      </c>
      <c r="J131" s="458" t="s">
        <v>990</v>
      </c>
      <c r="K131" s="299" t="s">
        <v>501</v>
      </c>
      <c r="L131" s="16">
        <v>0</v>
      </c>
      <c r="M131" s="16">
        <v>0</v>
      </c>
      <c r="N131" s="16">
        <v>0</v>
      </c>
      <c r="O131" s="16">
        <v>0</v>
      </c>
      <c r="P131" s="16">
        <v>0</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5">
        <f t="shared" si="16"/>
        <v>0</v>
      </c>
      <c r="BT131" s="57"/>
      <c r="BU131" s="15">
        <f t="shared" si="17"/>
        <v>0</v>
      </c>
      <c r="BV131" s="57"/>
      <c r="BW131" s="15">
        <f t="shared" si="18"/>
        <v>0</v>
      </c>
      <c r="BX131" s="256"/>
      <c r="BY131" s="256"/>
      <c r="BZ131" s="256"/>
      <c r="CA131" s="23"/>
      <c r="CB131" s="23"/>
      <c r="CC131" s="23"/>
      <c r="CD131" s="23"/>
      <c r="CE131" s="23"/>
      <c r="CF131" s="23"/>
    </row>
    <row r="132" spans="1:84" customFormat="1" ht="21" hidden="1" customHeight="1">
      <c r="A132" s="32"/>
      <c r="B132" s="32"/>
      <c r="C132" s="40" t="s">
        <v>157</v>
      </c>
      <c r="D132" s="592" t="s">
        <v>227</v>
      </c>
      <c r="E132" s="505">
        <v>1873</v>
      </c>
      <c r="F132" s="486">
        <v>37781</v>
      </c>
      <c r="G132" s="860">
        <v>0</v>
      </c>
      <c r="H132" s="332" t="s">
        <v>1408</v>
      </c>
      <c r="I132" s="29">
        <v>23881</v>
      </c>
      <c r="J132" s="457" t="s">
        <v>637</v>
      </c>
      <c r="K132" s="299" t="s">
        <v>636</v>
      </c>
      <c r="L132" s="16">
        <v>0</v>
      </c>
      <c r="M132" s="16">
        <v>0</v>
      </c>
      <c r="N132" s="16">
        <v>0</v>
      </c>
      <c r="O132" s="16">
        <v>0</v>
      </c>
      <c r="P132" s="16">
        <v>0</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5">
        <f t="shared" si="16"/>
        <v>0</v>
      </c>
      <c r="BT132" s="23"/>
      <c r="BU132" s="15">
        <f t="shared" si="17"/>
        <v>0</v>
      </c>
      <c r="BV132" s="23"/>
      <c r="BW132" s="15">
        <f t="shared" si="18"/>
        <v>0</v>
      </c>
      <c r="BX132" s="23"/>
      <c r="BY132" s="23"/>
      <c r="BZ132" s="23"/>
      <c r="CA132" s="23"/>
      <c r="CB132" s="23"/>
      <c r="CC132" s="23"/>
      <c r="CD132" s="23"/>
      <c r="CE132" s="23"/>
      <c r="CF132" s="23"/>
    </row>
    <row r="133" spans="1:84" customFormat="1" ht="21" hidden="1" customHeight="1">
      <c r="A133" s="32"/>
      <c r="B133" s="32"/>
      <c r="C133" s="40" t="s">
        <v>179</v>
      </c>
      <c r="D133" s="592" t="s">
        <v>1595</v>
      </c>
      <c r="E133" s="505">
        <v>1674</v>
      </c>
      <c r="F133" s="486">
        <v>41394</v>
      </c>
      <c r="G133" s="860">
        <v>0</v>
      </c>
      <c r="H133" s="332" t="s">
        <v>1408</v>
      </c>
      <c r="I133" s="29">
        <v>17158</v>
      </c>
      <c r="J133" s="457" t="s">
        <v>1052</v>
      </c>
      <c r="K133" s="299" t="s">
        <v>1051</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5">
        <f t="shared" si="16"/>
        <v>0</v>
      </c>
      <c r="BT133" s="23"/>
      <c r="BU133" s="15">
        <f t="shared" si="17"/>
        <v>0</v>
      </c>
      <c r="BV133" s="23"/>
      <c r="BW133" s="15">
        <f t="shared" si="18"/>
        <v>0</v>
      </c>
      <c r="BX133" s="23"/>
      <c r="BY133" s="23"/>
      <c r="BZ133" s="23"/>
      <c r="CA133" s="23"/>
      <c r="CB133" s="23"/>
      <c r="CC133" s="23"/>
      <c r="CD133" s="23"/>
      <c r="CE133" s="23"/>
      <c r="CF133" s="23"/>
    </row>
    <row r="134" spans="1:84" customFormat="1" ht="21" hidden="1" customHeight="1">
      <c r="A134" s="32"/>
      <c r="B134" s="32"/>
      <c r="C134" s="40" t="s">
        <v>185</v>
      </c>
      <c r="D134" s="592" t="s">
        <v>71</v>
      </c>
      <c r="E134" s="505">
        <v>4210</v>
      </c>
      <c r="F134" s="485">
        <v>42419</v>
      </c>
      <c r="G134" s="860">
        <v>0</v>
      </c>
      <c r="H134" s="332" t="s">
        <v>1408</v>
      </c>
      <c r="I134" s="29" t="s">
        <v>1582</v>
      </c>
      <c r="J134" s="634" t="s">
        <v>1581</v>
      </c>
      <c r="K134" s="299" t="s">
        <v>1580</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5">
        <f t="shared" si="16"/>
        <v>0</v>
      </c>
      <c r="BT134" s="23"/>
      <c r="BU134" s="15">
        <f t="shared" si="17"/>
        <v>0</v>
      </c>
      <c r="BV134" s="23"/>
      <c r="BW134" s="15">
        <f t="shared" si="18"/>
        <v>0</v>
      </c>
      <c r="BX134" s="23"/>
      <c r="BY134" s="23"/>
      <c r="BZ134" s="23"/>
      <c r="CA134" s="23"/>
      <c r="CB134" s="23"/>
      <c r="CC134" s="23"/>
      <c r="CD134" s="23"/>
      <c r="CE134" s="23"/>
      <c r="CF134" s="23"/>
    </row>
    <row r="135" spans="1:84" customFormat="1" ht="21" hidden="1" customHeight="1">
      <c r="A135" s="24"/>
      <c r="B135" s="24"/>
      <c r="C135" s="40" t="s">
        <v>188</v>
      </c>
      <c r="D135" s="592" t="s">
        <v>1537</v>
      </c>
      <c r="E135" s="505">
        <v>11368</v>
      </c>
      <c r="F135" s="486">
        <v>43005</v>
      </c>
      <c r="G135" s="860">
        <v>0</v>
      </c>
      <c r="H135" s="332" t="s">
        <v>1408</v>
      </c>
      <c r="I135" s="29">
        <v>34907</v>
      </c>
      <c r="J135" s="457" t="s">
        <v>1538</v>
      </c>
      <c r="K135" s="299" t="s">
        <v>1541</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5">
        <f t="shared" si="16"/>
        <v>0</v>
      </c>
      <c r="BT135" s="30"/>
      <c r="BU135" s="15">
        <f t="shared" si="17"/>
        <v>0</v>
      </c>
      <c r="BV135" s="30"/>
      <c r="BW135" s="15">
        <f t="shared" si="18"/>
        <v>0</v>
      </c>
      <c r="BX135" s="256"/>
      <c r="BY135" s="256"/>
      <c r="BZ135" s="256"/>
      <c r="CA135" s="23"/>
      <c r="CB135" s="23"/>
      <c r="CC135" s="23"/>
      <c r="CD135" s="23"/>
      <c r="CE135" s="23"/>
      <c r="CF135" s="23"/>
    </row>
    <row r="136" spans="1:84" customFormat="1" ht="21" hidden="1" customHeight="1">
      <c r="A136" s="24"/>
      <c r="B136" s="24"/>
      <c r="C136" s="40" t="s">
        <v>190</v>
      </c>
      <c r="D136" s="36" t="s">
        <v>1547</v>
      </c>
      <c r="E136" s="505">
        <v>6804</v>
      </c>
      <c r="F136" s="487">
        <v>43070</v>
      </c>
      <c r="G136" s="860">
        <v>0</v>
      </c>
      <c r="H136" s="332" t="s">
        <v>1408</v>
      </c>
      <c r="I136" s="29">
        <v>42151</v>
      </c>
      <c r="J136" s="464" t="s">
        <v>1549</v>
      </c>
      <c r="K136" s="299" t="s">
        <v>1548</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5">
        <f t="shared" si="16"/>
        <v>0</v>
      </c>
      <c r="BT136" s="30"/>
      <c r="BU136" s="15">
        <f t="shared" si="17"/>
        <v>0</v>
      </c>
      <c r="BV136" s="30"/>
      <c r="BW136" s="15">
        <f t="shared" si="18"/>
        <v>0</v>
      </c>
      <c r="BX136" s="256"/>
      <c r="BY136" s="256"/>
      <c r="BZ136" s="256"/>
      <c r="CA136" s="23"/>
      <c r="CB136" s="23"/>
      <c r="CC136" s="23"/>
      <c r="CD136" s="23"/>
      <c r="CE136" s="23"/>
      <c r="CF136" s="23"/>
    </row>
    <row r="137" spans="1:84" customFormat="1" ht="21" hidden="1" customHeight="1">
      <c r="A137" s="32"/>
      <c r="B137" s="32"/>
      <c r="C137" s="40" t="s">
        <v>193</v>
      </c>
      <c r="D137" s="592" t="s">
        <v>1422</v>
      </c>
      <c r="E137" s="505">
        <v>9864</v>
      </c>
      <c r="F137" s="487">
        <v>44053</v>
      </c>
      <c r="G137" s="860">
        <v>0</v>
      </c>
      <c r="H137" s="332" t="s">
        <v>1408</v>
      </c>
      <c r="I137" s="29">
        <v>40555</v>
      </c>
      <c r="J137" s="464" t="s">
        <v>1424</v>
      </c>
      <c r="K137" s="299" t="s">
        <v>1423</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5">
        <f t="shared" si="16"/>
        <v>0</v>
      </c>
      <c r="BT137" s="23"/>
      <c r="BU137" s="15">
        <f t="shared" si="17"/>
        <v>0</v>
      </c>
      <c r="BV137" s="23"/>
      <c r="BW137" s="15">
        <f t="shared" si="18"/>
        <v>0</v>
      </c>
      <c r="BX137" s="23"/>
      <c r="BY137" s="23"/>
      <c r="BZ137" s="23"/>
      <c r="CA137" s="23"/>
      <c r="CB137" s="23"/>
      <c r="CC137" s="23"/>
      <c r="CD137" s="23"/>
      <c r="CE137" s="23"/>
      <c r="CF137" s="23"/>
    </row>
    <row r="138" spans="1:84" s="23" customFormat="1" ht="21" hidden="1" customHeight="1">
      <c r="A138" s="32"/>
      <c r="B138" s="32"/>
      <c r="C138" s="40" t="s">
        <v>197</v>
      </c>
      <c r="D138" s="592" t="s">
        <v>1686</v>
      </c>
      <c r="E138" s="505">
        <v>10988</v>
      </c>
      <c r="F138" s="487">
        <v>44636</v>
      </c>
      <c r="G138" s="860">
        <v>0</v>
      </c>
      <c r="H138" s="332" t="s">
        <v>1408</v>
      </c>
      <c r="I138" s="29">
        <v>21759</v>
      </c>
      <c r="J138" s="464" t="s">
        <v>1427</v>
      </c>
      <c r="K138" s="299" t="s">
        <v>1426</v>
      </c>
      <c r="L138" s="16">
        <v>0</v>
      </c>
      <c r="M138" s="16">
        <v>0</v>
      </c>
      <c r="N138" s="16">
        <v>0</v>
      </c>
      <c r="O138" s="16">
        <v>0</v>
      </c>
      <c r="P138" s="16">
        <v>0</v>
      </c>
      <c r="Q138" s="16">
        <v>0</v>
      </c>
      <c r="R138" s="16">
        <v>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5">
        <f t="shared" si="16"/>
        <v>0</v>
      </c>
      <c r="BU138" s="15">
        <f t="shared" si="17"/>
        <v>0</v>
      </c>
      <c r="BW138" s="15">
        <f t="shared" si="18"/>
        <v>0</v>
      </c>
    </row>
    <row r="139" spans="1:84" ht="15" hidden="1" customHeight="1">
      <c r="A139" s="30"/>
      <c r="B139" s="30"/>
      <c r="C139" s="563"/>
      <c r="D139" s="224"/>
      <c r="E139" s="517"/>
      <c r="F139" s="490"/>
      <c r="G139" s="866"/>
      <c r="J139" s="453"/>
      <c r="K139" s="37"/>
      <c r="L139" s="45"/>
      <c r="M139" s="45"/>
      <c r="N139" s="45"/>
      <c r="O139" s="45"/>
      <c r="P139" s="45"/>
      <c r="Q139" s="45"/>
      <c r="R139" s="45"/>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46"/>
    </row>
    <row r="140" spans="1:84" s="177" customFormat="1" ht="34.5" hidden="1" customHeight="1">
      <c r="A140" s="635" t="s">
        <v>301</v>
      </c>
      <c r="B140" s="635" t="s">
        <v>1607</v>
      </c>
      <c r="C140" s="534" t="s">
        <v>1705</v>
      </c>
      <c r="D140" s="637" t="s">
        <v>13</v>
      </c>
      <c r="E140" s="635" t="s">
        <v>1671</v>
      </c>
      <c r="F140" s="638" t="s">
        <v>14</v>
      </c>
      <c r="G140" s="635" t="s">
        <v>2286</v>
      </c>
      <c r="H140" s="331" t="s">
        <v>1617</v>
      </c>
      <c r="I140" s="267" t="s">
        <v>1618</v>
      </c>
      <c r="J140" s="635" t="s">
        <v>299</v>
      </c>
      <c r="K140" s="267" t="s">
        <v>298</v>
      </c>
      <c r="L140" s="635" t="s">
        <v>1357</v>
      </c>
      <c r="M140" s="635" t="s">
        <v>1556</v>
      </c>
      <c r="N140" s="635" t="s">
        <v>1557</v>
      </c>
      <c r="O140" s="635" t="s">
        <v>1767</v>
      </c>
      <c r="P140" s="635" t="s">
        <v>1768</v>
      </c>
      <c r="Q140" s="635" t="s">
        <v>2285</v>
      </c>
      <c r="R140" s="635" t="s">
        <v>2286</v>
      </c>
      <c r="S140" s="300"/>
      <c r="T140" s="635"/>
      <c r="U140" s="635"/>
      <c r="V140" s="635"/>
      <c r="W140" s="635"/>
      <c r="X140" s="635"/>
      <c r="Y140" s="635"/>
      <c r="Z140" s="635"/>
      <c r="AA140" s="635"/>
      <c r="AB140" s="635"/>
      <c r="AC140" s="635"/>
      <c r="AD140" s="635"/>
      <c r="AE140" s="635"/>
      <c r="AF140" s="635"/>
      <c r="AG140" s="635"/>
      <c r="AH140" s="635"/>
      <c r="AI140" s="635"/>
      <c r="AJ140" s="635"/>
      <c r="AK140" s="635"/>
      <c r="AL140" s="635"/>
      <c r="AM140" s="635"/>
      <c r="AN140" s="635"/>
      <c r="AO140" s="635"/>
      <c r="AP140" s="635"/>
      <c r="AQ140" s="635"/>
      <c r="AR140" s="635"/>
      <c r="AS140" s="635"/>
      <c r="AT140" s="635"/>
      <c r="AU140" s="635"/>
      <c r="AV140" s="635"/>
      <c r="AW140" s="635"/>
      <c r="AX140" s="635"/>
      <c r="AY140" s="635"/>
      <c r="AZ140" s="635"/>
      <c r="BA140" s="635"/>
      <c r="BB140" s="635"/>
      <c r="BC140" s="635"/>
      <c r="BD140" s="635"/>
      <c r="BE140" s="635"/>
      <c r="BF140" s="635"/>
      <c r="BG140" s="635"/>
      <c r="BH140" s="635"/>
      <c r="BI140" s="635"/>
      <c r="BJ140" s="635"/>
      <c r="BK140" s="635"/>
      <c r="BL140" s="635"/>
      <c r="BM140" s="635"/>
      <c r="BN140" s="635"/>
      <c r="BO140" s="635"/>
      <c r="BP140" s="635"/>
      <c r="BQ140" s="635"/>
      <c r="BR140" s="635"/>
      <c r="BS140" s="501" t="s">
        <v>877</v>
      </c>
      <c r="BT140" s="502"/>
      <c r="BU140" s="501" t="s">
        <v>878</v>
      </c>
      <c r="BW140" s="501" t="s">
        <v>1674</v>
      </c>
    </row>
    <row r="141" spans="1:84" customFormat="1" ht="21" hidden="1" customHeight="1">
      <c r="A141" s="32"/>
      <c r="B141" s="32"/>
      <c r="C141" s="40"/>
      <c r="D141" s="592"/>
      <c r="E141" s="505"/>
      <c r="F141" s="487"/>
      <c r="G141" s="860"/>
      <c r="H141" s="332"/>
      <c r="I141" s="29"/>
      <c r="J141" s="464"/>
      <c r="K141" s="299"/>
      <c r="L141" s="16"/>
      <c r="M141" s="16"/>
      <c r="N141" s="16"/>
      <c r="O141" s="16"/>
      <c r="P141" s="16"/>
      <c r="Q141" s="16"/>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5"/>
      <c r="BT141" s="23"/>
      <c r="BU141" s="15"/>
      <c r="BV141" s="23"/>
      <c r="BW141" s="15"/>
      <c r="BX141" s="23"/>
      <c r="BY141" s="23"/>
      <c r="BZ141" s="23"/>
      <c r="CA141" s="23"/>
      <c r="CB141" s="23"/>
      <c r="CC141" s="23"/>
      <c r="CD141" s="23"/>
      <c r="CE141" s="23"/>
      <c r="CF141" s="23"/>
    </row>
    <row r="142" spans="1:84" ht="15" hidden="1" customHeight="1">
      <c r="A142" s="30"/>
      <c r="B142" s="30"/>
      <c r="C142" s="563"/>
      <c r="D142" s="224"/>
      <c r="E142" s="517"/>
      <c r="F142" s="490"/>
      <c r="G142" s="866"/>
      <c r="J142" s="453"/>
      <c r="K142" s="37"/>
      <c r="L142" s="45"/>
      <c r="M142" s="45"/>
      <c r="N142" s="45"/>
      <c r="O142" s="45"/>
      <c r="P142" s="45"/>
      <c r="Q142" s="45"/>
      <c r="R142" s="45"/>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46"/>
    </row>
    <row r="143" spans="1:84" s="177" customFormat="1" ht="34.5" hidden="1" customHeight="1">
      <c r="A143" s="635" t="s">
        <v>301</v>
      </c>
      <c r="B143" s="635" t="s">
        <v>1607</v>
      </c>
      <c r="C143" s="534" t="s">
        <v>1705</v>
      </c>
      <c r="D143" s="637" t="s">
        <v>266</v>
      </c>
      <c r="E143" s="635" t="s">
        <v>1671</v>
      </c>
      <c r="F143" s="638" t="s">
        <v>14</v>
      </c>
      <c r="G143" s="635" t="s">
        <v>2286</v>
      </c>
      <c r="H143" s="331" t="s">
        <v>1617</v>
      </c>
      <c r="I143" s="267" t="s">
        <v>1618</v>
      </c>
      <c r="J143" s="635" t="s">
        <v>299</v>
      </c>
      <c r="K143" s="267" t="s">
        <v>298</v>
      </c>
      <c r="L143" s="635" t="s">
        <v>1357</v>
      </c>
      <c r="M143" s="635" t="s">
        <v>1556</v>
      </c>
      <c r="N143" s="635" t="s">
        <v>1557</v>
      </c>
      <c r="O143" s="635" t="s">
        <v>1767</v>
      </c>
      <c r="P143" s="635" t="s">
        <v>1768</v>
      </c>
      <c r="Q143" s="635" t="s">
        <v>2285</v>
      </c>
      <c r="R143" s="635" t="s">
        <v>2286</v>
      </c>
      <c r="S143" s="300"/>
      <c r="T143" s="635"/>
      <c r="U143" s="635"/>
      <c r="V143" s="635"/>
      <c r="W143" s="635"/>
      <c r="X143" s="635"/>
      <c r="Y143" s="635"/>
      <c r="Z143" s="635"/>
      <c r="AA143" s="635"/>
      <c r="AB143" s="635"/>
      <c r="AC143" s="635"/>
      <c r="AD143" s="635"/>
      <c r="AE143" s="635"/>
      <c r="AF143" s="635"/>
      <c r="AG143" s="635"/>
      <c r="AH143" s="635"/>
      <c r="AI143" s="635"/>
      <c r="AJ143" s="635"/>
      <c r="AK143" s="635"/>
      <c r="AL143" s="635"/>
      <c r="AM143" s="635"/>
      <c r="AN143" s="635"/>
      <c r="AO143" s="635"/>
      <c r="AP143" s="635"/>
      <c r="AQ143" s="635"/>
      <c r="AR143" s="635"/>
      <c r="AS143" s="635"/>
      <c r="AT143" s="635"/>
      <c r="AU143" s="635"/>
      <c r="AV143" s="635"/>
      <c r="AW143" s="635"/>
      <c r="AX143" s="635"/>
      <c r="AY143" s="635"/>
      <c r="AZ143" s="635"/>
      <c r="BA143" s="635"/>
      <c r="BB143" s="635"/>
      <c r="BC143" s="635"/>
      <c r="BD143" s="635"/>
      <c r="BE143" s="635"/>
      <c r="BF143" s="635"/>
      <c r="BG143" s="635"/>
      <c r="BH143" s="635"/>
      <c r="BI143" s="635"/>
      <c r="BJ143" s="635"/>
      <c r="BK143" s="635"/>
      <c r="BL143" s="635"/>
      <c r="BM143" s="635"/>
      <c r="BN143" s="635"/>
      <c r="BO143" s="635"/>
      <c r="BP143" s="635"/>
      <c r="BQ143" s="635"/>
      <c r="BR143" s="635"/>
      <c r="BS143" s="501" t="s">
        <v>877</v>
      </c>
      <c r="BT143" s="502"/>
      <c r="BU143" s="501" t="s">
        <v>878</v>
      </c>
      <c r="BW143" s="501" t="s">
        <v>1674</v>
      </c>
    </row>
    <row r="144" spans="1:84" ht="21" hidden="1" customHeight="1">
      <c r="A144" s="31"/>
      <c r="B144" s="31"/>
      <c r="C144" s="535" t="s">
        <v>19</v>
      </c>
      <c r="D144" s="592" t="s">
        <v>1042</v>
      </c>
      <c r="E144" s="505">
        <v>6600</v>
      </c>
      <c r="F144" s="485">
        <v>36584</v>
      </c>
      <c r="G144" s="860">
        <v>0</v>
      </c>
      <c r="H144" s="396">
        <v>2019</v>
      </c>
      <c r="I144" s="26">
        <v>36635</v>
      </c>
      <c r="J144" s="458" t="s">
        <v>837</v>
      </c>
      <c r="K144" s="411" t="s">
        <v>837</v>
      </c>
      <c r="L144" s="16">
        <v>1353</v>
      </c>
      <c r="M144" s="16">
        <v>0</v>
      </c>
      <c r="N144" s="16">
        <v>1353</v>
      </c>
      <c r="O144" s="16">
        <v>0</v>
      </c>
      <c r="P144" s="16">
        <v>1353</v>
      </c>
      <c r="Q144" s="16">
        <v>0</v>
      </c>
      <c r="R144" s="16">
        <v>0</v>
      </c>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15">
        <f>COUNT(S144:AR144)</f>
        <v>0</v>
      </c>
      <c r="BU144" s="15">
        <f>COUNT(AS144:BR144)</f>
        <v>0</v>
      </c>
      <c r="BW144" s="15">
        <f>SUM(BS144,BU144)</f>
        <v>0</v>
      </c>
    </row>
    <row r="145" spans="1:88" ht="21" hidden="1" customHeight="1">
      <c r="A145" s="15"/>
      <c r="B145" s="15"/>
      <c r="C145" s="535" t="s">
        <v>36</v>
      </c>
      <c r="D145" s="137" t="s">
        <v>1522</v>
      </c>
      <c r="E145" s="505">
        <v>11373</v>
      </c>
      <c r="F145" s="485">
        <v>43006</v>
      </c>
      <c r="G145" s="860">
        <v>0</v>
      </c>
      <c r="H145" s="396">
        <v>2023</v>
      </c>
      <c r="I145" s="26">
        <v>43011</v>
      </c>
      <c r="J145" s="458" t="s">
        <v>1515</v>
      </c>
      <c r="K145" s="411" t="s">
        <v>1650</v>
      </c>
      <c r="L145" s="16">
        <v>0</v>
      </c>
      <c r="M145" s="16">
        <v>0</v>
      </c>
      <c r="N145" s="16">
        <v>0</v>
      </c>
      <c r="O145" s="16">
        <v>0</v>
      </c>
      <c r="P145" s="16">
        <v>0</v>
      </c>
      <c r="Q145" s="16">
        <v>0</v>
      </c>
      <c r="R145" s="16">
        <v>0</v>
      </c>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15">
        <f>COUNT(S145:AR145)</f>
        <v>0</v>
      </c>
      <c r="BU145" s="15">
        <f>COUNT(AS145:BR145)</f>
        <v>0</v>
      </c>
      <c r="BW145" s="15">
        <f>SUM(BS145,BU145)</f>
        <v>0</v>
      </c>
    </row>
    <row r="146" spans="1:88" ht="15" hidden="1" customHeight="1">
      <c r="A146" s="30"/>
      <c r="B146" s="30"/>
      <c r="C146" s="563"/>
      <c r="D146" s="224"/>
      <c r="E146" s="517"/>
      <c r="F146" s="490"/>
      <c r="G146" s="866"/>
      <c r="J146" s="453"/>
      <c r="K146" s="37"/>
      <c r="L146" s="45"/>
      <c r="M146" s="45"/>
      <c r="N146" s="45"/>
      <c r="O146" s="45"/>
      <c r="P146" s="45"/>
      <c r="Q146" s="45"/>
      <c r="R146" s="45"/>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46"/>
    </row>
    <row r="147" spans="1:88" s="52" customFormat="1" ht="54" hidden="1" customHeight="1">
      <c r="D147" s="51" t="s">
        <v>2412</v>
      </c>
      <c r="E147" s="188"/>
      <c r="F147" s="493"/>
      <c r="H147" s="268"/>
      <c r="I147" s="37"/>
      <c r="J147" s="629"/>
      <c r="K147" s="268"/>
      <c r="BS147" s="265"/>
      <c r="BT147" s="265"/>
      <c r="BU147" s="265"/>
      <c r="BW147" s="265"/>
    </row>
    <row r="148" spans="1:88" ht="15" hidden="1" customHeight="1">
      <c r="A148" s="30"/>
      <c r="B148" s="30"/>
      <c r="C148" s="563"/>
      <c r="D148" s="224"/>
      <c r="E148" s="517"/>
      <c r="F148" s="490"/>
      <c r="G148" s="866"/>
      <c r="J148" s="453"/>
      <c r="K148" s="37"/>
      <c r="L148" s="45"/>
      <c r="M148" s="45"/>
      <c r="N148" s="45"/>
      <c r="O148" s="45"/>
      <c r="P148" s="45"/>
      <c r="Q148" s="45"/>
      <c r="R148" s="45"/>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46"/>
    </row>
    <row r="149" spans="1:88" s="514" customFormat="1" ht="34.5" hidden="1" customHeight="1">
      <c r="A149" s="635" t="s">
        <v>301</v>
      </c>
      <c r="B149" s="635" t="s">
        <v>1607</v>
      </c>
      <c r="C149" s="636" t="s">
        <v>1705</v>
      </c>
      <c r="D149" s="637" t="s">
        <v>39</v>
      </c>
      <c r="E149" s="635" t="s">
        <v>1671</v>
      </c>
      <c r="F149" s="638" t="s">
        <v>14</v>
      </c>
      <c r="G149" s="635"/>
      <c r="H149" s="639" t="s">
        <v>1617</v>
      </c>
      <c r="I149" s="638" t="s">
        <v>1618</v>
      </c>
      <c r="J149" s="635" t="s">
        <v>299</v>
      </c>
      <c r="K149" s="638" t="s">
        <v>298</v>
      </c>
      <c r="L149" s="635" t="s">
        <v>1357</v>
      </c>
      <c r="M149" s="635" t="s">
        <v>1556</v>
      </c>
      <c r="N149" s="635" t="s">
        <v>1557</v>
      </c>
      <c r="O149" s="635" t="s">
        <v>1767</v>
      </c>
      <c r="P149" s="635" t="s">
        <v>1768</v>
      </c>
      <c r="Q149" s="635" t="s">
        <v>1674</v>
      </c>
      <c r="R149" s="635"/>
      <c r="S149" s="300"/>
      <c r="T149" s="635"/>
      <c r="U149" s="635"/>
      <c r="V149" s="635"/>
      <c r="W149" s="635"/>
      <c r="X149" s="635"/>
      <c r="Y149" s="635"/>
      <c r="Z149" s="635"/>
      <c r="AA149" s="635"/>
      <c r="AB149" s="635"/>
      <c r="AC149" s="635"/>
      <c r="AD149" s="635"/>
      <c r="AE149" s="635"/>
      <c r="AF149" s="635"/>
      <c r="AG149" s="635"/>
      <c r="AH149" s="635"/>
      <c r="AI149" s="635"/>
      <c r="AJ149" s="635"/>
      <c r="AK149" s="635"/>
      <c r="AL149" s="635"/>
      <c r="AM149" s="635"/>
      <c r="AN149" s="635"/>
      <c r="AO149" s="635"/>
      <c r="AP149" s="635"/>
      <c r="AQ149" s="635"/>
      <c r="AR149" s="635"/>
      <c r="AS149" s="635"/>
      <c r="AT149" s="635"/>
      <c r="AU149" s="635"/>
      <c r="AV149" s="635"/>
      <c r="AW149" s="635"/>
      <c r="AX149" s="635"/>
      <c r="AY149" s="635"/>
      <c r="AZ149" s="635"/>
      <c r="BA149" s="635"/>
      <c r="BB149" s="635"/>
      <c r="BC149" s="635"/>
      <c r="BD149" s="635"/>
      <c r="BE149" s="635"/>
      <c r="BF149" s="635"/>
      <c r="BG149" s="635"/>
      <c r="BH149" s="635"/>
      <c r="BI149" s="635"/>
      <c r="BJ149" s="635"/>
      <c r="BK149" s="635"/>
      <c r="BL149" s="635"/>
      <c r="BM149" s="635"/>
      <c r="BN149" s="635"/>
      <c r="BO149" s="635"/>
      <c r="BP149" s="635"/>
      <c r="BQ149" s="635"/>
      <c r="BR149" s="635"/>
      <c r="BS149" s="501" t="s">
        <v>877</v>
      </c>
      <c r="BT149" s="502"/>
      <c r="BU149" s="501" t="s">
        <v>878</v>
      </c>
      <c r="BV149" s="177"/>
      <c r="BW149" s="501" t="s">
        <v>1674</v>
      </c>
    </row>
    <row r="150" spans="1:88" s="256" customFormat="1" ht="21" hidden="1" customHeight="1">
      <c r="A150" s="32"/>
      <c r="B150" s="32"/>
      <c r="C150" s="40" t="s">
        <v>172</v>
      </c>
      <c r="D150" s="592" t="s">
        <v>1739</v>
      </c>
      <c r="E150" s="505">
        <v>11459</v>
      </c>
      <c r="F150" s="485">
        <v>45315</v>
      </c>
      <c r="G150" s="860">
        <v>0</v>
      </c>
      <c r="H150" s="332" t="s">
        <v>1599</v>
      </c>
      <c r="I150" s="29">
        <v>45317</v>
      </c>
      <c r="J150" s="458" t="s">
        <v>1744</v>
      </c>
      <c r="K150" s="299" t="s">
        <v>1741</v>
      </c>
      <c r="L150" s="16">
        <v>0</v>
      </c>
      <c r="M150" s="266">
        <v>0</v>
      </c>
      <c r="N150" s="16">
        <v>0</v>
      </c>
      <c r="O150" s="266">
        <v>0</v>
      </c>
      <c r="P150" s="16">
        <v>0</v>
      </c>
      <c r="Q150" s="26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5">
        <v>0</v>
      </c>
      <c r="BT150" s="23"/>
      <c r="BU150" s="15">
        <v>0</v>
      </c>
      <c r="BV150" s="23"/>
      <c r="BW150" s="15">
        <v>0</v>
      </c>
      <c r="BX150" s="23"/>
      <c r="BY150" s="23"/>
      <c r="BZ150" s="23"/>
      <c r="CA150" s="23"/>
      <c r="CB150" s="23"/>
      <c r="CC150" s="23"/>
      <c r="CD150" s="23"/>
      <c r="CE150" s="23"/>
      <c r="CF150" s="23"/>
      <c r="CG150" s="23"/>
      <c r="CH150" s="23"/>
      <c r="CI150" s="23"/>
      <c r="CJ150" s="23"/>
    </row>
    <row r="151" spans="1:88" s="256" customFormat="1" ht="21" hidden="1" customHeight="1">
      <c r="A151" s="24"/>
      <c r="B151" s="24"/>
      <c r="C151" s="40" t="s">
        <v>75</v>
      </c>
      <c r="D151" s="592" t="s">
        <v>107</v>
      </c>
      <c r="E151" s="505">
        <v>5483</v>
      </c>
      <c r="F151" s="485">
        <v>42048</v>
      </c>
      <c r="G151" s="860">
        <v>87</v>
      </c>
      <c r="H151" s="332" t="s">
        <v>926</v>
      </c>
      <c r="I151" s="29">
        <v>27285</v>
      </c>
      <c r="J151" s="458" t="s">
        <v>1738</v>
      </c>
      <c r="K151" s="299" t="s">
        <v>473</v>
      </c>
      <c r="L151" s="16">
        <v>75</v>
      </c>
      <c r="M151" s="266">
        <v>0</v>
      </c>
      <c r="N151" s="16">
        <v>75</v>
      </c>
      <c r="O151" s="266">
        <v>0</v>
      </c>
      <c r="P151" s="16">
        <v>75</v>
      </c>
      <c r="Q151" s="266">
        <v>12</v>
      </c>
      <c r="R151" s="16">
        <v>87</v>
      </c>
      <c r="S151" s="18">
        <v>28</v>
      </c>
      <c r="T151" s="18">
        <v>35</v>
      </c>
      <c r="U151" s="18">
        <v>35</v>
      </c>
      <c r="V151" s="18">
        <v>24</v>
      </c>
      <c r="W151" s="18">
        <v>24</v>
      </c>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5">
        <v>4</v>
      </c>
      <c r="BT151" s="30"/>
      <c r="BU151" s="15">
        <v>0</v>
      </c>
      <c r="BV151" s="30"/>
      <c r="BW151" s="15">
        <v>4</v>
      </c>
      <c r="BX151" s="23"/>
      <c r="BY151" s="23"/>
      <c r="BZ151" s="23"/>
      <c r="CA151" s="23"/>
      <c r="CB151" s="23"/>
      <c r="CC151" s="23"/>
      <c r="CD151" s="23"/>
      <c r="CE151" s="23"/>
      <c r="CF151" s="23"/>
      <c r="CG151" s="23"/>
      <c r="CH151" s="23"/>
      <c r="CI151" s="23"/>
      <c r="CJ151" s="23"/>
    </row>
    <row r="152" spans="1:88" customFormat="1" ht="21" hidden="1" customHeight="1">
      <c r="A152" s="32"/>
      <c r="B152" s="32"/>
      <c r="C152" s="40" t="s">
        <v>150</v>
      </c>
      <c r="D152" s="36" t="s">
        <v>246</v>
      </c>
      <c r="E152" s="505">
        <v>266</v>
      </c>
      <c r="F152" s="485">
        <v>41047</v>
      </c>
      <c r="G152" s="860">
        <v>0</v>
      </c>
      <c r="H152" s="332" t="s">
        <v>1837</v>
      </c>
      <c r="I152" s="29">
        <v>26378</v>
      </c>
      <c r="J152" s="458" t="s">
        <v>1387</v>
      </c>
      <c r="K152" s="299" t="s">
        <v>1386</v>
      </c>
      <c r="L152" s="16">
        <v>0</v>
      </c>
      <c r="M152" s="266">
        <v>0</v>
      </c>
      <c r="N152" s="16">
        <v>0</v>
      </c>
      <c r="O152" s="266">
        <v>0</v>
      </c>
      <c r="P152" s="16">
        <v>0</v>
      </c>
      <c r="Q152" s="26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5">
        <v>0</v>
      </c>
      <c r="BT152" s="23"/>
      <c r="BU152" s="15">
        <v>0</v>
      </c>
      <c r="BV152" s="23"/>
      <c r="BW152" s="15">
        <v>0</v>
      </c>
      <c r="BX152" s="23"/>
      <c r="BY152" s="23"/>
      <c r="BZ152" s="23"/>
      <c r="CA152" s="23"/>
      <c r="CB152" s="23"/>
      <c r="CC152" s="23"/>
      <c r="CD152" s="23"/>
      <c r="CE152" s="23"/>
      <c r="CF152" s="23"/>
    </row>
    <row r="153" spans="1:88" customFormat="1" ht="21" hidden="1" customHeight="1">
      <c r="A153" s="32"/>
      <c r="B153" s="32"/>
      <c r="C153" s="40" t="s">
        <v>169</v>
      </c>
      <c r="D153" s="36" t="s">
        <v>1874</v>
      </c>
      <c r="E153" s="505">
        <v>11328</v>
      </c>
      <c r="F153" s="489">
        <v>45062</v>
      </c>
      <c r="G153" s="860">
        <v>0</v>
      </c>
      <c r="H153" s="332" t="s">
        <v>1837</v>
      </c>
      <c r="I153" s="29">
        <v>17758</v>
      </c>
      <c r="J153" s="464" t="s">
        <v>1875</v>
      </c>
      <c r="K153" s="299" t="s">
        <v>1876</v>
      </c>
      <c r="L153" s="16">
        <v>0</v>
      </c>
      <c r="M153" s="266">
        <v>0</v>
      </c>
      <c r="N153" s="16">
        <v>0</v>
      </c>
      <c r="O153" s="266">
        <v>0</v>
      </c>
      <c r="P153" s="16">
        <v>0</v>
      </c>
      <c r="Q153" s="26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5">
        <v>0</v>
      </c>
      <c r="BT153" s="23"/>
      <c r="BU153" s="15">
        <v>0</v>
      </c>
      <c r="BV153" s="23"/>
      <c r="BW153" s="15">
        <v>0</v>
      </c>
      <c r="BX153" s="23"/>
      <c r="BY153" s="23"/>
      <c r="BZ153" s="23"/>
      <c r="CA153" s="23"/>
      <c r="CB153" s="23"/>
      <c r="CC153" s="23"/>
      <c r="CD153" s="23"/>
      <c r="CE153" s="23"/>
      <c r="CF153" s="23"/>
      <c r="CG153" s="23"/>
      <c r="CH153" s="23"/>
      <c r="CI153" s="23"/>
      <c r="CJ153" s="23"/>
    </row>
    <row r="154" spans="1:88" customFormat="1" ht="21" hidden="1" customHeight="1">
      <c r="A154" s="32"/>
      <c r="B154" s="32"/>
      <c r="C154" s="40" t="s">
        <v>152</v>
      </c>
      <c r="D154" s="592" t="s">
        <v>1611</v>
      </c>
      <c r="E154" s="505">
        <v>3867</v>
      </c>
      <c r="F154" s="485">
        <v>41100</v>
      </c>
      <c r="G154" s="860">
        <v>0</v>
      </c>
      <c r="H154" s="332" t="s">
        <v>1599</v>
      </c>
      <c r="I154" s="29">
        <v>41243</v>
      </c>
      <c r="J154" s="458" t="s">
        <v>1613</v>
      </c>
      <c r="K154" s="299" t="s">
        <v>1612</v>
      </c>
      <c r="L154" s="16">
        <v>0</v>
      </c>
      <c r="M154" s="266">
        <v>0</v>
      </c>
      <c r="N154" s="16">
        <v>0</v>
      </c>
      <c r="O154" s="266">
        <v>0</v>
      </c>
      <c r="P154" s="16">
        <v>0</v>
      </c>
      <c r="Q154" s="26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v>0</v>
      </c>
      <c r="BT154" s="23"/>
      <c r="BU154" s="15">
        <v>0</v>
      </c>
      <c r="BV154" s="23"/>
      <c r="BW154" s="15">
        <v>0</v>
      </c>
      <c r="BX154" s="23"/>
      <c r="BY154" s="23"/>
      <c r="BZ154" s="23"/>
      <c r="CA154" s="23"/>
      <c r="CB154" s="23"/>
      <c r="CC154" s="23"/>
      <c r="CD154" s="23"/>
      <c r="CE154" s="23"/>
      <c r="CF154" s="23"/>
    </row>
    <row r="155" spans="1:88" customFormat="1" ht="21" hidden="1" customHeight="1">
      <c r="A155" s="32"/>
      <c r="B155" s="32"/>
      <c r="C155" s="40" t="s">
        <v>64</v>
      </c>
      <c r="D155" s="592" t="s">
        <v>280</v>
      </c>
      <c r="E155" s="505">
        <v>9944</v>
      </c>
      <c r="F155" s="485">
        <v>38651</v>
      </c>
      <c r="G155" s="860">
        <v>124</v>
      </c>
      <c r="H155" s="332" t="s">
        <v>1837</v>
      </c>
      <c r="I155" s="29">
        <v>35828</v>
      </c>
      <c r="J155" s="457" t="s">
        <v>744</v>
      </c>
      <c r="K155" s="299" t="s">
        <v>743</v>
      </c>
      <c r="L155" s="16">
        <v>62</v>
      </c>
      <c r="M155" s="266">
        <v>18</v>
      </c>
      <c r="N155" s="16">
        <v>80</v>
      </c>
      <c r="O155" s="266">
        <v>25</v>
      </c>
      <c r="P155" s="16">
        <v>105</v>
      </c>
      <c r="Q155" s="266">
        <v>19</v>
      </c>
      <c r="R155" s="16">
        <v>124</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5">
        <v>0</v>
      </c>
      <c r="BT155" s="23"/>
      <c r="BU155" s="15">
        <v>0</v>
      </c>
      <c r="BV155" s="23"/>
      <c r="BW155" s="15">
        <v>0</v>
      </c>
      <c r="BX155" s="23"/>
      <c r="BY155" s="23"/>
      <c r="BZ155" s="23"/>
      <c r="CA155" s="23"/>
      <c r="CB155" s="23"/>
      <c r="CC155" s="23"/>
      <c r="CD155" s="23"/>
      <c r="CE155" s="23"/>
      <c r="CF155" s="23"/>
      <c r="CG155" s="23"/>
      <c r="CH155" s="23"/>
      <c r="CI155" s="23"/>
      <c r="CJ155" s="23"/>
    </row>
    <row r="156" spans="1:88" customFormat="1" ht="21" hidden="1" customHeight="1">
      <c r="A156" s="24"/>
      <c r="B156" s="24"/>
      <c r="C156" s="40" t="s">
        <v>110</v>
      </c>
      <c r="D156" s="592" t="s">
        <v>1058</v>
      </c>
      <c r="E156" s="505">
        <v>1849</v>
      </c>
      <c r="F156" s="487">
        <v>40892</v>
      </c>
      <c r="G156" s="860">
        <v>0</v>
      </c>
      <c r="H156" s="332" t="s">
        <v>343</v>
      </c>
      <c r="I156" s="29">
        <v>40659</v>
      </c>
      <c r="J156" s="464" t="s">
        <v>1060</v>
      </c>
      <c r="K156" s="299" t="s">
        <v>1059</v>
      </c>
      <c r="L156" s="16">
        <v>18</v>
      </c>
      <c r="M156" s="16">
        <v>0</v>
      </c>
      <c r="N156" s="16">
        <v>18</v>
      </c>
      <c r="O156" s="16">
        <v>0</v>
      </c>
      <c r="P156" s="16">
        <v>18</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5">
        <v>0</v>
      </c>
      <c r="BT156" s="30"/>
      <c r="BU156" s="15">
        <v>0</v>
      </c>
      <c r="BV156" s="30"/>
      <c r="BW156" s="15">
        <v>0</v>
      </c>
      <c r="BX156" s="23"/>
      <c r="BY156" s="23"/>
      <c r="BZ156" s="23"/>
      <c r="CA156" s="23"/>
      <c r="CB156" s="23"/>
      <c r="CC156" s="23"/>
      <c r="CD156" s="23"/>
      <c r="CE156" s="23"/>
      <c r="CF156" s="23"/>
    </row>
    <row r="157" spans="1:88" customFormat="1" ht="21" hidden="1" customHeight="1">
      <c r="A157" s="32"/>
      <c r="B157" s="32"/>
      <c r="C157" s="40" t="s">
        <v>194</v>
      </c>
      <c r="D157" s="592" t="s">
        <v>1413</v>
      </c>
      <c r="E157" s="505">
        <v>10915</v>
      </c>
      <c r="F157" s="486">
        <v>44272</v>
      </c>
      <c r="G157" s="860">
        <v>0</v>
      </c>
      <c r="H157" s="332" t="s">
        <v>1408</v>
      </c>
      <c r="I157" s="29">
        <v>38474</v>
      </c>
      <c r="J157" s="457" t="s">
        <v>1415</v>
      </c>
      <c r="K157" s="299" t="s">
        <v>1414</v>
      </c>
      <c r="L157" s="16">
        <v>0</v>
      </c>
      <c r="M157" s="16">
        <v>0</v>
      </c>
      <c r="N157" s="16">
        <v>0</v>
      </c>
      <c r="O157" s="16">
        <v>0</v>
      </c>
      <c r="P157" s="16">
        <v>0</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5">
        <v>0</v>
      </c>
      <c r="BT157" s="23"/>
      <c r="BU157" s="15">
        <v>0</v>
      </c>
      <c r="BV157" s="23"/>
      <c r="BW157" s="15">
        <v>0</v>
      </c>
      <c r="BX157" s="23"/>
      <c r="BY157" s="23"/>
      <c r="BZ157" s="23"/>
      <c r="CA157" s="23"/>
      <c r="CB157" s="23"/>
      <c r="CC157" s="23"/>
      <c r="CD157" s="23"/>
      <c r="CE157" s="23"/>
      <c r="CF157" s="23"/>
    </row>
    <row r="158" spans="1:88" customFormat="1" ht="21" hidden="1" customHeight="1">
      <c r="A158" s="32"/>
      <c r="B158" s="32"/>
      <c r="C158" s="40" t="s">
        <v>108</v>
      </c>
      <c r="D158" s="36" t="s">
        <v>2013</v>
      </c>
      <c r="E158" s="505">
        <v>10644</v>
      </c>
      <c r="F158" s="485">
        <v>43202</v>
      </c>
      <c r="G158" s="860">
        <v>7</v>
      </c>
      <c r="H158" s="332" t="s">
        <v>1837</v>
      </c>
      <c r="I158" s="29">
        <v>43375</v>
      </c>
      <c r="J158" s="458" t="s">
        <v>2014</v>
      </c>
      <c r="K158" s="136" t="s">
        <v>2014</v>
      </c>
      <c r="L158" s="16">
        <v>0</v>
      </c>
      <c r="M158" s="266">
        <v>0</v>
      </c>
      <c r="N158" s="16">
        <v>0</v>
      </c>
      <c r="O158" s="266">
        <v>0</v>
      </c>
      <c r="P158" s="16">
        <v>0</v>
      </c>
      <c r="Q158" s="266">
        <v>7</v>
      </c>
      <c r="R158" s="16">
        <v>7</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f>COUNT(S158:AR158)</f>
        <v>0</v>
      </c>
      <c r="BT158" s="23"/>
      <c r="BU158" s="15">
        <f>COUNT(AS158:BR158)</f>
        <v>0</v>
      </c>
      <c r="BV158" s="23"/>
      <c r="BW158" s="15">
        <f>SUM(BS158,BU158)</f>
        <v>0</v>
      </c>
      <c r="BX158" s="23"/>
      <c r="BY158" s="23"/>
      <c r="BZ158" s="23"/>
      <c r="CA158" s="23"/>
      <c r="CB158" s="23"/>
      <c r="CC158" s="23"/>
      <c r="CD158" s="23"/>
      <c r="CE158" s="23"/>
      <c r="CF158" s="23"/>
    </row>
    <row r="159" spans="1:88" ht="15" hidden="1" customHeight="1">
      <c r="A159" s="30"/>
      <c r="B159" s="30"/>
      <c r="C159" s="563"/>
      <c r="D159" s="224"/>
      <c r="E159" s="517"/>
      <c r="F159" s="490"/>
      <c r="G159" s="866"/>
      <c r="J159" s="453"/>
      <c r="K159" s="37"/>
      <c r="L159" s="45"/>
      <c r="M159" s="45"/>
      <c r="N159" s="45"/>
      <c r="O159" s="45"/>
      <c r="P159" s="45"/>
      <c r="Q159" s="45"/>
      <c r="R159" s="45"/>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46"/>
    </row>
    <row r="160" spans="1:88" s="177" customFormat="1" ht="34.5" hidden="1" customHeight="1">
      <c r="A160" s="635" t="s">
        <v>301</v>
      </c>
      <c r="B160" s="635" t="s">
        <v>1607</v>
      </c>
      <c r="C160" s="534" t="s">
        <v>1705</v>
      </c>
      <c r="D160" s="637" t="s">
        <v>13</v>
      </c>
      <c r="E160" s="635" t="s">
        <v>1671</v>
      </c>
      <c r="F160" s="638" t="s">
        <v>14</v>
      </c>
      <c r="G160" s="635" t="s">
        <v>2286</v>
      </c>
      <c r="H160" s="331" t="s">
        <v>1617</v>
      </c>
      <c r="I160" s="267" t="s">
        <v>1618</v>
      </c>
      <c r="J160" s="635" t="s">
        <v>299</v>
      </c>
      <c r="K160" s="267" t="s">
        <v>298</v>
      </c>
      <c r="L160" s="508" t="s">
        <v>1357</v>
      </c>
      <c r="M160" s="511" t="s">
        <v>1556</v>
      </c>
      <c r="N160" s="508" t="s">
        <v>1557</v>
      </c>
      <c r="O160" s="511" t="s">
        <v>1767</v>
      </c>
      <c r="P160" s="508" t="s">
        <v>1768</v>
      </c>
      <c r="Q160" s="511" t="s">
        <v>2285</v>
      </c>
      <c r="R160" s="508" t="s">
        <v>2286</v>
      </c>
      <c r="S160" s="500">
        <v>3</v>
      </c>
      <c r="T160" s="512">
        <v>10</v>
      </c>
      <c r="U160" s="512">
        <v>17</v>
      </c>
      <c r="V160" s="512">
        <v>24</v>
      </c>
      <c r="W160" s="512">
        <v>31</v>
      </c>
      <c r="X160" s="512">
        <v>7</v>
      </c>
      <c r="Y160" s="512">
        <v>14</v>
      </c>
      <c r="Z160" s="512">
        <v>21</v>
      </c>
      <c r="AA160" s="512">
        <v>28</v>
      </c>
      <c r="AB160" s="512">
        <v>7</v>
      </c>
      <c r="AC160" s="512">
        <v>14</v>
      </c>
      <c r="AD160" s="512">
        <v>21</v>
      </c>
      <c r="AE160" s="512">
        <v>28</v>
      </c>
      <c r="AF160" s="512">
        <v>4</v>
      </c>
      <c r="AG160" s="512">
        <v>11</v>
      </c>
      <c r="AH160" s="512">
        <v>18</v>
      </c>
      <c r="AI160" s="679">
        <v>25</v>
      </c>
      <c r="AJ160" s="512">
        <v>2</v>
      </c>
      <c r="AK160" s="512">
        <v>9</v>
      </c>
      <c r="AL160" s="512">
        <v>16</v>
      </c>
      <c r="AM160" s="512">
        <v>23</v>
      </c>
      <c r="AN160" s="512">
        <v>30</v>
      </c>
      <c r="AO160" s="512">
        <v>6</v>
      </c>
      <c r="AP160" s="512">
        <v>13</v>
      </c>
      <c r="AQ160" s="512">
        <v>20</v>
      </c>
      <c r="AR160" s="512">
        <v>27</v>
      </c>
      <c r="AS160" s="512">
        <v>4</v>
      </c>
      <c r="AT160" s="512">
        <v>11</v>
      </c>
      <c r="AU160" s="512">
        <v>18</v>
      </c>
      <c r="AV160" s="512">
        <v>25</v>
      </c>
      <c r="AW160" s="512">
        <v>1</v>
      </c>
      <c r="AX160" s="512">
        <v>8</v>
      </c>
      <c r="AY160" s="679">
        <v>15</v>
      </c>
      <c r="AZ160" s="512">
        <v>22</v>
      </c>
      <c r="BA160" s="512">
        <v>29</v>
      </c>
      <c r="BB160" s="512">
        <v>5</v>
      </c>
      <c r="BC160" s="512">
        <v>12</v>
      </c>
      <c r="BD160" s="512">
        <v>19</v>
      </c>
      <c r="BE160" s="512">
        <v>26</v>
      </c>
      <c r="BF160" s="512">
        <v>3</v>
      </c>
      <c r="BG160" s="512">
        <v>10</v>
      </c>
      <c r="BH160" s="512">
        <v>17</v>
      </c>
      <c r="BI160" s="512">
        <v>24</v>
      </c>
      <c r="BJ160" s="512">
        <v>31</v>
      </c>
      <c r="BK160" s="512">
        <v>7</v>
      </c>
      <c r="BL160" s="512">
        <v>14</v>
      </c>
      <c r="BM160" s="512">
        <v>21</v>
      </c>
      <c r="BN160" s="512">
        <v>28</v>
      </c>
      <c r="BO160" s="512">
        <v>5</v>
      </c>
      <c r="BP160" s="512">
        <v>12</v>
      </c>
      <c r="BQ160" s="512">
        <v>19</v>
      </c>
      <c r="BR160" s="679">
        <v>26</v>
      </c>
      <c r="BS160" s="501" t="s">
        <v>877</v>
      </c>
      <c r="BT160" s="502"/>
      <c r="BU160" s="501" t="s">
        <v>878</v>
      </c>
      <c r="BW160" s="501" t="s">
        <v>1674</v>
      </c>
    </row>
    <row r="161" spans="1:84" s="159" customFormat="1" ht="21" hidden="1" customHeight="1">
      <c r="A161" s="24"/>
      <c r="B161" s="24"/>
      <c r="C161" s="535" t="s">
        <v>23</v>
      </c>
      <c r="D161" s="36" t="s">
        <v>2309</v>
      </c>
      <c r="E161" s="505">
        <v>11822</v>
      </c>
      <c r="F161" s="485">
        <v>44868</v>
      </c>
      <c r="G161" s="860">
        <v>0</v>
      </c>
      <c r="H161" s="332" t="s">
        <v>1837</v>
      </c>
      <c r="I161" s="26">
        <v>44694</v>
      </c>
      <c r="J161" s="634" t="s">
        <v>2310</v>
      </c>
      <c r="K161" s="299" t="s">
        <v>2311</v>
      </c>
      <c r="L161" s="16">
        <v>0</v>
      </c>
      <c r="M161" s="266">
        <v>0</v>
      </c>
      <c r="N161" s="16">
        <v>0</v>
      </c>
      <c r="O161" s="266">
        <v>0</v>
      </c>
      <c r="P161" s="16">
        <v>0</v>
      </c>
      <c r="Q161" s="26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56"/>
      <c r="BS161" s="15">
        <v>0</v>
      </c>
      <c r="BU161" s="15">
        <v>0</v>
      </c>
      <c r="BW161" s="15">
        <v>0</v>
      </c>
    </row>
    <row r="162" spans="1:84" ht="15" hidden="1" customHeight="1">
      <c r="A162" s="30"/>
      <c r="B162" s="30"/>
      <c r="C162" s="563"/>
      <c r="D162" s="224"/>
      <c r="E162" s="517"/>
      <c r="F162" s="490"/>
      <c r="G162" s="866"/>
      <c r="J162" s="453"/>
      <c r="K162" s="37"/>
      <c r="L162" s="45"/>
      <c r="M162" s="45"/>
      <c r="N162" s="45"/>
      <c r="O162" s="45"/>
      <c r="P162" s="45"/>
      <c r="Q162" s="45"/>
      <c r="R162" s="45"/>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46"/>
    </row>
    <row r="163" spans="1:84" ht="15" hidden="1" customHeight="1">
      <c r="A163" s="30"/>
      <c r="B163" s="30"/>
      <c r="C163" s="563"/>
      <c r="D163" s="224"/>
      <c r="E163" s="517"/>
      <c r="F163" s="490"/>
      <c r="G163" s="866"/>
      <c r="J163" s="453"/>
      <c r="K163" s="37"/>
      <c r="L163" s="45"/>
      <c r="M163" s="45"/>
      <c r="N163" s="45"/>
      <c r="O163" s="45"/>
      <c r="P163" s="45"/>
      <c r="Q163" s="45"/>
      <c r="R163" s="45"/>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46"/>
    </row>
    <row r="164" spans="1:84" ht="15" hidden="1" customHeight="1">
      <c r="A164" s="30"/>
      <c r="B164" s="30"/>
      <c r="C164" s="563"/>
      <c r="D164" s="224"/>
      <c r="E164" s="517"/>
      <c r="F164" s="490"/>
      <c r="G164" s="866"/>
      <c r="J164" s="453"/>
      <c r="K164" s="37"/>
      <c r="L164" s="45"/>
      <c r="M164" s="45"/>
      <c r="N164" s="45"/>
      <c r="O164" s="45"/>
      <c r="P164" s="45"/>
      <c r="Q164" s="45"/>
      <c r="R164" s="45"/>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46"/>
    </row>
    <row r="165" spans="1:84" ht="15" hidden="1" customHeight="1">
      <c r="A165" s="30"/>
      <c r="B165" s="30"/>
      <c r="C165" s="563"/>
      <c r="D165" s="224"/>
      <c r="E165" s="517"/>
      <c r="F165" s="490"/>
      <c r="G165" s="866"/>
      <c r="J165" s="453"/>
      <c r="K165" s="37"/>
      <c r="L165" s="45"/>
      <c r="M165" s="45"/>
      <c r="N165" s="45"/>
      <c r="O165" s="45"/>
      <c r="P165" s="45"/>
      <c r="Q165" s="45"/>
      <c r="R165" s="45"/>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46"/>
    </row>
    <row r="166" spans="1:84" ht="15" hidden="1" customHeight="1">
      <c r="A166" s="30"/>
      <c r="B166" s="30"/>
      <c r="C166" s="563"/>
      <c r="D166" s="224"/>
      <c r="E166" s="517"/>
      <c r="F166" s="490"/>
      <c r="G166" s="866"/>
      <c r="J166" s="453"/>
      <c r="K166" s="37"/>
      <c r="L166" s="45"/>
      <c r="M166" s="45"/>
      <c r="N166" s="45"/>
      <c r="O166" s="45"/>
      <c r="P166" s="45"/>
      <c r="Q166" s="45"/>
      <c r="R166" s="45"/>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46"/>
    </row>
    <row r="167" spans="1:84" ht="15" hidden="1" customHeight="1">
      <c r="A167" s="30"/>
      <c r="B167" s="30"/>
      <c r="C167" s="563"/>
      <c r="D167" s="224"/>
      <c r="E167" s="517"/>
      <c r="F167" s="490"/>
      <c r="G167" s="866"/>
      <c r="J167" s="453"/>
      <c r="K167" s="37"/>
      <c r="L167" s="45"/>
      <c r="M167" s="45"/>
      <c r="N167" s="45"/>
      <c r="O167" s="45"/>
      <c r="P167" s="45"/>
      <c r="Q167" s="45"/>
      <c r="R167" s="45"/>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46"/>
    </row>
    <row r="168" spans="1:84" ht="15" hidden="1" customHeight="1">
      <c r="A168" s="30"/>
      <c r="B168" s="30"/>
      <c r="C168" s="563"/>
      <c r="D168" s="224"/>
      <c r="E168" s="517"/>
      <c r="F168" s="490"/>
      <c r="G168" s="866"/>
      <c r="J168" s="453"/>
      <c r="K168" s="37"/>
      <c r="L168" s="45"/>
      <c r="M168" s="45"/>
      <c r="N168" s="45"/>
      <c r="O168" s="45"/>
      <c r="P168" s="45"/>
      <c r="Q168" s="45"/>
      <c r="R168" s="45"/>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46"/>
    </row>
    <row r="169" spans="1:84" s="52" customFormat="1" ht="54" hidden="1" customHeight="1">
      <c r="D169" s="51" t="s">
        <v>2413</v>
      </c>
      <c r="E169" s="188"/>
      <c r="F169" s="493"/>
      <c r="H169" s="268"/>
      <c r="I169" s="37"/>
      <c r="J169" s="629"/>
      <c r="K169" s="268"/>
      <c r="BS169" s="265"/>
      <c r="BT169" s="265"/>
      <c r="BU169" s="265"/>
      <c r="BW169" s="265"/>
    </row>
    <row r="170" spans="1:84" ht="15" hidden="1" customHeight="1">
      <c r="A170" s="30"/>
      <c r="B170" s="30"/>
      <c r="C170" s="563"/>
      <c r="D170" s="224"/>
      <c r="E170" s="517"/>
      <c r="F170" s="490"/>
      <c r="G170" s="866"/>
      <c r="J170" s="453"/>
      <c r="K170" s="37"/>
      <c r="L170" s="45"/>
      <c r="M170" s="45"/>
      <c r="N170" s="45"/>
      <c r="O170" s="45"/>
      <c r="P170" s="45"/>
      <c r="Q170" s="45"/>
      <c r="R170" s="45"/>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46"/>
    </row>
    <row r="171" spans="1:84" s="514" customFormat="1" ht="34.5" hidden="1" customHeight="1">
      <c r="A171" s="635" t="s">
        <v>301</v>
      </c>
      <c r="B171" s="635" t="s">
        <v>1607</v>
      </c>
      <c r="C171" s="636" t="s">
        <v>1705</v>
      </c>
      <c r="D171" s="637" t="s">
        <v>39</v>
      </c>
      <c r="E171" s="635" t="s">
        <v>1671</v>
      </c>
      <c r="F171" s="638" t="s">
        <v>14</v>
      </c>
      <c r="G171" s="635"/>
      <c r="H171" s="639" t="s">
        <v>1617</v>
      </c>
      <c r="I171" s="638" t="s">
        <v>1618</v>
      </c>
      <c r="J171" s="635" t="s">
        <v>299</v>
      </c>
      <c r="K171" s="638" t="s">
        <v>298</v>
      </c>
      <c r="L171" s="635" t="s">
        <v>1357</v>
      </c>
      <c r="M171" s="635" t="s">
        <v>1556</v>
      </c>
      <c r="N171" s="635" t="s">
        <v>1557</v>
      </c>
      <c r="O171" s="635" t="s">
        <v>1767</v>
      </c>
      <c r="P171" s="635" t="s">
        <v>1768</v>
      </c>
      <c r="Q171" s="635" t="s">
        <v>1674</v>
      </c>
      <c r="R171" s="635"/>
      <c r="S171" s="300"/>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c r="AY171" s="635"/>
      <c r="AZ171" s="635"/>
      <c r="BA171" s="635"/>
      <c r="BB171" s="635"/>
      <c r="BC171" s="635"/>
      <c r="BD171" s="635"/>
      <c r="BE171" s="635"/>
      <c r="BF171" s="635"/>
      <c r="BG171" s="635"/>
      <c r="BH171" s="635"/>
      <c r="BI171" s="635"/>
      <c r="BJ171" s="635"/>
      <c r="BK171" s="635"/>
      <c r="BL171" s="635"/>
      <c r="BM171" s="635"/>
      <c r="BN171" s="635"/>
      <c r="BO171" s="635"/>
      <c r="BP171" s="635"/>
      <c r="BQ171" s="635"/>
      <c r="BR171" s="635"/>
      <c r="BS171" s="501" t="s">
        <v>877</v>
      </c>
      <c r="BT171" s="502"/>
      <c r="BU171" s="501" t="s">
        <v>878</v>
      </c>
      <c r="BV171" s="177"/>
      <c r="BW171" s="501" t="s">
        <v>1674</v>
      </c>
    </row>
    <row r="172" spans="1:84" customFormat="1" ht="21" hidden="1" customHeight="1">
      <c r="A172" s="24"/>
      <c r="B172" s="24"/>
      <c r="C172" s="40" t="s">
        <v>164</v>
      </c>
      <c r="D172" s="592" t="s">
        <v>1672</v>
      </c>
      <c r="E172" s="505">
        <v>1672</v>
      </c>
      <c r="F172" s="487">
        <v>38927</v>
      </c>
      <c r="G172" s="860">
        <v>0</v>
      </c>
      <c r="H172" s="332" t="s">
        <v>1408</v>
      </c>
      <c r="I172" s="29">
        <v>41081</v>
      </c>
      <c r="J172" s="464" t="s">
        <v>739</v>
      </c>
      <c r="K172" s="299" t="s">
        <v>739</v>
      </c>
      <c r="L172" s="16">
        <v>0</v>
      </c>
      <c r="M172" s="16">
        <v>0</v>
      </c>
      <c r="N172" s="16">
        <v>0</v>
      </c>
      <c r="O172" s="16">
        <v>0</v>
      </c>
      <c r="P172" s="16">
        <v>0</v>
      </c>
      <c r="Q172" s="16">
        <v>0</v>
      </c>
      <c r="R172" s="16">
        <v>0</v>
      </c>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5">
        <f t="shared" ref="BS172" si="19">COUNT(S172:AR172)</f>
        <v>0</v>
      </c>
      <c r="BT172" s="30"/>
      <c r="BU172" s="15">
        <f t="shared" ref="BU172" si="20">COUNT(AS172:BR172)</f>
        <v>0</v>
      </c>
      <c r="BV172" s="30"/>
      <c r="BW172" s="15">
        <f t="shared" ref="BW172" si="21">SUM(BS172,BU172)</f>
        <v>0</v>
      </c>
      <c r="BX172" s="23"/>
      <c r="BY172" s="23"/>
      <c r="BZ172" s="23"/>
      <c r="CA172" s="23"/>
      <c r="CB172" s="23"/>
      <c r="CC172" s="256"/>
      <c r="CD172" s="256"/>
      <c r="CE172" s="23"/>
      <c r="CF172" s="23"/>
    </row>
    <row r="173" spans="1:84" ht="15" hidden="1" customHeight="1">
      <c r="A173" s="30"/>
      <c r="B173" s="30"/>
      <c r="C173" s="563"/>
      <c r="D173" s="224"/>
      <c r="E173" s="517"/>
      <c r="F173" s="490"/>
      <c r="G173" s="866"/>
      <c r="J173" s="453"/>
      <c r="K173" s="37"/>
      <c r="L173" s="45"/>
      <c r="M173" s="45"/>
      <c r="N173" s="45"/>
      <c r="O173" s="45"/>
      <c r="P173" s="45"/>
      <c r="Q173" s="45"/>
      <c r="R173" s="45"/>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46"/>
    </row>
    <row r="174" spans="1:84" ht="15" hidden="1" customHeight="1">
      <c r="A174" s="30"/>
      <c r="B174" s="30"/>
      <c r="C174" s="563"/>
      <c r="D174" s="224"/>
      <c r="E174" s="517"/>
      <c r="F174" s="490"/>
      <c r="G174" s="866"/>
      <c r="J174" s="453"/>
      <c r="K174" s="37"/>
      <c r="L174" s="45"/>
      <c r="M174" s="45"/>
      <c r="N174" s="45"/>
      <c r="O174" s="45"/>
      <c r="P174" s="45"/>
      <c r="Q174" s="45"/>
      <c r="R174" s="45"/>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46"/>
    </row>
    <row r="175" spans="1:84" ht="15" hidden="1" customHeight="1">
      <c r="A175" s="30"/>
      <c r="B175" s="30"/>
      <c r="C175" s="563"/>
      <c r="D175" s="224"/>
      <c r="E175" s="517"/>
      <c r="F175" s="490"/>
      <c r="G175" s="866"/>
      <c r="J175" s="453"/>
      <c r="K175" s="37"/>
      <c r="L175" s="45"/>
      <c r="M175" s="45"/>
      <c r="N175" s="45"/>
      <c r="O175" s="45"/>
      <c r="P175" s="45"/>
      <c r="Q175" s="45"/>
      <c r="R175" s="45"/>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46"/>
    </row>
    <row r="176" spans="1:84" ht="15" hidden="1" customHeight="1">
      <c r="A176" s="30"/>
      <c r="B176" s="30"/>
      <c r="C176" s="563"/>
      <c r="D176" s="224"/>
      <c r="E176" s="517"/>
      <c r="F176" s="490"/>
      <c r="G176" s="866"/>
      <c r="J176" s="453"/>
      <c r="K176" s="37"/>
      <c r="L176" s="45"/>
      <c r="M176" s="45"/>
      <c r="N176" s="45"/>
      <c r="O176" s="45"/>
      <c r="P176" s="45"/>
      <c r="Q176" s="45"/>
      <c r="R176" s="45"/>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46"/>
    </row>
    <row r="177" spans="1:84" ht="15" hidden="1" customHeight="1">
      <c r="A177" s="30"/>
      <c r="B177" s="30"/>
      <c r="C177" s="563"/>
      <c r="D177" s="224"/>
      <c r="E177" s="517"/>
      <c r="F177" s="490"/>
      <c r="G177" s="866"/>
      <c r="J177" s="453"/>
      <c r="K177" s="37"/>
      <c r="L177" s="45"/>
      <c r="M177" s="45"/>
      <c r="N177" s="45"/>
      <c r="O177" s="45"/>
      <c r="P177" s="45"/>
      <c r="Q177" s="45"/>
      <c r="R177" s="45"/>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46"/>
    </row>
    <row r="178" spans="1:84" s="52" customFormat="1" ht="54" hidden="1" customHeight="1">
      <c r="C178" s="51"/>
      <c r="D178" s="51" t="s">
        <v>2381</v>
      </c>
      <c r="E178" s="197"/>
      <c r="F178" s="493"/>
      <c r="G178" s="197"/>
      <c r="H178" s="268"/>
      <c r="I178" s="37"/>
      <c r="J178" s="3"/>
      <c r="K178" s="268"/>
      <c r="BR178" s="265"/>
      <c r="BS178" s="265"/>
      <c r="BT178" s="265"/>
      <c r="BV178" s="265"/>
    </row>
    <row r="179" spans="1:84" ht="15" hidden="1" customHeight="1">
      <c r="A179" s="30"/>
      <c r="B179" s="30"/>
      <c r="C179" s="563"/>
      <c r="D179" s="224"/>
      <c r="E179" s="517"/>
      <c r="F179" s="490"/>
      <c r="G179" s="866"/>
      <c r="J179" s="453"/>
      <c r="K179" s="37"/>
      <c r="L179" s="45"/>
      <c r="M179" s="45"/>
      <c r="N179" s="45"/>
      <c r="O179" s="45"/>
      <c r="P179" s="45"/>
      <c r="Q179" s="45"/>
      <c r="R179" s="45"/>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46"/>
    </row>
    <row r="180" spans="1:84" s="514" customFormat="1" ht="34.5" hidden="1" customHeight="1">
      <c r="A180" s="635" t="s">
        <v>301</v>
      </c>
      <c r="B180" s="635" t="s">
        <v>1607</v>
      </c>
      <c r="C180" s="636" t="s">
        <v>1705</v>
      </c>
      <c r="D180" s="637" t="s">
        <v>39</v>
      </c>
      <c r="E180" s="635" t="s">
        <v>1671</v>
      </c>
      <c r="F180" s="638" t="s">
        <v>14</v>
      </c>
      <c r="G180" s="635"/>
      <c r="H180" s="639" t="s">
        <v>1617</v>
      </c>
      <c r="I180" s="638" t="s">
        <v>1618</v>
      </c>
      <c r="J180" s="635" t="s">
        <v>299</v>
      </c>
      <c r="K180" s="638" t="s">
        <v>298</v>
      </c>
      <c r="L180" s="635" t="s">
        <v>1357</v>
      </c>
      <c r="M180" s="635" t="s">
        <v>1556</v>
      </c>
      <c r="N180" s="635" t="s">
        <v>1557</v>
      </c>
      <c r="O180" s="635" t="s">
        <v>1767</v>
      </c>
      <c r="P180" s="635" t="s">
        <v>1768</v>
      </c>
      <c r="Q180" s="635" t="s">
        <v>1674</v>
      </c>
      <c r="R180" s="635"/>
      <c r="S180" s="300"/>
      <c r="T180" s="635"/>
      <c r="U180" s="635"/>
      <c r="V180" s="635"/>
      <c r="W180" s="635"/>
      <c r="X180" s="635"/>
      <c r="Y180" s="635"/>
      <c r="Z180" s="635"/>
      <c r="AA180" s="635"/>
      <c r="AB180" s="635"/>
      <c r="AC180" s="635"/>
      <c r="AD180" s="635"/>
      <c r="AE180" s="635"/>
      <c r="AF180" s="635"/>
      <c r="AG180" s="635"/>
      <c r="AH180" s="635"/>
      <c r="AI180" s="635"/>
      <c r="AJ180" s="635"/>
      <c r="AK180" s="635"/>
      <c r="AL180" s="635"/>
      <c r="AM180" s="635"/>
      <c r="AN180" s="635"/>
      <c r="AO180" s="635"/>
      <c r="AP180" s="635"/>
      <c r="AQ180" s="635"/>
      <c r="AR180" s="635"/>
      <c r="AS180" s="635"/>
      <c r="AT180" s="635"/>
      <c r="AU180" s="635"/>
      <c r="AV180" s="635"/>
      <c r="AW180" s="635"/>
      <c r="AX180" s="635"/>
      <c r="AY180" s="635"/>
      <c r="AZ180" s="635"/>
      <c r="BA180" s="635"/>
      <c r="BB180" s="635"/>
      <c r="BC180" s="635"/>
      <c r="BD180" s="635"/>
      <c r="BE180" s="635"/>
      <c r="BF180" s="635"/>
      <c r="BG180" s="635"/>
      <c r="BH180" s="635"/>
      <c r="BI180" s="635"/>
      <c r="BJ180" s="635"/>
      <c r="BK180" s="635"/>
      <c r="BL180" s="635"/>
      <c r="BM180" s="635"/>
      <c r="BN180" s="635"/>
      <c r="BO180" s="635"/>
      <c r="BP180" s="635"/>
      <c r="BQ180" s="635"/>
      <c r="BR180" s="635"/>
      <c r="BS180" s="501" t="s">
        <v>877</v>
      </c>
      <c r="BT180" s="502"/>
      <c r="BU180" s="501" t="s">
        <v>878</v>
      </c>
      <c r="BV180" s="177"/>
      <c r="BW180" s="501" t="s">
        <v>1674</v>
      </c>
    </row>
    <row r="181" spans="1:84" customFormat="1" ht="21" hidden="1" customHeight="1">
      <c r="A181" s="24"/>
      <c r="B181" s="24"/>
      <c r="C181" s="40" t="s">
        <v>85</v>
      </c>
      <c r="D181" s="592" t="s">
        <v>953</v>
      </c>
      <c r="E181" s="505">
        <v>120</v>
      </c>
      <c r="F181" s="485">
        <v>42172</v>
      </c>
      <c r="G181" s="860">
        <v>79</v>
      </c>
      <c r="H181" s="332" t="s">
        <v>749</v>
      </c>
      <c r="I181" s="29">
        <v>40308</v>
      </c>
      <c r="J181" s="458" t="s">
        <v>951</v>
      </c>
      <c r="K181" s="299" t="s">
        <v>950</v>
      </c>
      <c r="L181" s="16">
        <v>21</v>
      </c>
      <c r="M181" s="266">
        <v>17</v>
      </c>
      <c r="N181" s="16">
        <v>38</v>
      </c>
      <c r="O181" s="266">
        <v>20</v>
      </c>
      <c r="P181" s="16">
        <v>58</v>
      </c>
      <c r="Q181" s="266">
        <v>21</v>
      </c>
      <c r="R181" s="16">
        <v>79</v>
      </c>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 t="shared" ref="BS181:BS183" si="22">COUNT(S181:AR181)</f>
        <v>0</v>
      </c>
      <c r="BT181" s="30"/>
      <c r="BU181" s="15">
        <f t="shared" ref="BU181:BU183" si="23">COUNT(AS181:BR181)</f>
        <v>0</v>
      </c>
      <c r="BV181" s="30"/>
      <c r="BW181" s="15">
        <f t="shared" ref="BW181:BW183" si="24">SUM(BS181,BU181)</f>
        <v>0</v>
      </c>
      <c r="BX181" s="23"/>
      <c r="BY181" s="23"/>
      <c r="BZ181" s="23"/>
      <c r="CA181" s="23"/>
      <c r="CB181" s="23"/>
      <c r="CC181" s="23"/>
      <c r="CD181" s="23"/>
      <c r="CE181" s="23"/>
      <c r="CF181" s="23"/>
    </row>
    <row r="182" spans="1:84" customFormat="1" ht="21" hidden="1" customHeight="1">
      <c r="A182" s="24"/>
      <c r="B182" s="24"/>
      <c r="C182" s="40" t="s">
        <v>135</v>
      </c>
      <c r="D182" s="592" t="s">
        <v>1570</v>
      </c>
      <c r="E182" s="505">
        <v>128</v>
      </c>
      <c r="F182" s="485">
        <v>36770</v>
      </c>
      <c r="G182" s="860">
        <v>0</v>
      </c>
      <c r="H182" s="332" t="s">
        <v>343</v>
      </c>
      <c r="I182" s="29">
        <v>36748</v>
      </c>
      <c r="J182" s="458" t="s">
        <v>408</v>
      </c>
      <c r="K182" s="299" t="s">
        <v>407</v>
      </c>
      <c r="L182" s="16">
        <v>1</v>
      </c>
      <c r="M182" s="16">
        <v>0</v>
      </c>
      <c r="N182" s="16">
        <v>1</v>
      </c>
      <c r="O182" s="16">
        <v>0</v>
      </c>
      <c r="P182" s="16">
        <v>1</v>
      </c>
      <c r="Q182" s="16">
        <v>0</v>
      </c>
      <c r="R182" s="16">
        <v>0</v>
      </c>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5">
        <f t="shared" si="22"/>
        <v>0</v>
      </c>
      <c r="BT182" s="30"/>
      <c r="BU182" s="15">
        <f t="shared" si="23"/>
        <v>0</v>
      </c>
      <c r="BV182" s="30"/>
      <c r="BW182" s="15">
        <f t="shared" si="24"/>
        <v>0</v>
      </c>
      <c r="BX182" s="23"/>
      <c r="BY182" s="23"/>
      <c r="BZ182" s="23"/>
      <c r="CA182" s="23"/>
      <c r="CB182" s="23"/>
      <c r="CC182" s="23"/>
      <c r="CD182" s="23"/>
      <c r="CE182" s="256"/>
      <c r="CF182" s="256"/>
    </row>
    <row r="183" spans="1:84" s="23" customFormat="1" ht="21" hidden="1" customHeight="1">
      <c r="A183" s="842"/>
      <c r="B183" s="842"/>
      <c r="C183" s="40" t="s">
        <v>200</v>
      </c>
      <c r="D183" s="36" t="s">
        <v>1761</v>
      </c>
      <c r="E183" s="505">
        <v>11499</v>
      </c>
      <c r="F183" s="487">
        <v>45275</v>
      </c>
      <c r="G183" s="860">
        <v>0</v>
      </c>
      <c r="H183" s="332" t="s">
        <v>1599</v>
      </c>
      <c r="I183" s="29">
        <v>40828</v>
      </c>
      <c r="J183" s="456" t="s">
        <v>1762</v>
      </c>
      <c r="K183" s="299" t="s">
        <v>1763</v>
      </c>
      <c r="L183" s="838">
        <v>0</v>
      </c>
      <c r="M183" s="839">
        <v>0</v>
      </c>
      <c r="N183" s="838">
        <v>0</v>
      </c>
      <c r="O183" s="839">
        <v>0</v>
      </c>
      <c r="P183" s="838">
        <v>0</v>
      </c>
      <c r="Q183" s="266">
        <v>0</v>
      </c>
      <c r="R183" s="16">
        <v>0</v>
      </c>
      <c r="S183" s="840"/>
      <c r="T183" s="840"/>
      <c r="U183" s="18"/>
      <c r="V183" s="840"/>
      <c r="W183" s="840"/>
      <c r="X183" s="840"/>
      <c r="Y183" s="840"/>
      <c r="Z183" s="840"/>
      <c r="AA183" s="840"/>
      <c r="AB183" s="840"/>
      <c r="AC183" s="840"/>
      <c r="AD183" s="840"/>
      <c r="AE183" s="840"/>
      <c r="AF183" s="840"/>
      <c r="AG183" s="840"/>
      <c r="AH183" s="840"/>
      <c r="AI183" s="840"/>
      <c r="AJ183" s="840"/>
      <c r="AK183" s="840"/>
      <c r="AL183" s="840"/>
      <c r="AM183" s="840"/>
      <c r="AN183" s="840"/>
      <c r="AO183" s="840"/>
      <c r="AP183" s="840"/>
      <c r="AQ183" s="840"/>
      <c r="AR183" s="840"/>
      <c r="AS183" s="841"/>
      <c r="AT183" s="841"/>
      <c r="AU183" s="841"/>
      <c r="AV183" s="841"/>
      <c r="AW183" s="841"/>
      <c r="AX183" s="841"/>
      <c r="AY183" s="841"/>
      <c r="AZ183" s="841"/>
      <c r="BA183" s="841"/>
      <c r="BB183" s="841"/>
      <c r="BC183" s="841"/>
      <c r="BD183" s="841"/>
      <c r="BE183" s="841"/>
      <c r="BF183" s="841"/>
      <c r="BG183" s="841"/>
      <c r="BH183" s="841"/>
      <c r="BI183" s="19"/>
      <c r="BJ183" s="841"/>
      <c r="BK183" s="841"/>
      <c r="BL183" s="841"/>
      <c r="BM183" s="841"/>
      <c r="BN183" s="841"/>
      <c r="BO183" s="841"/>
      <c r="BP183" s="841"/>
      <c r="BQ183" s="841"/>
      <c r="BR183" s="841"/>
      <c r="BS183" s="15">
        <f t="shared" si="22"/>
        <v>0</v>
      </c>
      <c r="BU183" s="15">
        <f t="shared" si="23"/>
        <v>0</v>
      </c>
      <c r="BW183" s="15">
        <f t="shared" si="24"/>
        <v>0</v>
      </c>
    </row>
    <row r="184" spans="1:84" ht="15" hidden="1" customHeight="1">
      <c r="A184" s="30"/>
      <c r="B184" s="30"/>
      <c r="C184" s="563"/>
      <c r="D184" s="224"/>
      <c r="E184" s="517"/>
      <c r="F184" s="490"/>
      <c r="G184" s="866"/>
      <c r="J184" s="453"/>
      <c r="K184" s="37"/>
      <c r="L184" s="45"/>
      <c r="M184" s="45"/>
      <c r="N184" s="45"/>
      <c r="O184" s="45"/>
      <c r="P184" s="45"/>
      <c r="Q184" s="45"/>
      <c r="R184" s="45"/>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46"/>
    </row>
    <row r="185" spans="1:84" s="177" customFormat="1" ht="34.5" hidden="1" customHeight="1">
      <c r="A185" s="635" t="s">
        <v>301</v>
      </c>
      <c r="B185" s="635" t="s">
        <v>1607</v>
      </c>
      <c r="C185" s="534" t="s">
        <v>1705</v>
      </c>
      <c r="D185" s="637" t="s">
        <v>266</v>
      </c>
      <c r="E185" s="635" t="s">
        <v>1671</v>
      </c>
      <c r="F185" s="638" t="s">
        <v>14</v>
      </c>
      <c r="G185" s="635" t="s">
        <v>2286</v>
      </c>
      <c r="H185" s="331" t="s">
        <v>1617</v>
      </c>
      <c r="I185" s="267" t="s">
        <v>1618</v>
      </c>
      <c r="J185" s="635" t="s">
        <v>299</v>
      </c>
      <c r="K185" s="267" t="s">
        <v>298</v>
      </c>
      <c r="L185" s="635" t="s">
        <v>1357</v>
      </c>
      <c r="M185" s="635" t="s">
        <v>1556</v>
      </c>
      <c r="N185" s="635" t="s">
        <v>1557</v>
      </c>
      <c r="O185" s="635" t="s">
        <v>1767</v>
      </c>
      <c r="P185" s="635" t="s">
        <v>1768</v>
      </c>
      <c r="Q185" s="635" t="s">
        <v>2285</v>
      </c>
      <c r="R185" s="635" t="s">
        <v>2286</v>
      </c>
      <c r="S185" s="300"/>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5"/>
      <c r="BC185" s="635"/>
      <c r="BD185" s="635"/>
      <c r="BE185" s="635"/>
      <c r="BF185" s="635"/>
      <c r="BG185" s="635"/>
      <c r="BH185" s="635"/>
      <c r="BI185" s="635"/>
      <c r="BJ185" s="635"/>
      <c r="BK185" s="635"/>
      <c r="BL185" s="635"/>
      <c r="BM185" s="635"/>
      <c r="BN185" s="635"/>
      <c r="BO185" s="635"/>
      <c r="BP185" s="635"/>
      <c r="BQ185" s="635"/>
      <c r="BR185" s="635"/>
      <c r="BS185" s="501" t="s">
        <v>877</v>
      </c>
      <c r="BT185" s="502"/>
      <c r="BU185" s="501" t="s">
        <v>878</v>
      </c>
      <c r="BW185" s="501" t="s">
        <v>1674</v>
      </c>
    </row>
    <row r="186" spans="1:84" ht="21" hidden="1" customHeight="1">
      <c r="A186" s="31"/>
      <c r="B186" s="31"/>
      <c r="C186" s="535" t="s">
        <v>33</v>
      </c>
      <c r="D186" s="592" t="s">
        <v>272</v>
      </c>
      <c r="E186" s="505">
        <v>10004</v>
      </c>
      <c r="F186" s="485">
        <v>29221</v>
      </c>
      <c r="G186" s="860">
        <v>355</v>
      </c>
      <c r="H186" s="396">
        <v>2019</v>
      </c>
      <c r="I186" s="26">
        <v>35417</v>
      </c>
      <c r="J186" s="458" t="s">
        <v>802</v>
      </c>
      <c r="K186" s="411" t="s">
        <v>1661</v>
      </c>
      <c r="L186" s="16">
        <v>346</v>
      </c>
      <c r="M186" s="266">
        <v>9</v>
      </c>
      <c r="N186" s="16">
        <v>355</v>
      </c>
      <c r="O186" s="266">
        <v>0</v>
      </c>
      <c r="P186" s="16">
        <v>355</v>
      </c>
      <c r="Q186" s="266">
        <v>0</v>
      </c>
      <c r="R186" s="16">
        <v>355</v>
      </c>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5">
        <f t="shared" ref="BS186:BS187" si="25">COUNT(S186:AR186)</f>
        <v>0</v>
      </c>
      <c r="BU186" s="15">
        <f t="shared" ref="BU186:BU187" si="26">COUNT(AS186:BR186)</f>
        <v>0</v>
      </c>
      <c r="BW186" s="15">
        <f t="shared" ref="BW186:BW187" si="27">SUM(BS186,BU186)</f>
        <v>0</v>
      </c>
    </row>
    <row r="187" spans="1:84" ht="21" hidden="1" customHeight="1">
      <c r="A187" s="15"/>
      <c r="B187" s="15"/>
      <c r="C187" s="535" t="s">
        <v>34</v>
      </c>
      <c r="D187" s="137" t="s">
        <v>928</v>
      </c>
      <c r="E187" s="505">
        <v>371</v>
      </c>
      <c r="F187" s="485">
        <v>36034</v>
      </c>
      <c r="G187" s="860">
        <v>220</v>
      </c>
      <c r="H187" s="396">
        <v>2019</v>
      </c>
      <c r="I187" s="26">
        <v>36069</v>
      </c>
      <c r="J187" s="458" t="s">
        <v>929</v>
      </c>
      <c r="K187" s="411" t="s">
        <v>1655</v>
      </c>
      <c r="L187" s="16">
        <v>136</v>
      </c>
      <c r="M187" s="266">
        <v>49</v>
      </c>
      <c r="N187" s="16">
        <v>185</v>
      </c>
      <c r="O187" s="266">
        <v>35</v>
      </c>
      <c r="P187" s="16">
        <v>220</v>
      </c>
      <c r="Q187" s="266">
        <v>0</v>
      </c>
      <c r="R187" s="16">
        <v>220</v>
      </c>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5">
        <f t="shared" si="25"/>
        <v>0</v>
      </c>
      <c r="BU187" s="15">
        <f t="shared" si="26"/>
        <v>0</v>
      </c>
      <c r="BW187" s="15">
        <f t="shared" si="27"/>
        <v>0</v>
      </c>
    </row>
    <row r="188" spans="1:84" ht="15" hidden="1" customHeight="1">
      <c r="A188" s="30"/>
      <c r="B188" s="30"/>
      <c r="C188" s="563"/>
      <c r="D188" s="224"/>
      <c r="E188" s="517"/>
      <c r="F188" s="490"/>
      <c r="G188" s="866"/>
      <c r="J188" s="453"/>
      <c r="K188" s="37"/>
      <c r="L188" s="45"/>
      <c r="M188" s="45"/>
      <c r="N188" s="45"/>
      <c r="O188" s="45"/>
      <c r="P188" s="45"/>
      <c r="Q188" s="45"/>
      <c r="R188" s="45"/>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46"/>
    </row>
    <row r="189" spans="1:84" ht="15" hidden="1" customHeight="1">
      <c r="A189" s="30"/>
      <c r="B189" s="30"/>
      <c r="C189" s="563"/>
      <c r="D189" s="224"/>
      <c r="E189" s="517"/>
      <c r="F189" s="490"/>
      <c r="G189" s="866"/>
      <c r="J189" s="453"/>
      <c r="K189" s="37"/>
      <c r="L189" s="45"/>
      <c r="M189" s="45"/>
      <c r="N189" s="45"/>
      <c r="O189" s="45"/>
      <c r="P189" s="45"/>
      <c r="Q189" s="45"/>
      <c r="R189" s="45"/>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46"/>
    </row>
    <row r="190" spans="1:84" ht="15" hidden="1" customHeight="1">
      <c r="A190" s="30"/>
      <c r="B190" s="30"/>
      <c r="C190" s="563"/>
      <c r="D190" s="224"/>
      <c r="E190" s="517"/>
      <c r="F190" s="490"/>
      <c r="G190" s="866"/>
      <c r="J190" s="453"/>
      <c r="K190" s="37"/>
      <c r="L190" s="45"/>
      <c r="M190" s="45"/>
      <c r="N190" s="45"/>
      <c r="O190" s="45"/>
      <c r="P190" s="45"/>
      <c r="Q190" s="45"/>
      <c r="R190" s="45"/>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46"/>
    </row>
    <row r="191" spans="1:84" ht="15" hidden="1" customHeight="1">
      <c r="A191" s="30"/>
      <c r="B191" s="30"/>
      <c r="C191" s="563"/>
      <c r="D191" s="224"/>
      <c r="E191" s="517"/>
      <c r="F191" s="490"/>
      <c r="G191" s="866"/>
      <c r="J191" s="453"/>
      <c r="K191" s="37"/>
      <c r="L191" s="45"/>
      <c r="M191" s="45"/>
      <c r="N191" s="45"/>
      <c r="O191" s="45"/>
      <c r="P191" s="45"/>
      <c r="Q191" s="45"/>
      <c r="R191" s="45"/>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46"/>
    </row>
    <row r="192" spans="1:84" ht="15" hidden="1" customHeight="1">
      <c r="A192" s="30"/>
      <c r="B192" s="30"/>
      <c r="C192" s="563"/>
      <c r="D192" s="224"/>
      <c r="E192" s="517"/>
      <c r="F192" s="490"/>
      <c r="G192" s="866"/>
      <c r="J192" s="453"/>
      <c r="K192" s="37"/>
      <c r="L192" s="45"/>
      <c r="M192" s="45"/>
      <c r="N192" s="45"/>
      <c r="O192" s="45"/>
      <c r="P192" s="45"/>
      <c r="Q192" s="45"/>
      <c r="R192" s="45"/>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46"/>
    </row>
    <row r="193" spans="1:84" ht="15" hidden="1" customHeight="1">
      <c r="A193" s="30"/>
      <c r="B193" s="30"/>
      <c r="C193" s="563"/>
      <c r="D193" s="224"/>
      <c r="E193" s="517"/>
      <c r="F193" s="490"/>
      <c r="G193" s="866"/>
      <c r="J193" s="453"/>
      <c r="K193" s="37"/>
      <c r="L193" s="45"/>
      <c r="M193" s="45"/>
      <c r="N193" s="45"/>
      <c r="O193" s="45"/>
      <c r="P193" s="45"/>
      <c r="Q193" s="45"/>
      <c r="R193" s="45"/>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46"/>
    </row>
    <row r="194" spans="1:84" ht="14.25" hidden="1" customHeight="1">
      <c r="A194" s="30"/>
      <c r="B194" s="30"/>
      <c r="C194" s="563"/>
      <c r="D194" s="224"/>
      <c r="E194" s="517"/>
      <c r="F194" s="490"/>
      <c r="G194" s="866"/>
      <c r="J194" s="453"/>
      <c r="K194" s="37"/>
      <c r="L194" s="45"/>
      <c r="M194" s="45"/>
      <c r="N194" s="45"/>
      <c r="O194" s="45"/>
      <c r="P194" s="45"/>
      <c r="Q194" s="45"/>
      <c r="R194" s="45"/>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46"/>
    </row>
    <row r="195" spans="1:84" s="52" customFormat="1" ht="54" hidden="1" customHeight="1">
      <c r="C195" s="51"/>
      <c r="D195" s="51" t="s">
        <v>2284</v>
      </c>
      <c r="E195" s="197"/>
      <c r="F195" s="493"/>
      <c r="G195" s="197"/>
      <c r="H195" s="268"/>
      <c r="I195" s="37"/>
      <c r="J195" s="3"/>
      <c r="K195" s="268"/>
      <c r="BR195" s="265"/>
      <c r="BS195" s="265"/>
      <c r="BT195" s="265"/>
      <c r="BV195" s="265"/>
    </row>
    <row r="196" spans="1:84" ht="14.25" hidden="1" customHeight="1">
      <c r="A196" s="30"/>
      <c r="B196" s="30"/>
      <c r="C196" s="563"/>
      <c r="D196" s="224"/>
      <c r="E196" s="517"/>
      <c r="F196" s="490"/>
      <c r="G196" s="866"/>
      <c r="J196" s="453"/>
      <c r="K196" s="37"/>
      <c r="L196" s="45"/>
      <c r="M196" s="45"/>
      <c r="N196" s="45"/>
      <c r="O196" s="45"/>
      <c r="P196" s="45"/>
      <c r="Q196" s="45"/>
      <c r="R196" s="45"/>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46"/>
    </row>
    <row r="197" spans="1:84" s="514" customFormat="1" ht="34.5" hidden="1" customHeight="1">
      <c r="A197" s="635" t="s">
        <v>301</v>
      </c>
      <c r="B197" s="635" t="s">
        <v>1607</v>
      </c>
      <c r="C197" s="636" t="s">
        <v>1705</v>
      </c>
      <c r="D197" s="637" t="s">
        <v>39</v>
      </c>
      <c r="E197" s="635" t="s">
        <v>1671</v>
      </c>
      <c r="F197" s="638" t="s">
        <v>14</v>
      </c>
      <c r="G197" s="506"/>
      <c r="H197" s="639" t="s">
        <v>1617</v>
      </c>
      <c r="I197" s="638" t="s">
        <v>1618</v>
      </c>
      <c r="J197" s="635" t="s">
        <v>299</v>
      </c>
      <c r="K197" s="638" t="s">
        <v>298</v>
      </c>
      <c r="L197" s="635" t="s">
        <v>1357</v>
      </c>
      <c r="M197" s="635" t="s">
        <v>1556</v>
      </c>
      <c r="N197" s="635" t="s">
        <v>1557</v>
      </c>
      <c r="O197" s="635" t="s">
        <v>1674</v>
      </c>
      <c r="P197" s="635"/>
      <c r="Q197" s="635" t="s">
        <v>1674</v>
      </c>
      <c r="R197" s="635"/>
      <c r="S197" s="635"/>
      <c r="T197" s="635"/>
      <c r="U197" s="635"/>
      <c r="V197" s="635"/>
      <c r="W197" s="635"/>
      <c r="X197" s="635"/>
      <c r="Y197" s="635"/>
      <c r="Z197" s="635"/>
      <c r="AA197" s="635"/>
      <c r="AB197" s="635"/>
      <c r="AC197" s="635"/>
      <c r="AD197" s="635"/>
      <c r="AE197" s="635"/>
      <c r="AF197" s="635"/>
      <c r="AG197" s="635"/>
      <c r="AH197" s="635"/>
      <c r="AI197" s="635"/>
      <c r="AJ197" s="635"/>
      <c r="AK197" s="635"/>
      <c r="AL197" s="635"/>
      <c r="AM197" s="635"/>
      <c r="AN197" s="635"/>
      <c r="AO197" s="635"/>
      <c r="AP197" s="635"/>
      <c r="AQ197" s="635"/>
      <c r="AR197" s="635"/>
      <c r="AS197" s="635"/>
      <c r="AT197" s="635"/>
      <c r="AU197" s="635"/>
      <c r="AV197" s="635"/>
      <c r="AW197" s="635"/>
      <c r="AX197" s="635"/>
      <c r="AY197" s="635"/>
      <c r="AZ197" s="635"/>
      <c r="BA197" s="635"/>
      <c r="BB197" s="635"/>
      <c r="BC197" s="635"/>
      <c r="BD197" s="635"/>
      <c r="BE197" s="635"/>
      <c r="BF197" s="635"/>
      <c r="BG197" s="635"/>
      <c r="BH197" s="635"/>
      <c r="BI197" s="635"/>
      <c r="BJ197" s="635"/>
      <c r="BK197" s="635"/>
      <c r="BL197" s="635"/>
      <c r="BM197" s="635"/>
      <c r="BN197" s="635"/>
      <c r="BO197" s="635"/>
      <c r="BP197" s="635"/>
      <c r="BQ197" s="635"/>
      <c r="BR197" s="635"/>
      <c r="BS197" s="501" t="s">
        <v>877</v>
      </c>
      <c r="BT197" s="502"/>
      <c r="BU197" s="501" t="s">
        <v>878</v>
      </c>
      <c r="BV197" s="177"/>
      <c r="BW197" s="501" t="s">
        <v>1674</v>
      </c>
    </row>
    <row r="198" spans="1:84" customFormat="1" ht="21" hidden="1" customHeight="1">
      <c r="A198" s="32"/>
      <c r="B198" s="32"/>
      <c r="C198" s="40" t="s">
        <v>178</v>
      </c>
      <c r="D198" s="592" t="s">
        <v>1409</v>
      </c>
      <c r="E198" s="505">
        <v>11121</v>
      </c>
      <c r="F198" s="486">
        <v>44321</v>
      </c>
      <c r="G198" s="860"/>
      <c r="H198" s="332" t="s">
        <v>1408</v>
      </c>
      <c r="I198" s="29">
        <v>37021</v>
      </c>
      <c r="J198" s="457" t="s">
        <v>1411</v>
      </c>
      <c r="K198" s="299" t="s">
        <v>1410</v>
      </c>
      <c r="L198" s="16">
        <v>0</v>
      </c>
      <c r="M198" s="16">
        <v>0</v>
      </c>
      <c r="N198" s="16">
        <v>0</v>
      </c>
      <c r="O198" s="16">
        <v>0</v>
      </c>
      <c r="P198" s="16">
        <v>0</v>
      </c>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5">
        <f>COUNT(S198:AR198)</f>
        <v>0</v>
      </c>
      <c r="BT198" s="23"/>
      <c r="BU198" s="15">
        <f>COUNT(AS198:BR198)</f>
        <v>0</v>
      </c>
      <c r="BV198" s="23"/>
      <c r="BW198" s="15">
        <f t="shared" ref="BW198" si="28">SUM(BS198,BU198)</f>
        <v>0</v>
      </c>
      <c r="BX198" s="23"/>
      <c r="BY198" s="23"/>
      <c r="BZ198" s="23"/>
      <c r="CA198" s="23"/>
      <c r="CB198" s="23"/>
      <c r="CC198" s="23"/>
      <c r="CD198" s="23"/>
      <c r="CE198" s="23"/>
      <c r="CF198" s="23"/>
    </row>
    <row r="199" spans="1:84" ht="14.25" hidden="1" customHeight="1">
      <c r="A199" s="30"/>
      <c r="B199" s="30"/>
      <c r="C199" s="563"/>
      <c r="D199" s="224"/>
      <c r="E199" s="517"/>
      <c r="F199" s="490"/>
      <c r="G199" s="866"/>
      <c r="J199" s="453"/>
      <c r="K199" s="37"/>
      <c r="L199" s="45"/>
      <c r="M199" s="45"/>
      <c r="N199" s="45"/>
      <c r="O199" s="45"/>
      <c r="P199" s="45"/>
      <c r="Q199" s="45"/>
      <c r="R199" s="45"/>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46"/>
    </row>
    <row r="200" spans="1:84" s="52" customFormat="1" ht="54" hidden="1" customHeight="1">
      <c r="C200" s="51"/>
      <c r="D200" s="51" t="s">
        <v>1886</v>
      </c>
      <c r="E200" s="197"/>
      <c r="F200" s="493"/>
      <c r="G200" s="197"/>
      <c r="H200" s="268"/>
      <c r="I200" s="37"/>
      <c r="J200" s="3"/>
      <c r="K200" s="268"/>
      <c r="BT200" s="265"/>
      <c r="BU200" s="265"/>
      <c r="BV200" s="265"/>
    </row>
    <row r="201" spans="1:84" ht="14.25" hidden="1" customHeight="1">
      <c r="A201" s="30"/>
      <c r="B201" s="30"/>
      <c r="C201" s="563"/>
      <c r="D201" s="224"/>
      <c r="E201" s="517"/>
      <c r="F201" s="490"/>
      <c r="G201" s="866"/>
      <c r="J201" s="453"/>
      <c r="K201" s="37"/>
      <c r="L201" s="45"/>
      <c r="M201" s="45"/>
      <c r="N201" s="45"/>
      <c r="O201" s="45"/>
      <c r="P201" s="45"/>
      <c r="Q201" s="45"/>
      <c r="R201" s="45"/>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46"/>
    </row>
    <row r="202" spans="1:84" s="514" customFormat="1" ht="34.5" hidden="1" customHeight="1">
      <c r="A202" s="635" t="s">
        <v>301</v>
      </c>
      <c r="B202" s="635" t="s">
        <v>1607</v>
      </c>
      <c r="C202" s="636" t="s">
        <v>1705</v>
      </c>
      <c r="D202" s="637" t="s">
        <v>39</v>
      </c>
      <c r="E202" s="635" t="s">
        <v>1671</v>
      </c>
      <c r="F202" s="638" t="s">
        <v>14</v>
      </c>
      <c r="G202" s="506"/>
      <c r="H202" s="639" t="s">
        <v>1617</v>
      </c>
      <c r="I202" s="638" t="s">
        <v>1618</v>
      </c>
      <c r="J202" s="635" t="s">
        <v>299</v>
      </c>
      <c r="K202" s="638" t="s">
        <v>298</v>
      </c>
      <c r="L202" s="635" t="s">
        <v>1357</v>
      </c>
      <c r="M202" s="635" t="s">
        <v>1556</v>
      </c>
      <c r="N202" s="635" t="s">
        <v>1557</v>
      </c>
      <c r="O202" s="635" t="s">
        <v>1674</v>
      </c>
      <c r="P202" s="635"/>
      <c r="Q202" s="635" t="s">
        <v>1674</v>
      </c>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5"/>
      <c r="BC202" s="635"/>
      <c r="BD202" s="635"/>
      <c r="BE202" s="635"/>
      <c r="BF202" s="635"/>
      <c r="BG202" s="635"/>
      <c r="BH202" s="635"/>
      <c r="BI202" s="635"/>
      <c r="BJ202" s="635"/>
      <c r="BK202" s="635"/>
      <c r="BL202" s="635"/>
      <c r="BM202" s="635"/>
      <c r="BN202" s="635"/>
      <c r="BO202" s="635"/>
      <c r="BP202" s="635"/>
      <c r="BQ202" s="635"/>
      <c r="BR202" s="635"/>
      <c r="BS202" s="501" t="s">
        <v>877</v>
      </c>
      <c r="BT202" s="502"/>
      <c r="BU202" s="501" t="s">
        <v>878</v>
      </c>
      <c r="BV202" s="177"/>
      <c r="BW202" s="501" t="s">
        <v>1674</v>
      </c>
    </row>
    <row r="203" spans="1:84" customFormat="1" ht="21" hidden="1" customHeight="1">
      <c r="A203" s="24"/>
      <c r="B203" s="24"/>
      <c r="C203" s="40" t="s">
        <v>92</v>
      </c>
      <c r="D203" s="592" t="s">
        <v>128</v>
      </c>
      <c r="E203" s="505">
        <v>424</v>
      </c>
      <c r="F203" s="485">
        <v>37272</v>
      </c>
      <c r="G203" s="860"/>
      <c r="H203" s="332" t="s">
        <v>255</v>
      </c>
      <c r="I203" s="29">
        <v>28609</v>
      </c>
      <c r="J203" s="634" t="s">
        <v>621</v>
      </c>
      <c r="K203" s="299" t="s">
        <v>620</v>
      </c>
      <c r="L203" s="16">
        <v>50</v>
      </c>
      <c r="M203" s="16">
        <v>0</v>
      </c>
      <c r="N203" s="16">
        <v>50</v>
      </c>
      <c r="O203" s="16">
        <v>0</v>
      </c>
      <c r="P203" s="16">
        <v>0</v>
      </c>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5">
        <f t="shared" ref="BS203:BS219" si="29">COUNT(S203:AR203)</f>
        <v>0</v>
      </c>
      <c r="BT203" s="30"/>
      <c r="BU203" s="15">
        <f t="shared" ref="BU203:BU219" si="30">COUNT(AS203:BR203)</f>
        <v>0</v>
      </c>
      <c r="BV203" s="30"/>
      <c r="BW203" s="15">
        <f t="shared" ref="BW203:BW219" si="31">SUM(BS203,BU203)</f>
        <v>0</v>
      </c>
      <c r="BX203" s="23"/>
      <c r="BY203" s="23"/>
      <c r="BZ203" s="23"/>
      <c r="CA203" s="23"/>
      <c r="CB203" s="23"/>
      <c r="CC203" s="23"/>
      <c r="CD203" s="23"/>
      <c r="CE203" s="256"/>
      <c r="CF203" s="256"/>
    </row>
    <row r="204" spans="1:84" customFormat="1" ht="21" hidden="1" customHeight="1">
      <c r="A204" s="24"/>
      <c r="B204" s="24"/>
      <c r="C204" s="40" t="s">
        <v>68</v>
      </c>
      <c r="D204" s="592" t="s">
        <v>86</v>
      </c>
      <c r="E204" s="505">
        <v>6462</v>
      </c>
      <c r="F204" s="486">
        <v>42431</v>
      </c>
      <c r="G204" s="860"/>
      <c r="H204" s="332" t="s">
        <v>259</v>
      </c>
      <c r="I204" s="29">
        <v>42424</v>
      </c>
      <c r="J204" s="457" t="s">
        <v>634</v>
      </c>
      <c r="K204" s="299" t="s">
        <v>633</v>
      </c>
      <c r="L204" s="16">
        <v>108</v>
      </c>
      <c r="M204" s="16">
        <v>0</v>
      </c>
      <c r="N204" s="16">
        <v>108</v>
      </c>
      <c r="O204" s="16">
        <v>0</v>
      </c>
      <c r="P204" s="16">
        <v>0</v>
      </c>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5">
        <f t="shared" si="29"/>
        <v>0</v>
      </c>
      <c r="BT204" s="30"/>
      <c r="BU204" s="15">
        <f t="shared" si="30"/>
        <v>0</v>
      </c>
      <c r="BV204" s="30"/>
      <c r="BW204" s="15">
        <f t="shared" si="31"/>
        <v>0</v>
      </c>
      <c r="BX204" s="23"/>
      <c r="BY204" s="23"/>
      <c r="BZ204" s="23"/>
      <c r="CA204" s="23"/>
      <c r="CB204" s="23"/>
      <c r="CC204" s="23"/>
      <c r="CD204" s="23"/>
      <c r="CE204" s="256"/>
      <c r="CF204" s="256"/>
    </row>
    <row r="205" spans="1:84" customFormat="1" ht="21" hidden="1" customHeight="1">
      <c r="A205" s="32"/>
      <c r="B205" s="32"/>
      <c r="C205" s="40" t="s">
        <v>142</v>
      </c>
      <c r="D205" s="592" t="s">
        <v>1482</v>
      </c>
      <c r="E205" s="505">
        <v>402</v>
      </c>
      <c r="F205" s="487">
        <v>30286</v>
      </c>
      <c r="G205" s="860"/>
      <c r="H205" s="332" t="s">
        <v>259</v>
      </c>
      <c r="I205" s="29">
        <v>21296</v>
      </c>
      <c r="J205" s="464" t="s">
        <v>601</v>
      </c>
      <c r="K205" s="299" t="s">
        <v>600</v>
      </c>
      <c r="L205" s="16">
        <v>2</v>
      </c>
      <c r="M205" s="16">
        <v>0</v>
      </c>
      <c r="N205" s="16">
        <v>2</v>
      </c>
      <c r="O205" s="16">
        <v>0</v>
      </c>
      <c r="P205" s="16">
        <v>0</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5">
        <f t="shared" si="29"/>
        <v>0</v>
      </c>
      <c r="BT205" s="23"/>
      <c r="BU205" s="15">
        <f t="shared" si="30"/>
        <v>0</v>
      </c>
      <c r="BV205" s="23"/>
      <c r="BW205" s="15">
        <f t="shared" si="31"/>
        <v>0</v>
      </c>
      <c r="BX205" s="23"/>
      <c r="BY205" s="23"/>
      <c r="BZ205" s="23"/>
      <c r="CA205" s="256"/>
      <c r="CB205" s="256"/>
      <c r="CC205" s="23"/>
      <c r="CD205" s="23"/>
      <c r="CE205" s="23"/>
      <c r="CF205" s="23"/>
    </row>
    <row r="206" spans="1:84" customFormat="1" ht="21" hidden="1" customHeight="1">
      <c r="A206" s="24"/>
      <c r="B206" s="24"/>
      <c r="C206" s="40" t="s">
        <v>106</v>
      </c>
      <c r="D206" s="592" t="s">
        <v>1090</v>
      </c>
      <c r="E206" s="505">
        <v>6258</v>
      </c>
      <c r="F206" s="485">
        <v>41551</v>
      </c>
      <c r="G206" s="860"/>
      <c r="H206" s="332" t="s">
        <v>258</v>
      </c>
      <c r="I206" s="29">
        <v>41524</v>
      </c>
      <c r="J206" s="458" t="s">
        <v>652</v>
      </c>
      <c r="K206" s="299" t="s">
        <v>651</v>
      </c>
      <c r="L206" s="16">
        <v>26</v>
      </c>
      <c r="M206" s="16">
        <v>0</v>
      </c>
      <c r="N206" s="16">
        <v>26</v>
      </c>
      <c r="O206" s="16">
        <v>0</v>
      </c>
      <c r="P206" s="16">
        <v>0</v>
      </c>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5">
        <f t="shared" si="29"/>
        <v>0</v>
      </c>
      <c r="BT206" s="30"/>
      <c r="BU206" s="15">
        <f t="shared" si="30"/>
        <v>0</v>
      </c>
      <c r="BV206" s="30"/>
      <c r="BW206" s="15">
        <f t="shared" si="31"/>
        <v>0</v>
      </c>
      <c r="BX206" s="23"/>
      <c r="BY206" s="23"/>
      <c r="BZ206" s="23"/>
      <c r="CA206" s="23"/>
      <c r="CB206" s="23"/>
      <c r="CC206" s="23"/>
      <c r="CD206" s="23"/>
      <c r="CE206" s="23"/>
      <c r="CF206" s="23"/>
    </row>
    <row r="207" spans="1:84" customFormat="1" ht="21" hidden="1" customHeight="1">
      <c r="A207" s="15"/>
      <c r="B207" s="15"/>
      <c r="C207" s="40" t="s">
        <v>131</v>
      </c>
      <c r="D207" s="592" t="s">
        <v>216</v>
      </c>
      <c r="E207" s="505">
        <v>10044</v>
      </c>
      <c r="F207" s="485">
        <v>36557</v>
      </c>
      <c r="G207" s="860"/>
      <c r="H207" s="332" t="s">
        <v>258</v>
      </c>
      <c r="I207" s="29">
        <v>21622</v>
      </c>
      <c r="J207" s="458" t="s">
        <v>680</v>
      </c>
      <c r="K207" s="299" t="s">
        <v>679</v>
      </c>
      <c r="L207" s="16">
        <v>4</v>
      </c>
      <c r="M207" s="16">
        <v>0</v>
      </c>
      <c r="N207" s="16">
        <v>4</v>
      </c>
      <c r="O207" s="16">
        <v>0</v>
      </c>
      <c r="P207" s="16">
        <v>0</v>
      </c>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5">
        <f t="shared" si="29"/>
        <v>0</v>
      </c>
      <c r="BT207" s="23"/>
      <c r="BU207" s="15">
        <f t="shared" si="30"/>
        <v>0</v>
      </c>
      <c r="BV207" s="23"/>
      <c r="BW207" s="15">
        <f t="shared" si="31"/>
        <v>0</v>
      </c>
      <c r="BX207" s="256"/>
      <c r="BY207" s="256"/>
      <c r="BZ207" s="256"/>
      <c r="CA207" s="256"/>
      <c r="CB207" s="256"/>
      <c r="CC207" s="256"/>
      <c r="CD207" s="256"/>
      <c r="CE207" s="23"/>
      <c r="CF207" s="23"/>
    </row>
    <row r="208" spans="1:84" customFormat="1" ht="21" hidden="1" customHeight="1">
      <c r="A208" s="24"/>
      <c r="B208" s="24"/>
      <c r="C208" s="40" t="s">
        <v>59</v>
      </c>
      <c r="D208" s="592" t="s">
        <v>1164</v>
      </c>
      <c r="E208" s="505">
        <v>6258</v>
      </c>
      <c r="F208" s="485">
        <v>41551</v>
      </c>
      <c r="G208" s="860"/>
      <c r="H208" s="332" t="s">
        <v>749</v>
      </c>
      <c r="I208" s="29">
        <v>28780</v>
      </c>
      <c r="J208" s="458" t="s">
        <v>652</v>
      </c>
      <c r="K208" s="299" t="s">
        <v>651</v>
      </c>
      <c r="L208" s="16">
        <v>202</v>
      </c>
      <c r="M208" s="16">
        <v>0</v>
      </c>
      <c r="N208" s="16">
        <v>202</v>
      </c>
      <c r="O208" s="16">
        <v>0</v>
      </c>
      <c r="P208" s="16">
        <v>0</v>
      </c>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5">
        <f t="shared" si="29"/>
        <v>0</v>
      </c>
      <c r="BT208" s="30"/>
      <c r="BU208" s="15">
        <f t="shared" si="30"/>
        <v>0</v>
      </c>
      <c r="BV208" s="30"/>
      <c r="BW208" s="15">
        <f t="shared" si="31"/>
        <v>0</v>
      </c>
      <c r="BX208" s="23"/>
      <c r="BY208" s="23"/>
      <c r="BZ208" s="23"/>
      <c r="CA208" s="23"/>
      <c r="CB208" s="23"/>
      <c r="CC208" s="23"/>
      <c r="CD208" s="23"/>
      <c r="CE208" s="23"/>
      <c r="CF208" s="23"/>
    </row>
    <row r="209" spans="1:84" customFormat="1" ht="21" hidden="1" customHeight="1">
      <c r="A209" s="24"/>
      <c r="B209" s="24"/>
      <c r="C209" s="40" t="s">
        <v>133</v>
      </c>
      <c r="D209" s="592" t="s">
        <v>1105</v>
      </c>
      <c r="E209" s="505">
        <v>11383</v>
      </c>
      <c r="F209" s="487">
        <v>40760</v>
      </c>
      <c r="G209" s="860"/>
      <c r="H209" s="332" t="s">
        <v>749</v>
      </c>
      <c r="I209" s="29">
        <v>40602</v>
      </c>
      <c r="J209" s="641" t="s">
        <v>1106</v>
      </c>
      <c r="K209" s="409" t="s">
        <v>1126</v>
      </c>
      <c r="L209" s="16">
        <v>4</v>
      </c>
      <c r="M209" s="16">
        <v>0</v>
      </c>
      <c r="N209" s="16">
        <v>4</v>
      </c>
      <c r="O209" s="16">
        <v>0</v>
      </c>
      <c r="P209" s="16">
        <v>0</v>
      </c>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5">
        <f t="shared" si="29"/>
        <v>0</v>
      </c>
      <c r="BT209" s="30"/>
      <c r="BU209" s="15">
        <f t="shared" si="30"/>
        <v>0</v>
      </c>
      <c r="BV209" s="30"/>
      <c r="BW209" s="15">
        <f t="shared" si="31"/>
        <v>0</v>
      </c>
      <c r="BX209" s="23"/>
      <c r="BY209" s="23"/>
      <c r="BZ209" s="23"/>
      <c r="CA209" s="256"/>
      <c r="CB209" s="256"/>
      <c r="CC209" s="256"/>
      <c r="CD209" s="256"/>
      <c r="CE209" s="256"/>
      <c r="CF209" s="256"/>
    </row>
    <row r="210" spans="1:84" customFormat="1" ht="21" hidden="1" customHeight="1">
      <c r="A210" s="24"/>
      <c r="B210" s="24"/>
      <c r="C210" s="40" t="s">
        <v>138</v>
      </c>
      <c r="D210" s="592" t="s">
        <v>218</v>
      </c>
      <c r="E210" s="505">
        <v>11403</v>
      </c>
      <c r="F210" s="485">
        <v>36726</v>
      </c>
      <c r="G210" s="860"/>
      <c r="H210" s="332" t="s">
        <v>749</v>
      </c>
      <c r="I210" s="29">
        <v>36803</v>
      </c>
      <c r="J210" s="458" t="s">
        <v>613</v>
      </c>
      <c r="K210" s="299" t="s">
        <v>612</v>
      </c>
      <c r="L210" s="16">
        <v>3</v>
      </c>
      <c r="M210" s="16">
        <v>0</v>
      </c>
      <c r="N210" s="16">
        <v>3</v>
      </c>
      <c r="O210" s="16">
        <v>0</v>
      </c>
      <c r="P210" s="16">
        <v>0</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si="29"/>
        <v>0</v>
      </c>
      <c r="BT210" s="30"/>
      <c r="BU210" s="15">
        <f t="shared" si="30"/>
        <v>0</v>
      </c>
      <c r="BV210" s="30"/>
      <c r="BW210" s="15">
        <f t="shared" si="31"/>
        <v>0</v>
      </c>
      <c r="BX210" s="23"/>
      <c r="BY210" s="23"/>
      <c r="BZ210" s="23"/>
      <c r="CA210" s="23"/>
      <c r="CB210" s="23"/>
      <c r="CC210" s="23"/>
      <c r="CD210" s="23"/>
      <c r="CE210" s="23"/>
      <c r="CF210" s="23"/>
    </row>
    <row r="211" spans="1:84" customFormat="1" ht="21" hidden="1" customHeight="1">
      <c r="A211" s="24"/>
      <c r="B211" s="24"/>
      <c r="C211" s="40" t="s">
        <v>159</v>
      </c>
      <c r="D211" s="592" t="s">
        <v>1304</v>
      </c>
      <c r="E211" s="505">
        <v>402</v>
      </c>
      <c r="F211" s="487">
        <v>30286</v>
      </c>
      <c r="G211" s="860"/>
      <c r="H211" s="332" t="s">
        <v>343</v>
      </c>
      <c r="I211" s="29">
        <v>30264</v>
      </c>
      <c r="J211" s="464" t="s">
        <v>601</v>
      </c>
      <c r="K211" s="299" t="s">
        <v>600</v>
      </c>
      <c r="L211" s="16">
        <v>0</v>
      </c>
      <c r="M211" s="16">
        <v>0</v>
      </c>
      <c r="N211" s="16">
        <v>0</v>
      </c>
      <c r="O211" s="16">
        <v>0</v>
      </c>
      <c r="P211" s="16">
        <v>0</v>
      </c>
      <c r="Q211" s="16">
        <v>0</v>
      </c>
      <c r="R211" s="16"/>
      <c r="S211" s="919"/>
      <c r="T211" s="919"/>
      <c r="U211" s="919"/>
      <c r="V211" s="919"/>
      <c r="W211" s="919"/>
      <c r="X211" s="919"/>
      <c r="Y211" s="919"/>
      <c r="Z211" s="919"/>
      <c r="AA211" s="919"/>
      <c r="AB211" s="919"/>
      <c r="AC211" s="919"/>
      <c r="AD211" s="919"/>
      <c r="AE211" s="919"/>
      <c r="AF211" s="919"/>
      <c r="AG211" s="919"/>
      <c r="AH211" s="919"/>
      <c r="AI211" s="919"/>
      <c r="AJ211" s="919"/>
      <c r="AK211" s="919"/>
      <c r="AL211" s="919"/>
      <c r="AM211" s="919"/>
      <c r="AN211" s="919"/>
      <c r="AO211" s="919"/>
      <c r="AP211" s="919"/>
      <c r="AQ211" s="919"/>
      <c r="AR211" s="919"/>
      <c r="AS211" s="920"/>
      <c r="AT211" s="920"/>
      <c r="AU211" s="920"/>
      <c r="AV211" s="920"/>
      <c r="AW211" s="920"/>
      <c r="AX211" s="920"/>
      <c r="AY211" s="920"/>
      <c r="AZ211" s="920"/>
      <c r="BA211" s="920"/>
      <c r="BB211" s="920"/>
      <c r="BC211" s="920"/>
      <c r="BD211" s="920"/>
      <c r="BE211" s="920"/>
      <c r="BF211" s="920"/>
      <c r="BG211" s="920"/>
      <c r="BH211" s="920"/>
      <c r="BI211" s="920"/>
      <c r="BJ211" s="920"/>
      <c r="BK211" s="920"/>
      <c r="BL211" s="920"/>
      <c r="BM211" s="920"/>
      <c r="BN211" s="920"/>
      <c r="BO211" s="920"/>
      <c r="BP211" s="920"/>
      <c r="BQ211" s="920"/>
      <c r="BR211" s="920"/>
      <c r="BS211" s="15">
        <f t="shared" si="29"/>
        <v>0</v>
      </c>
      <c r="BT211" s="30"/>
      <c r="BU211" s="15">
        <f t="shared" si="30"/>
        <v>0</v>
      </c>
      <c r="BV211" s="30"/>
      <c r="BW211" s="15">
        <f t="shared" si="31"/>
        <v>0</v>
      </c>
      <c r="BX211" s="23"/>
      <c r="BY211" s="23"/>
      <c r="BZ211" s="23"/>
      <c r="CA211" s="23"/>
      <c r="CB211" s="23"/>
      <c r="CC211" s="23"/>
      <c r="CD211" s="23"/>
      <c r="CE211" s="23"/>
      <c r="CF211" s="23"/>
    </row>
    <row r="212" spans="1:84" customFormat="1" ht="21" hidden="1" customHeight="1">
      <c r="A212" s="24"/>
      <c r="B212" s="24"/>
      <c r="C212" s="40" t="s">
        <v>172</v>
      </c>
      <c r="D212" s="592" t="s">
        <v>1293</v>
      </c>
      <c r="E212" s="505">
        <v>11379</v>
      </c>
      <c r="F212" s="486">
        <v>38446</v>
      </c>
      <c r="G212" s="860"/>
      <c r="H212" s="332" t="s">
        <v>343</v>
      </c>
      <c r="I212" s="29"/>
      <c r="J212" s="457" t="s">
        <v>1300</v>
      </c>
      <c r="K212" s="299" t="s">
        <v>1299</v>
      </c>
      <c r="L212" s="16">
        <v>0</v>
      </c>
      <c r="M212" s="16">
        <v>0</v>
      </c>
      <c r="N212" s="16">
        <v>0</v>
      </c>
      <c r="O212" s="16">
        <v>0</v>
      </c>
      <c r="P212" s="16">
        <v>0</v>
      </c>
      <c r="Q212" s="16">
        <v>0</v>
      </c>
      <c r="R212" s="16"/>
      <c r="S212" s="919"/>
      <c r="T212" s="919"/>
      <c r="U212" s="919"/>
      <c r="V212" s="919"/>
      <c r="W212" s="919"/>
      <c r="X212" s="919"/>
      <c r="Y212" s="919"/>
      <c r="Z212" s="919"/>
      <c r="AA212" s="919"/>
      <c r="AB212" s="919"/>
      <c r="AC212" s="919"/>
      <c r="AD212" s="919"/>
      <c r="AE212" s="919"/>
      <c r="AF212" s="919"/>
      <c r="AG212" s="919"/>
      <c r="AH212" s="919"/>
      <c r="AI212" s="919"/>
      <c r="AJ212" s="919"/>
      <c r="AK212" s="919"/>
      <c r="AL212" s="919"/>
      <c r="AM212" s="919"/>
      <c r="AN212" s="919"/>
      <c r="AO212" s="919"/>
      <c r="AP212" s="919"/>
      <c r="AQ212" s="919"/>
      <c r="AR212" s="919"/>
      <c r="AS212" s="920"/>
      <c r="AT212" s="920"/>
      <c r="AU212" s="920"/>
      <c r="AV212" s="920"/>
      <c r="AW212" s="920"/>
      <c r="AX212" s="920"/>
      <c r="AY212" s="920"/>
      <c r="AZ212" s="920"/>
      <c r="BA212" s="920"/>
      <c r="BB212" s="920"/>
      <c r="BC212" s="920"/>
      <c r="BD212" s="920"/>
      <c r="BE212" s="920"/>
      <c r="BF212" s="920"/>
      <c r="BG212" s="920"/>
      <c r="BH212" s="920"/>
      <c r="BI212" s="920"/>
      <c r="BJ212" s="920"/>
      <c r="BK212" s="920"/>
      <c r="BL212" s="920"/>
      <c r="BM212" s="920"/>
      <c r="BN212" s="920"/>
      <c r="BO212" s="920"/>
      <c r="BP212" s="920"/>
      <c r="BQ212" s="920"/>
      <c r="BR212" s="920"/>
      <c r="BS212" s="15">
        <f t="shared" si="29"/>
        <v>0</v>
      </c>
      <c r="BT212" s="30"/>
      <c r="BU212" s="15">
        <f t="shared" si="30"/>
        <v>0</v>
      </c>
      <c r="BV212" s="30"/>
      <c r="BW212" s="15">
        <f t="shared" si="31"/>
        <v>0</v>
      </c>
      <c r="BX212" s="23"/>
      <c r="BY212" s="23"/>
      <c r="BZ212" s="23"/>
      <c r="CA212" s="23"/>
      <c r="CB212" s="23"/>
      <c r="CC212" s="23"/>
      <c r="CD212" s="23"/>
      <c r="CE212" s="23"/>
      <c r="CF212" s="23"/>
    </row>
    <row r="213" spans="1:84" customFormat="1" ht="21" hidden="1" customHeight="1">
      <c r="A213" s="24"/>
      <c r="B213" s="24"/>
      <c r="C213" s="40" t="s">
        <v>176</v>
      </c>
      <c r="D213" s="592" t="s">
        <v>902</v>
      </c>
      <c r="E213" s="505">
        <v>10024</v>
      </c>
      <c r="F213" s="487">
        <v>38679</v>
      </c>
      <c r="G213" s="860"/>
      <c r="H213" s="332" t="s">
        <v>343</v>
      </c>
      <c r="I213" s="29">
        <v>38731</v>
      </c>
      <c r="J213" s="464" t="s">
        <v>904</v>
      </c>
      <c r="K213" s="299" t="s">
        <v>903</v>
      </c>
      <c r="L213" s="16">
        <v>0</v>
      </c>
      <c r="M213" s="16">
        <v>0</v>
      </c>
      <c r="N213" s="16">
        <v>0</v>
      </c>
      <c r="O213" s="16">
        <v>0</v>
      </c>
      <c r="P213" s="16">
        <v>0</v>
      </c>
      <c r="Q213" s="16">
        <v>0</v>
      </c>
      <c r="R213" s="16"/>
      <c r="S213" s="919"/>
      <c r="T213" s="919"/>
      <c r="U213" s="919"/>
      <c r="V213" s="919"/>
      <c r="W213" s="919"/>
      <c r="X213" s="919"/>
      <c r="Y213" s="919"/>
      <c r="Z213" s="919"/>
      <c r="AA213" s="919"/>
      <c r="AB213" s="919"/>
      <c r="AC213" s="919"/>
      <c r="AD213" s="919"/>
      <c r="AE213" s="919"/>
      <c r="AF213" s="919"/>
      <c r="AG213" s="919"/>
      <c r="AH213" s="919"/>
      <c r="AI213" s="919"/>
      <c r="AJ213" s="919"/>
      <c r="AK213" s="919"/>
      <c r="AL213" s="919"/>
      <c r="AM213" s="919"/>
      <c r="AN213" s="919"/>
      <c r="AO213" s="919"/>
      <c r="AP213" s="919"/>
      <c r="AQ213" s="919"/>
      <c r="AR213" s="919"/>
      <c r="AS213" s="920"/>
      <c r="AT213" s="920"/>
      <c r="AU213" s="920"/>
      <c r="AV213" s="920"/>
      <c r="AW213" s="920"/>
      <c r="AX213" s="920"/>
      <c r="AY213" s="920"/>
      <c r="AZ213" s="920"/>
      <c r="BA213" s="920"/>
      <c r="BB213" s="920"/>
      <c r="BC213" s="920"/>
      <c r="BD213" s="920"/>
      <c r="BE213" s="920"/>
      <c r="BF213" s="920"/>
      <c r="BG213" s="920"/>
      <c r="BH213" s="920"/>
      <c r="BI213" s="920"/>
      <c r="BJ213" s="920"/>
      <c r="BK213" s="920"/>
      <c r="BL213" s="920"/>
      <c r="BM213" s="920"/>
      <c r="BN213" s="920"/>
      <c r="BO213" s="920"/>
      <c r="BP213" s="920"/>
      <c r="BQ213" s="920"/>
      <c r="BR213" s="920"/>
      <c r="BS213" s="15">
        <f t="shared" si="29"/>
        <v>0</v>
      </c>
      <c r="BT213" s="30"/>
      <c r="BU213" s="15">
        <f t="shared" si="30"/>
        <v>0</v>
      </c>
      <c r="BV213" s="30"/>
      <c r="BW213" s="15">
        <f t="shared" si="31"/>
        <v>0</v>
      </c>
      <c r="BX213" s="23"/>
      <c r="BY213" s="23"/>
      <c r="BZ213" s="23"/>
      <c r="CA213" s="23"/>
      <c r="CB213" s="23"/>
      <c r="CC213" s="23"/>
      <c r="CD213" s="23"/>
      <c r="CE213" s="23"/>
      <c r="CF213" s="23"/>
    </row>
    <row r="214" spans="1:84" customFormat="1" ht="21" hidden="1" customHeight="1">
      <c r="A214" s="32"/>
      <c r="B214" s="32"/>
      <c r="C214" s="40" t="s">
        <v>178</v>
      </c>
      <c r="D214" s="592" t="s">
        <v>1400</v>
      </c>
      <c r="E214" s="505">
        <v>1648</v>
      </c>
      <c r="F214" s="487">
        <v>38825</v>
      </c>
      <c r="G214" s="860"/>
      <c r="H214" s="332" t="s">
        <v>343</v>
      </c>
      <c r="I214" s="29">
        <v>23017</v>
      </c>
      <c r="J214" s="464" t="s">
        <v>542</v>
      </c>
      <c r="K214" s="299" t="s">
        <v>541</v>
      </c>
      <c r="L214" s="16">
        <v>0</v>
      </c>
      <c r="M214" s="16">
        <v>0</v>
      </c>
      <c r="N214" s="16">
        <v>0</v>
      </c>
      <c r="O214" s="16">
        <v>0</v>
      </c>
      <c r="P214" s="16">
        <v>0</v>
      </c>
      <c r="Q214" s="16">
        <v>0</v>
      </c>
      <c r="R214" s="16"/>
      <c r="S214" s="919"/>
      <c r="T214" s="919"/>
      <c r="U214" s="919"/>
      <c r="V214" s="919"/>
      <c r="W214" s="919"/>
      <c r="X214" s="919"/>
      <c r="Y214" s="919"/>
      <c r="Z214" s="919"/>
      <c r="AA214" s="919"/>
      <c r="AB214" s="919"/>
      <c r="AC214" s="919"/>
      <c r="AD214" s="919"/>
      <c r="AE214" s="919"/>
      <c r="AF214" s="919"/>
      <c r="AG214" s="919"/>
      <c r="AH214" s="919"/>
      <c r="AI214" s="919"/>
      <c r="AJ214" s="919"/>
      <c r="AK214" s="919"/>
      <c r="AL214" s="919"/>
      <c r="AM214" s="919"/>
      <c r="AN214" s="919"/>
      <c r="AO214" s="919"/>
      <c r="AP214" s="919"/>
      <c r="AQ214" s="919"/>
      <c r="AR214" s="919"/>
      <c r="AS214" s="920"/>
      <c r="AT214" s="920"/>
      <c r="AU214" s="920"/>
      <c r="AV214" s="920"/>
      <c r="AW214" s="920"/>
      <c r="AX214" s="920"/>
      <c r="AY214" s="920"/>
      <c r="AZ214" s="920"/>
      <c r="BA214" s="920"/>
      <c r="BB214" s="920"/>
      <c r="BC214" s="920"/>
      <c r="BD214" s="920"/>
      <c r="BE214" s="920"/>
      <c r="BF214" s="920"/>
      <c r="BG214" s="920"/>
      <c r="BH214" s="920"/>
      <c r="BI214" s="920"/>
      <c r="BJ214" s="920"/>
      <c r="BK214" s="920"/>
      <c r="BL214" s="920"/>
      <c r="BM214" s="920"/>
      <c r="BN214" s="920"/>
      <c r="BO214" s="920"/>
      <c r="BP214" s="920"/>
      <c r="BQ214" s="920"/>
      <c r="BR214" s="920"/>
      <c r="BS214" s="15">
        <f t="shared" si="29"/>
        <v>0</v>
      </c>
      <c r="BT214" s="23"/>
      <c r="BU214" s="15">
        <f t="shared" si="30"/>
        <v>0</v>
      </c>
      <c r="BV214" s="23"/>
      <c r="BW214" s="15">
        <f t="shared" si="31"/>
        <v>0</v>
      </c>
      <c r="BX214" s="23"/>
      <c r="BY214" s="23"/>
      <c r="BZ214" s="23"/>
      <c r="CA214" s="23"/>
      <c r="CB214" s="23"/>
      <c r="CC214" s="23"/>
      <c r="CD214" s="23"/>
      <c r="CE214" s="23"/>
      <c r="CF214" s="23"/>
    </row>
    <row r="215" spans="1:84" customFormat="1" ht="21" hidden="1" customHeight="1">
      <c r="A215" s="24"/>
      <c r="B215" s="24"/>
      <c r="C215" s="40" t="s">
        <v>183</v>
      </c>
      <c r="D215" s="36" t="s">
        <v>1481</v>
      </c>
      <c r="E215" s="505">
        <v>10604</v>
      </c>
      <c r="F215" s="487">
        <v>40909</v>
      </c>
      <c r="G215" s="860"/>
      <c r="H215" s="332" t="s">
        <v>343</v>
      </c>
      <c r="I215" s="29">
        <v>24073</v>
      </c>
      <c r="J215" s="464" t="s">
        <v>443</v>
      </c>
      <c r="K215" s="299" t="s">
        <v>442</v>
      </c>
      <c r="L215" s="16">
        <v>0</v>
      </c>
      <c r="M215" s="16">
        <v>0</v>
      </c>
      <c r="N215" s="16">
        <v>0</v>
      </c>
      <c r="O215" s="16">
        <v>0</v>
      </c>
      <c r="P215" s="16">
        <v>0</v>
      </c>
      <c r="Q215" s="16">
        <v>0</v>
      </c>
      <c r="R215" s="16"/>
      <c r="S215" s="919"/>
      <c r="T215" s="919"/>
      <c r="U215" s="919"/>
      <c r="V215" s="919"/>
      <c r="W215" s="919"/>
      <c r="X215" s="919"/>
      <c r="Y215" s="919"/>
      <c r="Z215" s="919"/>
      <c r="AA215" s="919"/>
      <c r="AB215" s="919"/>
      <c r="AC215" s="919"/>
      <c r="AD215" s="919"/>
      <c r="AE215" s="919"/>
      <c r="AF215" s="919"/>
      <c r="AG215" s="919"/>
      <c r="AH215" s="919"/>
      <c r="AI215" s="919"/>
      <c r="AJ215" s="919"/>
      <c r="AK215" s="919"/>
      <c r="AL215" s="919"/>
      <c r="AM215" s="919"/>
      <c r="AN215" s="919"/>
      <c r="AO215" s="919"/>
      <c r="AP215" s="919"/>
      <c r="AQ215" s="919"/>
      <c r="AR215" s="919"/>
      <c r="AS215" s="920"/>
      <c r="AT215" s="920"/>
      <c r="AU215" s="920"/>
      <c r="AV215" s="920"/>
      <c r="AW215" s="920"/>
      <c r="AX215" s="920"/>
      <c r="AY215" s="920"/>
      <c r="AZ215" s="920"/>
      <c r="BA215" s="920"/>
      <c r="BB215" s="920"/>
      <c r="BC215" s="920"/>
      <c r="BD215" s="920"/>
      <c r="BE215" s="920"/>
      <c r="BF215" s="920"/>
      <c r="BG215" s="920"/>
      <c r="BH215" s="920"/>
      <c r="BI215" s="920"/>
      <c r="BJ215" s="920"/>
      <c r="BK215" s="920"/>
      <c r="BL215" s="920"/>
      <c r="BM215" s="920"/>
      <c r="BN215" s="920"/>
      <c r="BO215" s="920"/>
      <c r="BP215" s="920"/>
      <c r="BQ215" s="920"/>
      <c r="BR215" s="920"/>
      <c r="BS215" s="15">
        <f t="shared" si="29"/>
        <v>0</v>
      </c>
      <c r="BT215" s="30"/>
      <c r="BU215" s="15">
        <f t="shared" si="30"/>
        <v>0</v>
      </c>
      <c r="BV215" s="30"/>
      <c r="BW215" s="15">
        <f t="shared" si="31"/>
        <v>0</v>
      </c>
      <c r="BX215" s="23"/>
      <c r="BY215" s="23"/>
      <c r="BZ215" s="23"/>
      <c r="CA215" s="23"/>
      <c r="CB215" s="23"/>
      <c r="CC215" s="23"/>
      <c r="CD215" s="23"/>
      <c r="CE215" s="23"/>
      <c r="CF215" s="23"/>
    </row>
    <row r="216" spans="1:84" customFormat="1" ht="21" hidden="1" customHeight="1">
      <c r="A216" s="24"/>
      <c r="B216" s="24"/>
      <c r="C216" s="40" t="s">
        <v>192</v>
      </c>
      <c r="D216" s="592" t="s">
        <v>140</v>
      </c>
      <c r="E216" s="505">
        <v>2402</v>
      </c>
      <c r="F216" s="487">
        <v>42153</v>
      </c>
      <c r="G216" s="860"/>
      <c r="H216" s="332" t="s">
        <v>343</v>
      </c>
      <c r="I216" s="29">
        <v>42185</v>
      </c>
      <c r="J216" s="464" t="s">
        <v>646</v>
      </c>
      <c r="K216" s="299" t="s">
        <v>645</v>
      </c>
      <c r="L216" s="16">
        <v>0</v>
      </c>
      <c r="M216" s="16">
        <v>0</v>
      </c>
      <c r="N216" s="16">
        <v>0</v>
      </c>
      <c r="O216" s="16">
        <v>0</v>
      </c>
      <c r="P216" s="16">
        <v>0</v>
      </c>
      <c r="Q216" s="16">
        <v>0</v>
      </c>
      <c r="R216" s="16"/>
      <c r="S216" s="919"/>
      <c r="T216" s="919"/>
      <c r="U216" s="919"/>
      <c r="V216" s="919"/>
      <c r="W216" s="919"/>
      <c r="X216" s="919"/>
      <c r="Y216" s="919"/>
      <c r="Z216" s="919"/>
      <c r="AA216" s="919"/>
      <c r="AB216" s="919"/>
      <c r="AC216" s="919"/>
      <c r="AD216" s="919"/>
      <c r="AE216" s="919"/>
      <c r="AF216" s="919"/>
      <c r="AG216" s="919"/>
      <c r="AH216" s="919"/>
      <c r="AI216" s="919"/>
      <c r="AJ216" s="919"/>
      <c r="AK216" s="919"/>
      <c r="AL216" s="919"/>
      <c r="AM216" s="919"/>
      <c r="AN216" s="919"/>
      <c r="AO216" s="919"/>
      <c r="AP216" s="919"/>
      <c r="AQ216" s="919"/>
      <c r="AR216" s="919"/>
      <c r="AS216" s="920"/>
      <c r="AT216" s="920"/>
      <c r="AU216" s="920"/>
      <c r="AV216" s="920"/>
      <c r="AW216" s="920"/>
      <c r="AX216" s="920"/>
      <c r="AY216" s="920"/>
      <c r="AZ216" s="920"/>
      <c r="BA216" s="920"/>
      <c r="BB216" s="920"/>
      <c r="BC216" s="920"/>
      <c r="BD216" s="920"/>
      <c r="BE216" s="920"/>
      <c r="BF216" s="920"/>
      <c r="BG216" s="920"/>
      <c r="BH216" s="920"/>
      <c r="BI216" s="920"/>
      <c r="BJ216" s="920"/>
      <c r="BK216" s="920"/>
      <c r="BL216" s="920"/>
      <c r="BM216" s="920"/>
      <c r="BN216" s="920"/>
      <c r="BO216" s="920"/>
      <c r="BP216" s="920"/>
      <c r="BQ216" s="920"/>
      <c r="BR216" s="920"/>
      <c r="BS216" s="15">
        <f t="shared" si="29"/>
        <v>0</v>
      </c>
      <c r="BT216" s="30"/>
      <c r="BU216" s="15">
        <f t="shared" si="30"/>
        <v>0</v>
      </c>
      <c r="BV216" s="30"/>
      <c r="BW216" s="15">
        <f t="shared" si="31"/>
        <v>0</v>
      </c>
      <c r="BX216" s="23"/>
      <c r="BY216" s="23"/>
      <c r="BZ216" s="23"/>
      <c r="CA216" s="23"/>
      <c r="CB216" s="23"/>
      <c r="CC216" s="23"/>
      <c r="CD216" s="23"/>
      <c r="CE216" s="23"/>
      <c r="CF216" s="23"/>
    </row>
    <row r="217" spans="1:84" customFormat="1" ht="21" hidden="1" customHeight="1">
      <c r="A217" s="24"/>
      <c r="B217" s="24"/>
      <c r="C217" s="40" t="s">
        <v>204</v>
      </c>
      <c r="D217" s="592" t="s">
        <v>1439</v>
      </c>
      <c r="E217" s="505">
        <v>10284</v>
      </c>
      <c r="F217" s="487">
        <v>43972</v>
      </c>
      <c r="G217" s="860"/>
      <c r="H217" s="332" t="s">
        <v>343</v>
      </c>
      <c r="I217" s="29">
        <v>29290</v>
      </c>
      <c r="J217" s="464" t="s">
        <v>1329</v>
      </c>
      <c r="K217" s="299" t="s">
        <v>1328</v>
      </c>
      <c r="L217" s="16">
        <v>0</v>
      </c>
      <c r="M217" s="16">
        <v>0</v>
      </c>
      <c r="N217" s="16">
        <v>0</v>
      </c>
      <c r="O217" s="16">
        <v>0</v>
      </c>
      <c r="P217" s="16">
        <v>0</v>
      </c>
      <c r="Q217" s="16">
        <v>0</v>
      </c>
      <c r="R217" s="16"/>
      <c r="S217" s="919"/>
      <c r="T217" s="919"/>
      <c r="U217" s="919"/>
      <c r="V217" s="919"/>
      <c r="W217" s="919"/>
      <c r="X217" s="919"/>
      <c r="Y217" s="919"/>
      <c r="Z217" s="919"/>
      <c r="AA217" s="919"/>
      <c r="AB217" s="919"/>
      <c r="AC217" s="919"/>
      <c r="AD217" s="919"/>
      <c r="AE217" s="919"/>
      <c r="AF217" s="919"/>
      <c r="AG217" s="919"/>
      <c r="AH217" s="919"/>
      <c r="AI217" s="919"/>
      <c r="AJ217" s="919"/>
      <c r="AK217" s="919"/>
      <c r="AL217" s="919"/>
      <c r="AM217" s="919"/>
      <c r="AN217" s="919"/>
      <c r="AO217" s="919"/>
      <c r="AP217" s="919"/>
      <c r="AQ217" s="919"/>
      <c r="AR217" s="919"/>
      <c r="AS217" s="920"/>
      <c r="AT217" s="920"/>
      <c r="AU217" s="920"/>
      <c r="AV217" s="920"/>
      <c r="AW217" s="920"/>
      <c r="AX217" s="920"/>
      <c r="AY217" s="920"/>
      <c r="AZ217" s="920"/>
      <c r="BA217" s="920"/>
      <c r="BB217" s="920"/>
      <c r="BC217" s="920"/>
      <c r="BD217" s="920"/>
      <c r="BE217" s="920"/>
      <c r="BF217" s="920"/>
      <c r="BG217" s="920"/>
      <c r="BH217" s="920"/>
      <c r="BI217" s="920"/>
      <c r="BJ217" s="920"/>
      <c r="BK217" s="920"/>
      <c r="BL217" s="920"/>
      <c r="BM217" s="920"/>
      <c r="BN217" s="920"/>
      <c r="BO217" s="920"/>
      <c r="BP217" s="920"/>
      <c r="BQ217" s="920"/>
      <c r="BR217" s="920"/>
      <c r="BS217" s="15">
        <f t="shared" si="29"/>
        <v>0</v>
      </c>
      <c r="BT217" s="30"/>
      <c r="BU217" s="15">
        <f t="shared" si="30"/>
        <v>0</v>
      </c>
      <c r="BV217" s="30"/>
      <c r="BW217" s="15">
        <f t="shared" si="31"/>
        <v>0</v>
      </c>
      <c r="BX217" s="23"/>
      <c r="BY217" s="23"/>
      <c r="BZ217" s="23"/>
      <c r="CA217" s="23"/>
      <c r="CB217" s="23"/>
      <c r="CC217" s="23"/>
      <c r="CD217" s="23"/>
      <c r="CE217" s="23"/>
      <c r="CF217" s="23"/>
    </row>
    <row r="218" spans="1:84" customFormat="1" ht="21" hidden="1" customHeight="1">
      <c r="A218" s="24"/>
      <c r="B218" s="24"/>
      <c r="C218" s="40" t="s">
        <v>209</v>
      </c>
      <c r="D218" s="592" t="s">
        <v>1331</v>
      </c>
      <c r="E218" s="505">
        <v>9585</v>
      </c>
      <c r="F218" s="485">
        <v>43998</v>
      </c>
      <c r="G218" s="860"/>
      <c r="H218" s="332" t="s">
        <v>343</v>
      </c>
      <c r="I218" s="29">
        <v>35971</v>
      </c>
      <c r="J218" s="458" t="s">
        <v>1639</v>
      </c>
      <c r="K218" s="299" t="s">
        <v>1333</v>
      </c>
      <c r="L218" s="16">
        <v>0</v>
      </c>
      <c r="M218" s="16">
        <v>0</v>
      </c>
      <c r="N218" s="16">
        <v>0</v>
      </c>
      <c r="O218" s="16">
        <v>0</v>
      </c>
      <c r="P218" s="16">
        <v>0</v>
      </c>
      <c r="Q218" s="16">
        <v>0</v>
      </c>
      <c r="R218" s="16"/>
      <c r="S218" s="919"/>
      <c r="T218" s="919"/>
      <c r="U218" s="919"/>
      <c r="V218" s="919"/>
      <c r="W218" s="919"/>
      <c r="X218" s="919"/>
      <c r="Y218" s="919"/>
      <c r="Z218" s="919"/>
      <c r="AA218" s="919"/>
      <c r="AB218" s="919"/>
      <c r="AC218" s="919"/>
      <c r="AD218" s="919"/>
      <c r="AE218" s="919"/>
      <c r="AF218" s="919"/>
      <c r="AG218" s="919"/>
      <c r="AH218" s="919"/>
      <c r="AI218" s="919"/>
      <c r="AJ218" s="919"/>
      <c r="AK218" s="919"/>
      <c r="AL218" s="919"/>
      <c r="AM218" s="919"/>
      <c r="AN218" s="919"/>
      <c r="AO218" s="919"/>
      <c r="AP218" s="919"/>
      <c r="AQ218" s="919"/>
      <c r="AR218" s="919"/>
      <c r="AS218" s="920"/>
      <c r="AT218" s="920"/>
      <c r="AU218" s="920"/>
      <c r="AV218" s="920"/>
      <c r="AW218" s="920"/>
      <c r="AX218" s="920"/>
      <c r="AY218" s="920"/>
      <c r="AZ218" s="920"/>
      <c r="BA218" s="920"/>
      <c r="BB218" s="920"/>
      <c r="BC218" s="920"/>
      <c r="BD218" s="920"/>
      <c r="BE218" s="920"/>
      <c r="BF218" s="920"/>
      <c r="BG218" s="920"/>
      <c r="BH218" s="920"/>
      <c r="BI218" s="920"/>
      <c r="BJ218" s="920"/>
      <c r="BK218" s="920"/>
      <c r="BL218" s="920"/>
      <c r="BM218" s="920"/>
      <c r="BN218" s="920"/>
      <c r="BO218" s="920"/>
      <c r="BP218" s="920"/>
      <c r="BQ218" s="920"/>
      <c r="BR218" s="920"/>
      <c r="BS218" s="15">
        <f t="shared" si="29"/>
        <v>0</v>
      </c>
      <c r="BT218" s="30"/>
      <c r="BU218" s="15">
        <f t="shared" si="30"/>
        <v>0</v>
      </c>
      <c r="BV218" s="30"/>
      <c r="BW218" s="15">
        <f t="shared" si="31"/>
        <v>0</v>
      </c>
      <c r="BX218" s="23"/>
      <c r="BY218" s="23"/>
      <c r="BZ218" s="23"/>
      <c r="CA218" s="23"/>
      <c r="CB218" s="23"/>
      <c r="CC218" s="256"/>
      <c r="CD218" s="256"/>
      <c r="CE218" s="23"/>
      <c r="CF218" s="23"/>
    </row>
    <row r="219" spans="1:84" customFormat="1" ht="21" hidden="1" customHeight="1">
      <c r="A219" s="24"/>
      <c r="B219" s="24"/>
      <c r="C219" s="40" t="s">
        <v>1156</v>
      </c>
      <c r="D219" s="592" t="s">
        <v>1306</v>
      </c>
      <c r="E219" s="505">
        <v>11198</v>
      </c>
      <c r="F219" s="487">
        <v>44621</v>
      </c>
      <c r="G219" s="860"/>
      <c r="H219" s="332" t="s">
        <v>343</v>
      </c>
      <c r="I219" s="29">
        <v>37368</v>
      </c>
      <c r="J219" s="464" t="s">
        <v>1308</v>
      </c>
      <c r="K219" s="299" t="s">
        <v>1307</v>
      </c>
      <c r="L219" s="16">
        <v>0</v>
      </c>
      <c r="M219" s="16">
        <v>0</v>
      </c>
      <c r="N219" s="16">
        <v>0</v>
      </c>
      <c r="O219" s="16">
        <v>0</v>
      </c>
      <c r="P219" s="16">
        <v>0</v>
      </c>
      <c r="Q219" s="16">
        <v>0</v>
      </c>
      <c r="R219" s="16"/>
      <c r="S219" s="919"/>
      <c r="T219" s="919"/>
      <c r="U219" s="919"/>
      <c r="V219" s="919"/>
      <c r="W219" s="919"/>
      <c r="X219" s="919"/>
      <c r="Y219" s="919"/>
      <c r="Z219" s="919"/>
      <c r="AA219" s="919"/>
      <c r="AB219" s="919"/>
      <c r="AC219" s="919"/>
      <c r="AD219" s="919"/>
      <c r="AE219" s="919"/>
      <c r="AF219" s="919"/>
      <c r="AG219" s="919"/>
      <c r="AH219" s="919"/>
      <c r="AI219" s="919"/>
      <c r="AJ219" s="919"/>
      <c r="AK219" s="919"/>
      <c r="AL219" s="919"/>
      <c r="AM219" s="919"/>
      <c r="AN219" s="919"/>
      <c r="AO219" s="919"/>
      <c r="AP219" s="919"/>
      <c r="AQ219" s="919"/>
      <c r="AR219" s="919"/>
      <c r="AS219" s="920"/>
      <c r="AT219" s="920"/>
      <c r="AU219" s="920"/>
      <c r="AV219" s="920"/>
      <c r="AW219" s="920"/>
      <c r="AX219" s="920"/>
      <c r="AY219" s="920"/>
      <c r="AZ219" s="920"/>
      <c r="BA219" s="920"/>
      <c r="BB219" s="920"/>
      <c r="BC219" s="920"/>
      <c r="BD219" s="920"/>
      <c r="BE219" s="920"/>
      <c r="BF219" s="920"/>
      <c r="BG219" s="920"/>
      <c r="BH219" s="920"/>
      <c r="BI219" s="920"/>
      <c r="BJ219" s="920"/>
      <c r="BK219" s="920"/>
      <c r="BL219" s="920"/>
      <c r="BM219" s="920"/>
      <c r="BN219" s="920"/>
      <c r="BO219" s="920"/>
      <c r="BP219" s="920"/>
      <c r="BQ219" s="920"/>
      <c r="BR219" s="920"/>
      <c r="BS219" s="15">
        <f t="shared" si="29"/>
        <v>0</v>
      </c>
      <c r="BT219" s="30"/>
      <c r="BU219" s="15">
        <f t="shared" si="30"/>
        <v>0</v>
      </c>
      <c r="BV219" s="30"/>
      <c r="BW219" s="15">
        <f t="shared" si="31"/>
        <v>0</v>
      </c>
      <c r="BX219" s="23"/>
      <c r="BY219" s="23"/>
      <c r="BZ219" s="23"/>
      <c r="CA219" s="23"/>
      <c r="CB219" s="23"/>
      <c r="CC219" s="23"/>
      <c r="CD219" s="23"/>
      <c r="CE219" s="23"/>
      <c r="CF219" s="23"/>
    </row>
    <row r="220" spans="1:84" s="177" customFormat="1" ht="34.5" hidden="1" customHeight="1">
      <c r="A220" s="635" t="s">
        <v>301</v>
      </c>
      <c r="B220" s="635" t="s">
        <v>1607</v>
      </c>
      <c r="C220" s="534" t="s">
        <v>1705</v>
      </c>
      <c r="D220" s="637" t="s">
        <v>13</v>
      </c>
      <c r="E220" s="635" t="s">
        <v>1671</v>
      </c>
      <c r="F220" s="638" t="s">
        <v>14</v>
      </c>
      <c r="G220" s="506"/>
      <c r="H220" s="331" t="s">
        <v>1617</v>
      </c>
      <c r="I220" s="267" t="s">
        <v>1618</v>
      </c>
      <c r="J220" s="635" t="s">
        <v>299</v>
      </c>
      <c r="K220" s="267" t="s">
        <v>298</v>
      </c>
      <c r="L220" s="635" t="s">
        <v>1357</v>
      </c>
      <c r="M220" s="635" t="s">
        <v>1556</v>
      </c>
      <c r="N220" s="635" t="s">
        <v>1557</v>
      </c>
      <c r="O220" s="635" t="s">
        <v>1767</v>
      </c>
      <c r="P220" s="635" t="s">
        <v>1768</v>
      </c>
      <c r="Q220" s="635" t="s">
        <v>1674</v>
      </c>
      <c r="R220" s="635"/>
      <c r="S220" s="922"/>
      <c r="T220" s="922"/>
      <c r="U220" s="922"/>
      <c r="V220" s="922"/>
      <c r="W220" s="922"/>
      <c r="X220" s="922"/>
      <c r="Y220" s="922"/>
      <c r="Z220" s="922"/>
      <c r="AA220" s="922"/>
      <c r="AB220" s="922"/>
      <c r="AC220" s="922"/>
      <c r="AD220" s="922"/>
      <c r="AE220" s="922"/>
      <c r="AF220" s="922"/>
      <c r="AG220" s="922"/>
      <c r="AH220" s="922"/>
      <c r="AI220" s="922"/>
      <c r="AJ220" s="922"/>
      <c r="AK220" s="922"/>
      <c r="AL220" s="922"/>
      <c r="AM220" s="922"/>
      <c r="AN220" s="922"/>
      <c r="AO220" s="922"/>
      <c r="AP220" s="922"/>
      <c r="AQ220" s="922"/>
      <c r="AR220" s="922"/>
      <c r="AS220" s="922"/>
      <c r="AT220" s="922"/>
      <c r="AU220" s="922"/>
      <c r="AV220" s="922"/>
      <c r="AW220" s="922"/>
      <c r="AX220" s="922"/>
      <c r="AY220" s="922"/>
      <c r="AZ220" s="922"/>
      <c r="BA220" s="922"/>
      <c r="BB220" s="922"/>
      <c r="BC220" s="922"/>
      <c r="BD220" s="922"/>
      <c r="BE220" s="922"/>
      <c r="BF220" s="922"/>
      <c r="BG220" s="922"/>
      <c r="BH220" s="922"/>
      <c r="BI220" s="922"/>
      <c r="BJ220" s="922"/>
      <c r="BK220" s="922"/>
      <c r="BL220" s="922"/>
      <c r="BM220" s="922"/>
      <c r="BN220" s="922"/>
      <c r="BO220" s="922"/>
      <c r="BP220" s="922"/>
      <c r="BQ220" s="922"/>
      <c r="BR220" s="922"/>
      <c r="BS220" s="501" t="s">
        <v>877</v>
      </c>
      <c r="BT220" s="502"/>
      <c r="BU220" s="501" t="s">
        <v>878</v>
      </c>
      <c r="BW220" s="501" t="s">
        <v>1674</v>
      </c>
    </row>
    <row r="221" spans="1:84" s="159" customFormat="1" ht="21" hidden="1" customHeight="1">
      <c r="A221" s="24"/>
      <c r="B221" s="24"/>
      <c r="C221" s="535" t="s">
        <v>17</v>
      </c>
      <c r="D221" s="592" t="s">
        <v>1766</v>
      </c>
      <c r="E221" s="505">
        <v>11388</v>
      </c>
      <c r="F221" s="485">
        <v>43124</v>
      </c>
      <c r="G221" s="860"/>
      <c r="H221" s="332" t="s">
        <v>343</v>
      </c>
      <c r="I221" s="29">
        <v>43124</v>
      </c>
      <c r="J221" s="458" t="s">
        <v>1350</v>
      </c>
      <c r="K221" s="299" t="s">
        <v>1349</v>
      </c>
      <c r="L221" s="16">
        <v>0</v>
      </c>
      <c r="M221" s="16">
        <v>0</v>
      </c>
      <c r="N221" s="16">
        <v>0</v>
      </c>
      <c r="O221" s="16">
        <v>0</v>
      </c>
      <c r="P221" s="16">
        <v>0</v>
      </c>
      <c r="Q221" s="16">
        <v>0</v>
      </c>
      <c r="R221" s="16"/>
      <c r="S221" s="919"/>
      <c r="T221" s="919"/>
      <c r="U221" s="919"/>
      <c r="V221" s="919"/>
      <c r="W221" s="919"/>
      <c r="X221" s="919"/>
      <c r="Y221" s="919"/>
      <c r="Z221" s="919"/>
      <c r="AA221" s="919"/>
      <c r="AB221" s="919"/>
      <c r="AC221" s="919"/>
      <c r="AD221" s="919"/>
      <c r="AE221" s="919"/>
      <c r="AF221" s="919"/>
      <c r="AG221" s="919"/>
      <c r="AH221" s="919"/>
      <c r="AI221" s="919"/>
      <c r="AJ221" s="919"/>
      <c r="AK221" s="919"/>
      <c r="AL221" s="919"/>
      <c r="AM221" s="919"/>
      <c r="AN221" s="919"/>
      <c r="AO221" s="919"/>
      <c r="AP221" s="919"/>
      <c r="AQ221" s="919"/>
      <c r="AR221" s="919"/>
      <c r="AS221" s="920"/>
      <c r="AT221" s="920"/>
      <c r="AU221" s="920"/>
      <c r="AV221" s="920"/>
      <c r="AW221" s="923"/>
      <c r="AX221" s="923"/>
      <c r="AY221" s="923"/>
      <c r="AZ221" s="923"/>
      <c r="BA221" s="923"/>
      <c r="BB221" s="923"/>
      <c r="BC221" s="923"/>
      <c r="BD221" s="923"/>
      <c r="BE221" s="923"/>
      <c r="BF221" s="923"/>
      <c r="BG221" s="923"/>
      <c r="BH221" s="923"/>
      <c r="BI221" s="923"/>
      <c r="BJ221" s="923"/>
      <c r="BK221" s="923"/>
      <c r="BL221" s="923"/>
      <c r="BM221" s="923"/>
      <c r="BN221" s="923"/>
      <c r="BO221" s="923"/>
      <c r="BP221" s="923"/>
      <c r="BQ221" s="923"/>
      <c r="BR221" s="924"/>
      <c r="BS221" s="15">
        <f>COUNT(S221:AR221)</f>
        <v>0</v>
      </c>
      <c r="BU221" s="15">
        <f>COUNT(AS221:BR221)</f>
        <v>0</v>
      </c>
      <c r="BW221" s="15">
        <f>SUM(BS221,BU221)</f>
        <v>0</v>
      </c>
    </row>
    <row r="222" spans="1:84" s="159" customFormat="1" ht="21" hidden="1" customHeight="1">
      <c r="A222" s="24"/>
      <c r="B222" s="24"/>
      <c r="C222" s="535" t="s">
        <v>19</v>
      </c>
      <c r="D222" s="592" t="s">
        <v>1286</v>
      </c>
      <c r="E222" s="505">
        <v>11395</v>
      </c>
      <c r="F222" s="487">
        <v>44593</v>
      </c>
      <c r="G222" s="860"/>
      <c r="H222" s="299" t="s">
        <v>343</v>
      </c>
      <c r="I222" s="26">
        <v>44581</v>
      </c>
      <c r="J222" s="458" t="s">
        <v>1288</v>
      </c>
      <c r="K222" s="136" t="s">
        <v>1287</v>
      </c>
      <c r="L222" s="16">
        <v>0</v>
      </c>
      <c r="M222" s="16">
        <v>0</v>
      </c>
      <c r="N222" s="16">
        <v>0</v>
      </c>
      <c r="O222" s="16">
        <v>0</v>
      </c>
      <c r="P222" s="16">
        <v>0</v>
      </c>
      <c r="Q222" s="16">
        <v>0</v>
      </c>
      <c r="R222" s="16"/>
      <c r="S222" s="919"/>
      <c r="T222" s="919"/>
      <c r="U222" s="919"/>
      <c r="V222" s="919"/>
      <c r="W222" s="919"/>
      <c r="X222" s="919"/>
      <c r="Y222" s="919"/>
      <c r="Z222" s="919"/>
      <c r="AA222" s="919"/>
      <c r="AB222" s="919"/>
      <c r="AC222" s="919"/>
      <c r="AD222" s="919"/>
      <c r="AE222" s="919"/>
      <c r="AF222" s="919"/>
      <c r="AG222" s="919"/>
      <c r="AH222" s="919"/>
      <c r="AI222" s="919"/>
      <c r="AJ222" s="919"/>
      <c r="AK222" s="919"/>
      <c r="AL222" s="919"/>
      <c r="AM222" s="919"/>
      <c r="AN222" s="919"/>
      <c r="AO222" s="919"/>
      <c r="AP222" s="919"/>
      <c r="AQ222" s="919"/>
      <c r="AR222" s="919"/>
      <c r="AS222" s="920"/>
      <c r="AT222" s="920"/>
      <c r="AU222" s="920"/>
      <c r="AV222" s="920"/>
      <c r="AW222" s="923"/>
      <c r="AX222" s="923"/>
      <c r="AY222" s="923"/>
      <c r="AZ222" s="923"/>
      <c r="BA222" s="923"/>
      <c r="BB222" s="923"/>
      <c r="BC222" s="923"/>
      <c r="BD222" s="923"/>
      <c r="BE222" s="923"/>
      <c r="BF222" s="923"/>
      <c r="BG222" s="923"/>
      <c r="BH222" s="923"/>
      <c r="BI222" s="923"/>
      <c r="BJ222" s="923"/>
      <c r="BK222" s="923"/>
      <c r="BL222" s="923"/>
      <c r="BM222" s="923"/>
      <c r="BN222" s="923"/>
      <c r="BO222" s="923"/>
      <c r="BP222" s="923"/>
      <c r="BQ222" s="923"/>
      <c r="BR222" s="924"/>
      <c r="BS222" s="15">
        <f>COUNT(S222:AR222)</f>
        <v>0</v>
      </c>
      <c r="BU222" s="15">
        <f>COUNT(AS222:BR222)</f>
        <v>0</v>
      </c>
      <c r="BW222" s="15">
        <f>SUM(BS222,BU222)</f>
        <v>0</v>
      </c>
    </row>
    <row r="223" spans="1:84" ht="14.25" hidden="1" customHeight="1">
      <c r="A223" s="30"/>
      <c r="B223" s="30"/>
      <c r="C223" s="563"/>
      <c r="D223" s="224"/>
      <c r="E223" s="517"/>
      <c r="F223" s="490"/>
      <c r="G223" s="866"/>
      <c r="J223" s="453"/>
      <c r="K223" s="37"/>
      <c r="L223" s="45"/>
      <c r="M223" s="45"/>
      <c r="N223" s="45"/>
      <c r="O223" s="45"/>
      <c r="P223" s="45"/>
      <c r="Q223" s="45"/>
      <c r="R223" s="45"/>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46"/>
    </row>
    <row r="224" spans="1:84" s="52" customFormat="1" ht="54" hidden="1" customHeight="1">
      <c r="D224" s="51" t="s">
        <v>1909</v>
      </c>
      <c r="E224" s="188"/>
      <c r="F224" s="493"/>
      <c r="H224" s="268"/>
      <c r="I224" s="37"/>
      <c r="J224" s="629"/>
      <c r="K224" s="268"/>
      <c r="BU224" s="265"/>
      <c r="BV224" s="265"/>
      <c r="BW224" s="265"/>
      <c r="BY224" s="265"/>
    </row>
    <row r="225" spans="1:84" ht="14.25" hidden="1" customHeight="1">
      <c r="A225" s="30"/>
      <c r="B225" s="30"/>
      <c r="C225" s="563"/>
      <c r="D225" s="224"/>
      <c r="E225" s="517"/>
      <c r="F225" s="490"/>
      <c r="G225" s="866"/>
      <c r="J225" s="453"/>
      <c r="K225" s="37"/>
      <c r="L225" s="45"/>
      <c r="M225" s="45"/>
      <c r="N225" s="45"/>
      <c r="O225" s="45"/>
      <c r="P225" s="45"/>
      <c r="Q225" s="45"/>
      <c r="R225" s="45"/>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46"/>
    </row>
    <row r="226" spans="1:84" s="514" customFormat="1" ht="34.5" hidden="1" customHeight="1">
      <c r="A226" s="635" t="s">
        <v>301</v>
      </c>
      <c r="B226" s="635" t="s">
        <v>1607</v>
      </c>
      <c r="C226" s="636" t="s">
        <v>1705</v>
      </c>
      <c r="D226" s="637" t="s">
        <v>39</v>
      </c>
      <c r="E226" s="635" t="s">
        <v>1671</v>
      </c>
      <c r="F226" s="638" t="s">
        <v>14</v>
      </c>
      <c r="G226" s="506"/>
      <c r="H226" s="639" t="s">
        <v>1617</v>
      </c>
      <c r="I226" s="638" t="s">
        <v>1618</v>
      </c>
      <c r="J226" s="635" t="s">
        <v>299</v>
      </c>
      <c r="K226" s="638" t="s">
        <v>298</v>
      </c>
      <c r="L226" s="635" t="s">
        <v>1357</v>
      </c>
      <c r="M226" s="635" t="s">
        <v>1556</v>
      </c>
      <c r="N226" s="635" t="s">
        <v>1557</v>
      </c>
      <c r="O226" s="635" t="s">
        <v>1674</v>
      </c>
      <c r="P226" s="635"/>
      <c r="Q226" s="635" t="s">
        <v>1674</v>
      </c>
      <c r="R226" s="635"/>
      <c r="S226" s="635"/>
      <c r="T226" s="635"/>
      <c r="U226" s="635"/>
      <c r="V226" s="635"/>
      <c r="W226" s="635"/>
      <c r="X226" s="635"/>
      <c r="Y226" s="635"/>
      <c r="Z226" s="635"/>
      <c r="AA226" s="635"/>
      <c r="AB226" s="635"/>
      <c r="AC226" s="635"/>
      <c r="AD226" s="635"/>
      <c r="AE226" s="635"/>
      <c r="AF226" s="635"/>
      <c r="AG226" s="635"/>
      <c r="AH226" s="635"/>
      <c r="AI226" s="635"/>
      <c r="AJ226" s="635"/>
      <c r="AK226" s="635"/>
      <c r="AL226" s="635"/>
      <c r="AM226" s="635"/>
      <c r="AN226" s="635"/>
      <c r="AO226" s="635"/>
      <c r="AP226" s="635"/>
      <c r="AQ226" s="635"/>
      <c r="AR226" s="635"/>
      <c r="AS226" s="635"/>
      <c r="AT226" s="635"/>
      <c r="AU226" s="635"/>
      <c r="AV226" s="635"/>
      <c r="AW226" s="635"/>
      <c r="AX226" s="635"/>
      <c r="AY226" s="635"/>
      <c r="AZ226" s="635"/>
      <c r="BA226" s="635"/>
      <c r="BB226" s="635"/>
      <c r="BC226" s="635"/>
      <c r="BD226" s="635"/>
      <c r="BE226" s="635"/>
      <c r="BF226" s="635"/>
      <c r="BG226" s="635"/>
      <c r="BH226" s="635"/>
      <c r="BI226" s="635"/>
      <c r="BJ226" s="635"/>
      <c r="BK226" s="635"/>
      <c r="BL226" s="635"/>
      <c r="BM226" s="635"/>
      <c r="BN226" s="635"/>
      <c r="BO226" s="635"/>
      <c r="BP226" s="635"/>
      <c r="BQ226" s="635"/>
      <c r="BR226" s="635"/>
      <c r="BS226" s="501" t="s">
        <v>877</v>
      </c>
      <c r="BT226" s="502"/>
      <c r="BU226" s="501" t="s">
        <v>878</v>
      </c>
      <c r="BV226" s="177"/>
      <c r="BW226" s="501" t="s">
        <v>1674</v>
      </c>
    </row>
    <row r="227" spans="1:84" customFormat="1" ht="21" hidden="1" customHeight="1">
      <c r="A227" s="32"/>
      <c r="B227" s="32"/>
      <c r="C227" s="40" t="s">
        <v>185</v>
      </c>
      <c r="D227" s="592" t="s">
        <v>160</v>
      </c>
      <c r="E227" s="505">
        <v>3548</v>
      </c>
      <c r="F227" s="486">
        <v>42524</v>
      </c>
      <c r="G227" s="860"/>
      <c r="H227" s="332" t="s">
        <v>1599</v>
      </c>
      <c r="I227" s="29">
        <v>34663</v>
      </c>
      <c r="J227" s="464" t="s">
        <v>329</v>
      </c>
      <c r="K227" s="299" t="s">
        <v>328</v>
      </c>
      <c r="L227" s="16">
        <v>0</v>
      </c>
      <c r="M227" s="16">
        <v>0</v>
      </c>
      <c r="N227" s="16">
        <v>0</v>
      </c>
      <c r="O227" s="16">
        <v>0</v>
      </c>
      <c r="P227" s="16">
        <v>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5">
        <f t="shared" ref="BS227:BS244" si="32">COUNT(S227:AR227)</f>
        <v>0</v>
      </c>
      <c r="BT227" s="23"/>
      <c r="BU227" s="15">
        <f t="shared" ref="BU227:BU244" si="33">COUNT(AS227:BR227)</f>
        <v>0</v>
      </c>
      <c r="BV227" s="23"/>
      <c r="BW227" s="15">
        <f t="shared" ref="BW227:BW244" si="34">SUM(BS227,BU227)</f>
        <v>0</v>
      </c>
      <c r="BX227" s="23"/>
      <c r="BY227" s="23"/>
      <c r="BZ227" s="23"/>
      <c r="CA227" s="23"/>
      <c r="CB227" s="23"/>
      <c r="CC227" s="23"/>
      <c r="CD227" s="23"/>
      <c r="CE227" s="23"/>
      <c r="CF227" s="23"/>
    </row>
    <row r="228" spans="1:84" customFormat="1" ht="21" hidden="1" customHeight="1">
      <c r="A228" s="32"/>
      <c r="B228" s="32"/>
      <c r="C228" s="40" t="s">
        <v>135</v>
      </c>
      <c r="D228" s="592" t="s">
        <v>1585</v>
      </c>
      <c r="E228" s="505">
        <v>11227</v>
      </c>
      <c r="F228" s="489">
        <v>45022</v>
      </c>
      <c r="G228" s="860"/>
      <c r="H228" s="332" t="s">
        <v>1408</v>
      </c>
      <c r="I228" s="29">
        <v>16853</v>
      </c>
      <c r="J228" s="464" t="s">
        <v>1587</v>
      </c>
      <c r="K228" s="299" t="s">
        <v>1586</v>
      </c>
      <c r="L228" s="16">
        <v>0</v>
      </c>
      <c r="M228" s="16">
        <v>0</v>
      </c>
      <c r="N228" s="16">
        <v>0</v>
      </c>
      <c r="O228" s="16">
        <v>2</v>
      </c>
      <c r="P228" s="16">
        <v>2</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5">
        <f t="shared" si="32"/>
        <v>0</v>
      </c>
      <c r="BT228" s="23"/>
      <c r="BU228" s="15">
        <f t="shared" si="33"/>
        <v>0</v>
      </c>
      <c r="BV228" s="23"/>
      <c r="BW228" s="15">
        <f t="shared" si="34"/>
        <v>0</v>
      </c>
      <c r="BX228" s="23"/>
      <c r="BY228" s="23"/>
      <c r="BZ228" s="23"/>
      <c r="CA228" s="23"/>
      <c r="CB228" s="23"/>
      <c r="CC228" s="23"/>
      <c r="CD228" s="23"/>
      <c r="CE228" s="23"/>
      <c r="CF228" s="23"/>
    </row>
    <row r="229" spans="1:84" customFormat="1" ht="21" hidden="1" customHeight="1">
      <c r="A229" s="24"/>
      <c r="B229" s="24"/>
      <c r="C229" s="40" t="s">
        <v>185</v>
      </c>
      <c r="D229" s="592" t="s">
        <v>1381</v>
      </c>
      <c r="E229" s="505">
        <v>226</v>
      </c>
      <c r="F229" s="489">
        <v>41012</v>
      </c>
      <c r="G229" s="860"/>
      <c r="H229" s="332" t="s">
        <v>343</v>
      </c>
      <c r="I229" s="29">
        <v>39833</v>
      </c>
      <c r="J229" s="464" t="s">
        <v>1383</v>
      </c>
      <c r="K229" s="299" t="s">
        <v>1382</v>
      </c>
      <c r="L229" s="16">
        <v>0</v>
      </c>
      <c r="M229" s="16">
        <v>0</v>
      </c>
      <c r="N229" s="16">
        <v>0</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5">
        <f t="shared" si="32"/>
        <v>0</v>
      </c>
      <c r="BT229" s="30"/>
      <c r="BU229" s="15">
        <f t="shared" si="33"/>
        <v>0</v>
      </c>
      <c r="BV229" s="30"/>
      <c r="BW229" s="15">
        <f t="shared" si="34"/>
        <v>0</v>
      </c>
      <c r="BX229" s="23"/>
      <c r="BY229" s="23"/>
      <c r="BZ229" s="23"/>
      <c r="CA229" s="23"/>
      <c r="CB229" s="23"/>
      <c r="CC229" s="23"/>
      <c r="CD229" s="23"/>
      <c r="CE229" s="23"/>
      <c r="CF229" s="23"/>
    </row>
    <row r="230" spans="1:84" customFormat="1" ht="21" hidden="1" customHeight="1">
      <c r="A230" s="32"/>
      <c r="B230" s="32"/>
      <c r="C230" s="40" t="s">
        <v>202</v>
      </c>
      <c r="D230" s="592" t="s">
        <v>1397</v>
      </c>
      <c r="E230" s="505">
        <v>11363</v>
      </c>
      <c r="F230" s="487">
        <v>43751</v>
      </c>
      <c r="G230" s="860"/>
      <c r="H230" s="332" t="s">
        <v>343</v>
      </c>
      <c r="I230" s="29"/>
      <c r="J230" s="464" t="s">
        <v>1399</v>
      </c>
      <c r="K230" s="299" t="s">
        <v>1398</v>
      </c>
      <c r="L230" s="16">
        <v>0</v>
      </c>
      <c r="M230" s="16">
        <v>0</v>
      </c>
      <c r="N230" s="16">
        <v>0</v>
      </c>
      <c r="O230" s="16">
        <v>0</v>
      </c>
      <c r="P230" s="16">
        <v>0</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5">
        <f t="shared" si="32"/>
        <v>0</v>
      </c>
      <c r="BT230" s="23"/>
      <c r="BU230" s="15">
        <f t="shared" si="33"/>
        <v>0</v>
      </c>
      <c r="BV230" s="23"/>
      <c r="BW230" s="15">
        <f t="shared" si="34"/>
        <v>0</v>
      </c>
      <c r="BX230" s="23"/>
      <c r="BY230" s="23"/>
      <c r="BZ230" s="23"/>
      <c r="CA230" s="23"/>
      <c r="CB230" s="23"/>
      <c r="CC230" s="23"/>
      <c r="CD230" s="23"/>
      <c r="CE230" s="23"/>
      <c r="CF230" s="23"/>
    </row>
    <row r="231" spans="1:84" customFormat="1" ht="21" hidden="1" customHeight="1">
      <c r="A231" s="24"/>
      <c r="B231" s="24"/>
      <c r="C231" s="40" t="s">
        <v>198</v>
      </c>
      <c r="D231" s="592" t="s">
        <v>1270</v>
      </c>
      <c r="E231" s="505">
        <v>11376</v>
      </c>
      <c r="F231" s="486">
        <v>42705</v>
      </c>
      <c r="G231" s="860"/>
      <c r="H231" s="332" t="s">
        <v>343</v>
      </c>
      <c r="I231" s="29">
        <v>32638</v>
      </c>
      <c r="J231" s="457" t="s">
        <v>1269</v>
      </c>
      <c r="K231" s="299" t="s">
        <v>1268</v>
      </c>
      <c r="L231" s="16">
        <v>0</v>
      </c>
      <c r="M231" s="16">
        <v>0</v>
      </c>
      <c r="N231" s="16">
        <v>0</v>
      </c>
      <c r="O231" s="16">
        <v>0</v>
      </c>
      <c r="P231" s="16">
        <v>0</v>
      </c>
      <c r="Q231" s="16">
        <v>0</v>
      </c>
      <c r="R231" s="16"/>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5">
        <f t="shared" si="32"/>
        <v>0</v>
      </c>
      <c r="BT231" s="30"/>
      <c r="BU231" s="15">
        <f t="shared" si="33"/>
        <v>0</v>
      </c>
      <c r="BV231" s="30"/>
      <c r="BW231" s="15">
        <f t="shared" si="34"/>
        <v>0</v>
      </c>
      <c r="BX231" s="23"/>
      <c r="BY231" s="23"/>
      <c r="BZ231" s="23"/>
      <c r="CA231" s="23"/>
      <c r="CB231" s="23"/>
      <c r="CC231" s="23"/>
      <c r="CD231" s="23"/>
      <c r="CE231" s="23"/>
      <c r="CF231" s="23"/>
    </row>
    <row r="232" spans="1:84" customFormat="1" ht="21" hidden="1" customHeight="1">
      <c r="A232" s="24"/>
      <c r="B232" s="24"/>
      <c r="C232" s="40" t="s">
        <v>97</v>
      </c>
      <c r="D232" s="592" t="s">
        <v>1369</v>
      </c>
      <c r="E232" s="505">
        <v>11381</v>
      </c>
      <c r="F232" s="487">
        <v>44762</v>
      </c>
      <c r="G232" s="860"/>
      <c r="H232" s="332" t="s">
        <v>1599</v>
      </c>
      <c r="I232" s="29">
        <v>44774</v>
      </c>
      <c r="J232" s="464" t="s">
        <v>1371</v>
      </c>
      <c r="K232" s="299" t="s">
        <v>1370</v>
      </c>
      <c r="L232" s="16">
        <v>0</v>
      </c>
      <c r="M232" s="16">
        <v>21</v>
      </c>
      <c r="N232" s="16">
        <v>21</v>
      </c>
      <c r="O232" s="16">
        <v>17</v>
      </c>
      <c r="P232" s="16">
        <v>38</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5">
        <f t="shared" si="32"/>
        <v>0</v>
      </c>
      <c r="BT232" s="30"/>
      <c r="BU232" s="15">
        <f t="shared" si="33"/>
        <v>0</v>
      </c>
      <c r="BV232" s="30"/>
      <c r="BW232" s="15">
        <f t="shared" si="34"/>
        <v>0</v>
      </c>
      <c r="BX232" s="23"/>
      <c r="BY232" s="23"/>
      <c r="BZ232" s="23"/>
      <c r="CA232" s="23"/>
      <c r="CB232" s="23"/>
      <c r="CC232" s="23"/>
      <c r="CD232" s="23"/>
      <c r="CE232" s="23"/>
      <c r="CF232" s="23"/>
    </row>
    <row r="233" spans="1:84" customFormat="1" ht="21" hidden="1" customHeight="1">
      <c r="A233" s="32"/>
      <c r="B233" s="32"/>
      <c r="C233" s="40" t="s">
        <v>98</v>
      </c>
      <c r="D233" s="592" t="s">
        <v>114</v>
      </c>
      <c r="E233" s="505">
        <v>1524</v>
      </c>
      <c r="F233" s="487">
        <v>40808</v>
      </c>
      <c r="G233" s="860"/>
      <c r="H233" s="332" t="s">
        <v>1599</v>
      </c>
      <c r="I233" s="29">
        <v>40808</v>
      </c>
      <c r="J233" s="464" t="s">
        <v>454</v>
      </c>
      <c r="K233" s="299" t="s">
        <v>453</v>
      </c>
      <c r="L233" s="16">
        <v>37</v>
      </c>
      <c r="M233" s="16">
        <v>0</v>
      </c>
      <c r="N233" s="16">
        <v>37</v>
      </c>
      <c r="O233" s="16">
        <v>0</v>
      </c>
      <c r="P233" s="16">
        <v>37</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5">
        <f t="shared" si="32"/>
        <v>0</v>
      </c>
      <c r="BT233" s="23"/>
      <c r="BU233" s="15">
        <f t="shared" si="33"/>
        <v>0</v>
      </c>
      <c r="BV233" s="23"/>
      <c r="BW233" s="15">
        <f t="shared" si="34"/>
        <v>0</v>
      </c>
      <c r="BX233" s="23"/>
      <c r="BY233" s="23"/>
      <c r="BZ233" s="23"/>
      <c r="CA233" s="23"/>
      <c r="CB233" s="23"/>
      <c r="CC233" s="23"/>
      <c r="CD233" s="23"/>
      <c r="CE233" s="23"/>
      <c r="CF233" s="23"/>
    </row>
    <row r="234" spans="1:84" customFormat="1" ht="21" hidden="1" customHeight="1">
      <c r="A234" s="32"/>
      <c r="B234" s="32"/>
      <c r="C234" s="40" t="s">
        <v>61</v>
      </c>
      <c r="D234" s="592" t="s">
        <v>1668</v>
      </c>
      <c r="E234" s="505">
        <v>10704</v>
      </c>
      <c r="F234" s="487">
        <v>44237</v>
      </c>
      <c r="G234" s="860"/>
      <c r="H234" s="332" t="s">
        <v>258</v>
      </c>
      <c r="I234" s="29">
        <v>36516</v>
      </c>
      <c r="J234" s="640" t="s">
        <v>1161</v>
      </c>
      <c r="K234" s="410" t="s">
        <v>1160</v>
      </c>
      <c r="L234" s="16">
        <v>111</v>
      </c>
      <c r="M234" s="16">
        <v>15</v>
      </c>
      <c r="N234" s="16">
        <v>126</v>
      </c>
      <c r="O234" s="16">
        <v>4</v>
      </c>
      <c r="P234" s="16">
        <v>130</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5">
        <f t="shared" si="32"/>
        <v>0</v>
      </c>
      <c r="BT234" s="23"/>
      <c r="BU234" s="15">
        <f t="shared" si="33"/>
        <v>0</v>
      </c>
      <c r="BV234" s="23"/>
      <c r="BW234" s="15">
        <f t="shared" si="34"/>
        <v>0</v>
      </c>
      <c r="BX234" s="23"/>
      <c r="BY234" s="23"/>
      <c r="BZ234" s="23"/>
      <c r="CA234" s="23"/>
      <c r="CB234" s="23"/>
      <c r="CC234" s="23"/>
      <c r="CD234" s="23"/>
      <c r="CE234" s="23"/>
      <c r="CF234" s="23"/>
    </row>
    <row r="235" spans="1:84" customFormat="1" ht="21" hidden="1" customHeight="1">
      <c r="A235" s="24"/>
      <c r="B235" s="24"/>
      <c r="C235" s="40" t="s">
        <v>131</v>
      </c>
      <c r="D235" s="592" t="s">
        <v>1335</v>
      </c>
      <c r="E235" s="505">
        <v>11389</v>
      </c>
      <c r="F235" s="485">
        <v>43559</v>
      </c>
      <c r="G235" s="860"/>
      <c r="H235" s="332" t="s">
        <v>343</v>
      </c>
      <c r="I235" s="29"/>
      <c r="J235" s="458" t="s">
        <v>1337</v>
      </c>
      <c r="K235" s="299" t="s">
        <v>1336</v>
      </c>
      <c r="L235" s="16">
        <v>3</v>
      </c>
      <c r="M235" s="16">
        <v>0</v>
      </c>
      <c r="N235" s="16">
        <v>3</v>
      </c>
      <c r="O235" s="16">
        <v>0</v>
      </c>
      <c r="P235" s="16">
        <v>3</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5">
        <f t="shared" si="32"/>
        <v>0</v>
      </c>
      <c r="BT235" s="30"/>
      <c r="BU235" s="15">
        <f t="shared" si="33"/>
        <v>0</v>
      </c>
      <c r="BV235" s="30"/>
      <c r="BW235" s="15">
        <f t="shared" si="34"/>
        <v>0</v>
      </c>
      <c r="BX235" s="23"/>
      <c r="BY235" s="23"/>
      <c r="BZ235" s="23"/>
      <c r="CA235" s="23"/>
      <c r="CB235" s="23"/>
      <c r="CC235" s="23"/>
      <c r="CD235" s="23"/>
      <c r="CE235" s="23"/>
      <c r="CF235" s="23"/>
    </row>
    <row r="236" spans="1:84" s="23" customFormat="1" ht="21" hidden="1" customHeight="1">
      <c r="A236" s="24"/>
      <c r="B236" s="24"/>
      <c r="C236" s="40" t="s">
        <v>96</v>
      </c>
      <c r="D236" s="592" t="s">
        <v>1043</v>
      </c>
      <c r="E236" s="505">
        <v>9486</v>
      </c>
      <c r="F236" s="485">
        <v>43141</v>
      </c>
      <c r="G236" s="860"/>
      <c r="H236" s="332" t="s">
        <v>749</v>
      </c>
      <c r="I236" s="29">
        <v>43844</v>
      </c>
      <c r="J236" s="458" t="s">
        <v>1045</v>
      </c>
      <c r="K236" s="299" t="s">
        <v>1044</v>
      </c>
      <c r="L236" s="16">
        <v>44</v>
      </c>
      <c r="M236" s="16">
        <v>0</v>
      </c>
      <c r="N236" s="16">
        <v>44</v>
      </c>
      <c r="O236" s="16">
        <v>0</v>
      </c>
      <c r="P236" s="16">
        <v>44</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5">
        <f t="shared" si="32"/>
        <v>0</v>
      </c>
      <c r="BT236" s="30"/>
      <c r="BU236" s="15">
        <f t="shared" si="33"/>
        <v>0</v>
      </c>
      <c r="BV236" s="30"/>
      <c r="BW236" s="15">
        <f t="shared" si="34"/>
        <v>0</v>
      </c>
    </row>
    <row r="237" spans="1:84" customFormat="1" ht="21" hidden="1" customHeight="1">
      <c r="A237" s="31"/>
      <c r="B237" s="31"/>
      <c r="C237" s="40" t="s">
        <v>64</v>
      </c>
      <c r="D237" s="592" t="s">
        <v>100</v>
      </c>
      <c r="E237" s="505">
        <v>1917</v>
      </c>
      <c r="F237" s="487">
        <v>41880</v>
      </c>
      <c r="G237" s="860"/>
      <c r="H237" s="332" t="s">
        <v>256</v>
      </c>
      <c r="I237" s="29">
        <v>15981</v>
      </c>
      <c r="J237" s="464" t="s">
        <v>1688</v>
      </c>
      <c r="K237" s="299" t="s">
        <v>507</v>
      </c>
      <c r="L237" s="16">
        <v>83</v>
      </c>
      <c r="M237" s="16">
        <v>18</v>
      </c>
      <c r="N237" s="16">
        <v>101</v>
      </c>
      <c r="O237" s="16">
        <v>22</v>
      </c>
      <c r="P237" s="16">
        <v>123</v>
      </c>
      <c r="Q237" s="16">
        <v>3</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5">
        <f t="shared" si="32"/>
        <v>0</v>
      </c>
      <c r="BT237" s="30"/>
      <c r="BU237" s="15">
        <f t="shared" si="33"/>
        <v>0</v>
      </c>
      <c r="BV237" s="30"/>
      <c r="BW237" s="15">
        <f t="shared" si="34"/>
        <v>0</v>
      </c>
      <c r="BX237" s="23"/>
      <c r="BY237" s="23"/>
      <c r="BZ237" s="23"/>
      <c r="CA237" s="23"/>
      <c r="CB237" s="23"/>
      <c r="CC237" s="23"/>
      <c r="CD237" s="23"/>
      <c r="CE237" s="23"/>
      <c r="CF237" s="23"/>
    </row>
    <row r="238" spans="1:84" s="23" customFormat="1" ht="21" hidden="1" customHeight="1">
      <c r="A238" s="32"/>
      <c r="B238" s="32"/>
      <c r="C238" s="40" t="s">
        <v>94</v>
      </c>
      <c r="D238" s="592" t="s">
        <v>132</v>
      </c>
      <c r="E238" s="505">
        <v>1917</v>
      </c>
      <c r="F238" s="487">
        <v>41880</v>
      </c>
      <c r="G238" s="860"/>
      <c r="H238" s="332" t="s">
        <v>926</v>
      </c>
      <c r="I238" s="29">
        <v>21930</v>
      </c>
      <c r="J238" s="464" t="s">
        <v>1688</v>
      </c>
      <c r="K238" s="299" t="s">
        <v>507</v>
      </c>
      <c r="L238" s="16">
        <v>22</v>
      </c>
      <c r="M238" s="16">
        <v>8</v>
      </c>
      <c r="N238" s="16">
        <v>30</v>
      </c>
      <c r="O238" s="16">
        <v>16</v>
      </c>
      <c r="P238" s="16">
        <v>46</v>
      </c>
      <c r="Q238" s="16">
        <v>3</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5">
        <f t="shared" si="32"/>
        <v>0</v>
      </c>
      <c r="BU238" s="15">
        <f t="shared" si="33"/>
        <v>0</v>
      </c>
      <c r="BW238" s="15">
        <f t="shared" si="34"/>
        <v>0</v>
      </c>
    </row>
    <row r="239" spans="1:84" customFormat="1" ht="21" hidden="1" customHeight="1">
      <c r="A239" s="32"/>
      <c r="B239" s="32"/>
      <c r="C239" s="40" t="s">
        <v>141</v>
      </c>
      <c r="D239" s="36" t="s">
        <v>1756</v>
      </c>
      <c r="E239" s="505">
        <v>11486</v>
      </c>
      <c r="F239" s="486">
        <v>41066</v>
      </c>
      <c r="G239" s="860"/>
      <c r="H239" s="332" t="s">
        <v>1599</v>
      </c>
      <c r="I239" s="29">
        <v>41124</v>
      </c>
      <c r="J239" s="457" t="s">
        <v>1757</v>
      </c>
      <c r="K239" s="299" t="s">
        <v>1758</v>
      </c>
      <c r="L239" s="16">
        <v>0</v>
      </c>
      <c r="M239" s="16">
        <v>0</v>
      </c>
      <c r="N239" s="16">
        <v>0</v>
      </c>
      <c r="O239" s="16">
        <v>1</v>
      </c>
      <c r="P239" s="16">
        <v>1</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5">
        <f t="shared" si="32"/>
        <v>0</v>
      </c>
      <c r="BT239" s="23"/>
      <c r="BU239" s="15">
        <f t="shared" si="33"/>
        <v>0</v>
      </c>
      <c r="BV239" s="23"/>
      <c r="BW239" s="15">
        <f t="shared" si="34"/>
        <v>0</v>
      </c>
      <c r="BX239" s="23"/>
      <c r="BY239" s="23"/>
      <c r="BZ239" s="23"/>
      <c r="CA239" s="23"/>
      <c r="CB239" s="23"/>
      <c r="CC239" s="23"/>
      <c r="CD239" s="23"/>
      <c r="CE239" s="23"/>
      <c r="CF239" s="23"/>
    </row>
    <row r="240" spans="1:84" customFormat="1" ht="21" hidden="1" customHeight="1">
      <c r="A240" s="32"/>
      <c r="B240" s="32"/>
      <c r="C240" s="40" t="s">
        <v>139</v>
      </c>
      <c r="D240" s="592" t="s">
        <v>1533</v>
      </c>
      <c r="E240" s="505">
        <v>11396</v>
      </c>
      <c r="F240" s="486">
        <v>36893</v>
      </c>
      <c r="G240" s="860"/>
      <c r="H240" s="332" t="s">
        <v>1599</v>
      </c>
      <c r="I240" s="29">
        <v>36927</v>
      </c>
      <c r="J240" s="457" t="s">
        <v>1535</v>
      </c>
      <c r="K240" s="299" t="s">
        <v>1534</v>
      </c>
      <c r="L240" s="16">
        <v>0</v>
      </c>
      <c r="M240" s="16">
        <v>0</v>
      </c>
      <c r="N240" s="16">
        <v>0</v>
      </c>
      <c r="O240" s="16">
        <v>1</v>
      </c>
      <c r="P240" s="16">
        <v>1</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5">
        <f t="shared" si="32"/>
        <v>0</v>
      </c>
      <c r="BT240" s="23"/>
      <c r="BU240" s="15">
        <f t="shared" si="33"/>
        <v>0</v>
      </c>
      <c r="BV240" s="23"/>
      <c r="BW240" s="15">
        <f t="shared" si="34"/>
        <v>0</v>
      </c>
      <c r="BX240" s="23"/>
      <c r="BY240" s="23"/>
      <c r="BZ240" s="23"/>
      <c r="CA240" s="23"/>
      <c r="CB240" s="23"/>
      <c r="CC240" s="23"/>
      <c r="CD240" s="23"/>
      <c r="CE240" s="23"/>
      <c r="CF240" s="23"/>
    </row>
    <row r="241" spans="1:84" customFormat="1" ht="21" hidden="1" customHeight="1">
      <c r="A241" s="32"/>
      <c r="B241" s="32"/>
      <c r="C241" s="40" t="s">
        <v>200</v>
      </c>
      <c r="D241" s="592" t="s">
        <v>1428</v>
      </c>
      <c r="E241" s="505">
        <v>11397</v>
      </c>
      <c r="F241" s="486">
        <v>44927</v>
      </c>
      <c r="G241" s="860"/>
      <c r="H241" s="332" t="s">
        <v>1408</v>
      </c>
      <c r="I241" s="29">
        <v>44883</v>
      </c>
      <c r="J241" s="457" t="s">
        <v>1430</v>
      </c>
      <c r="K241" s="299" t="s">
        <v>1429</v>
      </c>
      <c r="L241" s="16">
        <v>0</v>
      </c>
      <c r="M241" s="16">
        <v>0</v>
      </c>
      <c r="N241" s="16">
        <v>0</v>
      </c>
      <c r="O241" s="16">
        <v>0</v>
      </c>
      <c r="P241" s="16">
        <v>0</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5">
        <f t="shared" si="32"/>
        <v>0</v>
      </c>
      <c r="BT241" s="23"/>
      <c r="BU241" s="15">
        <f t="shared" si="33"/>
        <v>0</v>
      </c>
      <c r="BV241" s="23"/>
      <c r="BW241" s="15">
        <f t="shared" si="34"/>
        <v>0</v>
      </c>
      <c r="BX241" s="23"/>
      <c r="BY241" s="23"/>
      <c r="BZ241" s="23"/>
      <c r="CA241" s="23"/>
      <c r="CB241" s="23"/>
      <c r="CC241" s="23"/>
      <c r="CD241" s="23"/>
      <c r="CE241" s="23"/>
      <c r="CF241" s="23"/>
    </row>
    <row r="242" spans="1:84" customFormat="1" ht="21" hidden="1" customHeight="1">
      <c r="A242" s="32"/>
      <c r="B242" s="32"/>
      <c r="C242" s="40" t="s">
        <v>155</v>
      </c>
      <c r="D242" s="592" t="s">
        <v>279</v>
      </c>
      <c r="E242" s="505">
        <v>3308</v>
      </c>
      <c r="F242" s="487">
        <v>36648</v>
      </c>
      <c r="G242" s="860"/>
      <c r="H242" s="332" t="s">
        <v>1408</v>
      </c>
      <c r="I242" s="29">
        <v>36501</v>
      </c>
      <c r="J242" s="464" t="s">
        <v>742</v>
      </c>
      <c r="K242" s="299" t="s">
        <v>741</v>
      </c>
      <c r="L242" s="16">
        <v>0</v>
      </c>
      <c r="M242" s="16">
        <v>0</v>
      </c>
      <c r="N242" s="16">
        <v>0</v>
      </c>
      <c r="O242" s="16">
        <v>0</v>
      </c>
      <c r="P242" s="16">
        <v>0</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5">
        <f t="shared" si="32"/>
        <v>0</v>
      </c>
      <c r="BT242" s="23"/>
      <c r="BU242" s="15">
        <f t="shared" si="33"/>
        <v>0</v>
      </c>
      <c r="BV242" s="23"/>
      <c r="BW242" s="15">
        <f t="shared" si="34"/>
        <v>0</v>
      </c>
      <c r="BX242" s="23"/>
      <c r="BY242" s="23"/>
      <c r="BZ242" s="23"/>
      <c r="CA242" s="23"/>
      <c r="CB242" s="23"/>
      <c r="CC242" s="23"/>
      <c r="CD242" s="23"/>
      <c r="CE242" s="23"/>
      <c r="CF242" s="23"/>
    </row>
    <row r="243" spans="1:84" s="23" customFormat="1" ht="21" hidden="1" customHeight="1">
      <c r="A243" s="32"/>
      <c r="B243" s="32"/>
      <c r="C243" s="40" t="s">
        <v>68</v>
      </c>
      <c r="D243" s="592" t="s">
        <v>280</v>
      </c>
      <c r="E243" s="505">
        <v>9944</v>
      </c>
      <c r="F243" s="485">
        <v>38651</v>
      </c>
      <c r="G243" s="860"/>
      <c r="H243" s="332" t="s">
        <v>1599</v>
      </c>
      <c r="I243" s="29">
        <v>35828</v>
      </c>
      <c r="J243" s="457" t="s">
        <v>744</v>
      </c>
      <c r="K243" s="299" t="s">
        <v>743</v>
      </c>
      <c r="L243" s="16">
        <v>62</v>
      </c>
      <c r="M243" s="16">
        <v>18</v>
      </c>
      <c r="N243" s="16">
        <v>80</v>
      </c>
      <c r="O243" s="16">
        <v>25</v>
      </c>
      <c r="P243" s="16">
        <v>105</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5">
        <f t="shared" si="32"/>
        <v>0</v>
      </c>
      <c r="BU243" s="15">
        <f t="shared" si="33"/>
        <v>0</v>
      </c>
      <c r="BW243" s="15">
        <f t="shared" si="34"/>
        <v>0</v>
      </c>
    </row>
    <row r="244" spans="1:84" s="23" customFormat="1" ht="21" hidden="1" customHeight="1">
      <c r="A244" s="32"/>
      <c r="B244" s="32"/>
      <c r="C244" s="40" t="s">
        <v>191</v>
      </c>
      <c r="D244" s="36" t="s">
        <v>1122</v>
      </c>
      <c r="E244" s="332" t="s">
        <v>1748</v>
      </c>
      <c r="F244" s="485">
        <v>43991</v>
      </c>
      <c r="G244" s="860"/>
      <c r="H244" s="332" t="s">
        <v>1599</v>
      </c>
      <c r="I244" s="29">
        <v>44244</v>
      </c>
      <c r="J244" s="458" t="s">
        <v>1124</v>
      </c>
      <c r="K244" s="299" t="s">
        <v>1123</v>
      </c>
      <c r="L244" s="16">
        <v>0</v>
      </c>
      <c r="M244" s="16">
        <v>0</v>
      </c>
      <c r="N244" s="16">
        <v>0</v>
      </c>
      <c r="O244" s="16">
        <v>0</v>
      </c>
      <c r="P244" s="16">
        <v>0</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5">
        <f t="shared" si="32"/>
        <v>0</v>
      </c>
      <c r="BU244" s="15">
        <f t="shared" si="33"/>
        <v>0</v>
      </c>
      <c r="BW244" s="15">
        <f t="shared" si="34"/>
        <v>0</v>
      </c>
    </row>
    <row r="245" spans="1:84" ht="14.25" hidden="1" customHeight="1">
      <c r="A245" s="30"/>
      <c r="B245" s="30"/>
      <c r="C245" s="563"/>
      <c r="D245" s="224"/>
      <c r="E245" s="517"/>
      <c r="F245" s="490"/>
      <c r="G245" s="866"/>
      <c r="J245" s="453"/>
      <c r="K245" s="37"/>
      <c r="L245" s="45"/>
      <c r="M245" s="45"/>
      <c r="N245" s="45"/>
      <c r="O245" s="45"/>
      <c r="P245" s="45"/>
      <c r="Q245" s="45"/>
      <c r="R245" s="45"/>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46"/>
    </row>
    <row r="246" spans="1:84" s="52" customFormat="1" ht="54" hidden="1" customHeight="1">
      <c r="C246" s="51"/>
      <c r="D246" s="51" t="s">
        <v>1884</v>
      </c>
      <c r="E246" s="197"/>
      <c r="F246" s="493"/>
      <c r="G246" s="197"/>
      <c r="H246" s="268"/>
      <c r="I246" s="37"/>
      <c r="J246" s="3"/>
      <c r="K246" s="268"/>
      <c r="BR246" s="265"/>
      <c r="BS246" s="265"/>
      <c r="BT246" s="265"/>
      <c r="BV246" s="265"/>
    </row>
    <row r="247" spans="1:84" ht="14.25" hidden="1" customHeight="1">
      <c r="A247" s="30"/>
      <c r="B247" s="30"/>
      <c r="C247" s="563"/>
      <c r="D247" s="224"/>
      <c r="E247" s="517"/>
      <c r="F247" s="490"/>
      <c r="G247" s="866"/>
      <c r="J247" s="453"/>
      <c r="K247" s="37"/>
      <c r="L247" s="45"/>
      <c r="M247" s="45"/>
      <c r="N247" s="45"/>
      <c r="O247" s="45"/>
      <c r="P247" s="45"/>
      <c r="Q247" s="45"/>
      <c r="R247" s="45"/>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46"/>
    </row>
    <row r="248" spans="1:84" s="514" customFormat="1" ht="34.5" hidden="1" customHeight="1">
      <c r="A248" s="635" t="s">
        <v>301</v>
      </c>
      <c r="B248" s="635" t="s">
        <v>1607</v>
      </c>
      <c r="C248" s="636" t="s">
        <v>1705</v>
      </c>
      <c r="D248" s="637" t="s">
        <v>39</v>
      </c>
      <c r="E248" s="635" t="s">
        <v>1671</v>
      </c>
      <c r="F248" s="638" t="s">
        <v>14</v>
      </c>
      <c r="G248" s="506"/>
      <c r="H248" s="639" t="s">
        <v>1617</v>
      </c>
      <c r="I248" s="638" t="s">
        <v>1618</v>
      </c>
      <c r="J248" s="635" t="s">
        <v>299</v>
      </c>
      <c r="K248" s="638" t="s">
        <v>298</v>
      </c>
      <c r="L248" s="635" t="s">
        <v>1357</v>
      </c>
      <c r="M248" s="635" t="s">
        <v>1556</v>
      </c>
      <c r="N248" s="635" t="s">
        <v>1557</v>
      </c>
      <c r="O248" s="635" t="s">
        <v>1674</v>
      </c>
      <c r="P248" s="635"/>
      <c r="Q248" s="635" t="s">
        <v>1674</v>
      </c>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5"/>
      <c r="BC248" s="635"/>
      <c r="BD248" s="635"/>
      <c r="BE248" s="635"/>
      <c r="BF248" s="635"/>
      <c r="BG248" s="635"/>
      <c r="BH248" s="635"/>
      <c r="BI248" s="635"/>
      <c r="BJ248" s="635"/>
      <c r="BK248" s="635"/>
      <c r="BL248" s="635"/>
      <c r="BM248" s="635"/>
      <c r="BN248" s="635"/>
      <c r="BO248" s="635"/>
      <c r="BP248" s="635"/>
      <c r="BQ248" s="635"/>
      <c r="BR248" s="635"/>
      <c r="BS248" s="501" t="s">
        <v>877</v>
      </c>
      <c r="BT248" s="502"/>
      <c r="BU248" s="501" t="s">
        <v>878</v>
      </c>
      <c r="BV248" s="177"/>
      <c r="BW248" s="501" t="s">
        <v>1674</v>
      </c>
    </row>
    <row r="249" spans="1:84" customFormat="1" ht="21" hidden="1" customHeight="1">
      <c r="A249" s="24"/>
      <c r="B249" s="24"/>
      <c r="C249" s="40" t="s">
        <v>206</v>
      </c>
      <c r="D249" s="592" t="s">
        <v>1274</v>
      </c>
      <c r="E249" s="505">
        <v>11138</v>
      </c>
      <c r="F249" s="487">
        <v>43986</v>
      </c>
      <c r="G249" s="860"/>
      <c r="H249" s="332" t="s">
        <v>343</v>
      </c>
      <c r="I249" s="29">
        <v>44580</v>
      </c>
      <c r="J249" s="641" t="s">
        <v>1276</v>
      </c>
      <c r="K249" s="409" t="s">
        <v>1275</v>
      </c>
      <c r="L249" s="16">
        <v>0</v>
      </c>
      <c r="M249" s="16">
        <v>0</v>
      </c>
      <c r="N249" s="16">
        <v>0</v>
      </c>
      <c r="O249" s="16">
        <v>0</v>
      </c>
      <c r="P249" s="16">
        <v>0</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5">
        <f>COUNT(S249:AR249)</f>
        <v>0</v>
      </c>
      <c r="BT249" s="30"/>
      <c r="BU249" s="15">
        <f>COUNT(AS249:BR249)</f>
        <v>0</v>
      </c>
      <c r="BV249" s="30"/>
      <c r="BW249" s="15">
        <f t="shared" ref="BW249:BW253" si="35">SUM(BS249,BU249)</f>
        <v>0</v>
      </c>
      <c r="BX249" s="23"/>
      <c r="BY249" s="23"/>
      <c r="BZ249" s="23"/>
      <c r="CA249" s="23"/>
      <c r="CB249" s="23"/>
      <c r="CC249" s="23"/>
      <c r="CD249" s="23"/>
      <c r="CE249" s="23"/>
      <c r="CF249" s="23"/>
    </row>
    <row r="250" spans="1:84" customFormat="1" ht="21" hidden="1" customHeight="1">
      <c r="A250" s="24"/>
      <c r="B250" s="24"/>
      <c r="C250" s="40" t="s">
        <v>129</v>
      </c>
      <c r="D250" s="592" t="s">
        <v>1235</v>
      </c>
      <c r="E250" s="505">
        <v>247</v>
      </c>
      <c r="F250" s="485">
        <v>31154</v>
      </c>
      <c r="G250" s="860"/>
      <c r="H250" s="332" t="s">
        <v>749</v>
      </c>
      <c r="I250" s="29">
        <v>40995</v>
      </c>
      <c r="J250" s="458" t="s">
        <v>500</v>
      </c>
      <c r="K250" s="299" t="s">
        <v>499</v>
      </c>
      <c r="L250" s="16">
        <v>5</v>
      </c>
      <c r="M250" s="16">
        <v>0</v>
      </c>
      <c r="N250" s="16">
        <v>5</v>
      </c>
      <c r="O250" s="16">
        <v>0</v>
      </c>
      <c r="P250" s="16">
        <v>5</v>
      </c>
      <c r="Q250" s="16">
        <v>0</v>
      </c>
      <c r="R250" s="16"/>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5">
        <f>COUNT(S250:AR250)</f>
        <v>0</v>
      </c>
      <c r="BT250" s="30"/>
      <c r="BU250" s="15">
        <f>COUNT(AS250:BR250)</f>
        <v>0</v>
      </c>
      <c r="BV250" s="30"/>
      <c r="BW250" s="15">
        <f t="shared" si="35"/>
        <v>0</v>
      </c>
      <c r="BX250" s="23"/>
      <c r="BY250" s="23"/>
      <c r="BZ250" s="23"/>
      <c r="CA250" s="23"/>
      <c r="CB250" s="23"/>
      <c r="CC250" s="256"/>
      <c r="CD250" s="256"/>
      <c r="CE250" s="23"/>
      <c r="CF250" s="23"/>
    </row>
    <row r="251" spans="1:84" customFormat="1" ht="21" hidden="1" customHeight="1">
      <c r="A251" s="32"/>
      <c r="B251" s="32"/>
      <c r="C251" s="40" t="s">
        <v>199</v>
      </c>
      <c r="D251" s="592" t="s">
        <v>1417</v>
      </c>
      <c r="E251" s="505">
        <v>11390</v>
      </c>
      <c r="F251" s="487">
        <v>44854</v>
      </c>
      <c r="G251" s="860"/>
      <c r="H251" s="332" t="s">
        <v>1408</v>
      </c>
      <c r="I251" s="29">
        <v>44854</v>
      </c>
      <c r="J251" s="464" t="s">
        <v>1419</v>
      </c>
      <c r="K251" s="299" t="s">
        <v>1418</v>
      </c>
      <c r="L251" s="16">
        <v>0</v>
      </c>
      <c r="M251" s="16">
        <v>0</v>
      </c>
      <c r="N251" s="16">
        <v>0</v>
      </c>
      <c r="O251" s="16">
        <v>0</v>
      </c>
      <c r="P251" s="16">
        <v>0</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5">
        <f>COUNT(S251:AR251)</f>
        <v>0</v>
      </c>
      <c r="BT251" s="23"/>
      <c r="BU251" s="15">
        <f>COUNT(AS251:BR251)</f>
        <v>0</v>
      </c>
      <c r="BV251" s="23"/>
      <c r="BW251" s="15">
        <f t="shared" si="35"/>
        <v>0</v>
      </c>
      <c r="BX251" s="23"/>
      <c r="BY251" s="23"/>
      <c r="BZ251" s="23"/>
      <c r="CA251" s="23"/>
      <c r="CB251" s="23"/>
      <c r="CC251" s="23"/>
      <c r="CD251" s="23"/>
      <c r="CE251" s="23"/>
      <c r="CF251" s="23"/>
    </row>
    <row r="252" spans="1:84" s="23" customFormat="1" ht="21" hidden="1" customHeight="1">
      <c r="A252" s="24"/>
      <c r="B252" s="24"/>
      <c r="C252" s="40" t="s">
        <v>70</v>
      </c>
      <c r="D252" s="592" t="s">
        <v>41</v>
      </c>
      <c r="E252" s="505">
        <v>365</v>
      </c>
      <c r="F252" s="487">
        <v>31533</v>
      </c>
      <c r="G252" s="860"/>
      <c r="H252" s="332" t="s">
        <v>343</v>
      </c>
      <c r="I252" s="29">
        <v>25118</v>
      </c>
      <c r="J252" s="464" t="s">
        <v>577</v>
      </c>
      <c r="K252" s="299" t="s">
        <v>576</v>
      </c>
      <c r="L252" s="16">
        <v>36</v>
      </c>
      <c r="M252" s="16">
        <v>37</v>
      </c>
      <c r="N252" s="16">
        <v>73</v>
      </c>
      <c r="O252" s="16">
        <v>35</v>
      </c>
      <c r="P252" s="16">
        <v>108</v>
      </c>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5">
        <f>COUNT(S252:AR252)</f>
        <v>0</v>
      </c>
      <c r="BT252" s="30"/>
      <c r="BU252" s="15">
        <f>COUNT(AS252:BR252)</f>
        <v>0</v>
      </c>
      <c r="BV252" s="30"/>
      <c r="BW252" s="15">
        <f t="shared" si="35"/>
        <v>0</v>
      </c>
    </row>
    <row r="253" spans="1:84" customFormat="1" ht="21" hidden="1" customHeight="1">
      <c r="A253" s="32"/>
      <c r="B253" s="32"/>
      <c r="C253" s="40" t="s">
        <v>1775</v>
      </c>
      <c r="D253" s="36" t="s">
        <v>1836</v>
      </c>
      <c r="E253" s="505">
        <v>528</v>
      </c>
      <c r="F253" s="485">
        <v>40756</v>
      </c>
      <c r="G253" s="860"/>
      <c r="H253" s="332" t="s">
        <v>1837</v>
      </c>
      <c r="I253" s="29">
        <v>40756</v>
      </c>
      <c r="J253" s="634" t="s">
        <v>703</v>
      </c>
      <c r="K253" s="299" t="s">
        <v>702</v>
      </c>
      <c r="L253" s="16">
        <v>0</v>
      </c>
      <c r="M253" s="16">
        <v>0</v>
      </c>
      <c r="N253" s="16">
        <v>0</v>
      </c>
      <c r="O253" s="16">
        <v>6</v>
      </c>
      <c r="P253" s="16">
        <v>6</v>
      </c>
      <c r="Q253" s="16">
        <v>0</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5">
        <f>COUNT(S253:AR253)</f>
        <v>0</v>
      </c>
      <c r="BT253" s="23"/>
      <c r="BU253" s="15">
        <f>COUNT(AS253:BR253)</f>
        <v>0</v>
      </c>
      <c r="BV253" s="23"/>
      <c r="BW253" s="15">
        <f t="shared" si="35"/>
        <v>0</v>
      </c>
      <c r="BX253" s="23"/>
      <c r="BY253" s="23"/>
      <c r="BZ253" s="23"/>
      <c r="CA253" s="23"/>
      <c r="CB253" s="23"/>
      <c r="CC253" s="23"/>
      <c r="CD253" s="23"/>
      <c r="CE253" s="23"/>
      <c r="CF253" s="23"/>
    </row>
    <row r="254" spans="1:84" ht="14.25" hidden="1" customHeight="1">
      <c r="A254" s="30"/>
      <c r="B254" s="30"/>
      <c r="C254" s="563"/>
      <c r="D254" s="224"/>
      <c r="E254" s="517"/>
      <c r="F254" s="490"/>
      <c r="G254" s="866"/>
      <c r="J254" s="453"/>
      <c r="K254" s="37"/>
      <c r="L254" s="45"/>
      <c r="M254" s="45"/>
      <c r="N254" s="45"/>
      <c r="O254" s="45"/>
      <c r="P254" s="45"/>
      <c r="Q254" s="45"/>
      <c r="R254" s="45"/>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46"/>
    </row>
    <row r="255" spans="1:84" s="52" customFormat="1" ht="54" hidden="1" customHeight="1">
      <c r="D255" s="51" t="s">
        <v>1885</v>
      </c>
      <c r="E255" s="188"/>
      <c r="F255" s="493"/>
      <c r="H255" s="268"/>
      <c r="I255" s="37"/>
      <c r="J255" s="629"/>
      <c r="K255" s="268"/>
      <c r="BQ255" s="265"/>
      <c r="BR255" s="265"/>
      <c r="BS255" s="265"/>
      <c r="BU255" s="265"/>
    </row>
    <row r="256" spans="1:84" ht="14.25" hidden="1" customHeight="1">
      <c r="A256" s="30"/>
      <c r="B256" s="30"/>
      <c r="C256" s="563"/>
      <c r="D256" s="224"/>
      <c r="E256" s="517"/>
      <c r="F256" s="490"/>
      <c r="G256" s="866"/>
      <c r="J256" s="453"/>
      <c r="K256" s="37"/>
      <c r="L256" s="45"/>
      <c r="M256" s="45"/>
      <c r="N256" s="45"/>
      <c r="O256" s="45"/>
      <c r="P256" s="45"/>
      <c r="Q256" s="45"/>
      <c r="R256" s="45"/>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46"/>
    </row>
    <row r="257" spans="1:84" s="514" customFormat="1" ht="34.5" hidden="1" customHeight="1">
      <c r="A257" s="635" t="s">
        <v>301</v>
      </c>
      <c r="B257" s="635" t="s">
        <v>1607</v>
      </c>
      <c r="C257" s="636" t="s">
        <v>1705</v>
      </c>
      <c r="D257" s="637" t="s">
        <v>39</v>
      </c>
      <c r="E257" s="635" t="s">
        <v>1671</v>
      </c>
      <c r="F257" s="638" t="s">
        <v>14</v>
      </c>
      <c r="G257" s="506"/>
      <c r="H257" s="639" t="s">
        <v>1617</v>
      </c>
      <c r="I257" s="638" t="s">
        <v>1618</v>
      </c>
      <c r="J257" s="635" t="s">
        <v>299</v>
      </c>
      <c r="K257" s="638" t="s">
        <v>298</v>
      </c>
      <c r="L257" s="635" t="s">
        <v>1357</v>
      </c>
      <c r="M257" s="635" t="s">
        <v>1556</v>
      </c>
      <c r="N257" s="635" t="s">
        <v>1557</v>
      </c>
      <c r="O257" s="635" t="s">
        <v>1674</v>
      </c>
      <c r="P257" s="635"/>
      <c r="Q257" s="635" t="s">
        <v>1674</v>
      </c>
      <c r="R257" s="635"/>
      <c r="S257" s="635"/>
      <c r="T257" s="635"/>
      <c r="U257" s="635"/>
      <c r="V257" s="635"/>
      <c r="W257" s="635"/>
      <c r="X257" s="635"/>
      <c r="Y257" s="635"/>
      <c r="Z257" s="635"/>
      <c r="AA257" s="635"/>
      <c r="AB257" s="635"/>
      <c r="AC257" s="635"/>
      <c r="AD257" s="635"/>
      <c r="AE257" s="635"/>
      <c r="AF257" s="635"/>
      <c r="AG257" s="635"/>
      <c r="AH257" s="635"/>
      <c r="AI257" s="635"/>
      <c r="AJ257" s="635"/>
      <c r="AK257" s="635"/>
      <c r="AL257" s="635"/>
      <c r="AM257" s="635"/>
      <c r="AN257" s="635"/>
      <c r="AO257" s="635"/>
      <c r="AP257" s="635"/>
      <c r="AQ257" s="635"/>
      <c r="AR257" s="635"/>
      <c r="AS257" s="635"/>
      <c r="AT257" s="635"/>
      <c r="AU257" s="635"/>
      <c r="AV257" s="635"/>
      <c r="AW257" s="635"/>
      <c r="AX257" s="635"/>
      <c r="AY257" s="635"/>
      <c r="AZ257" s="635"/>
      <c r="BA257" s="635"/>
      <c r="BB257" s="635"/>
      <c r="BC257" s="635"/>
      <c r="BD257" s="635"/>
      <c r="BE257" s="635"/>
      <c r="BF257" s="635"/>
      <c r="BG257" s="635"/>
      <c r="BH257" s="635"/>
      <c r="BI257" s="635"/>
      <c r="BJ257" s="635"/>
      <c r="BK257" s="635"/>
      <c r="BL257" s="635"/>
      <c r="BM257" s="635"/>
      <c r="BN257" s="635"/>
      <c r="BO257" s="635"/>
      <c r="BP257" s="635"/>
      <c r="BQ257" s="635"/>
      <c r="BR257" s="635"/>
      <c r="BS257" s="501" t="s">
        <v>877</v>
      </c>
      <c r="BT257" s="502"/>
      <c r="BU257" s="501" t="s">
        <v>878</v>
      </c>
      <c r="BV257" s="177"/>
      <c r="BW257" s="501" t="s">
        <v>1674</v>
      </c>
    </row>
    <row r="258" spans="1:84" customFormat="1" ht="21" hidden="1" customHeight="1">
      <c r="A258" s="32"/>
      <c r="B258" s="32"/>
      <c r="C258" s="40" t="s">
        <v>215</v>
      </c>
      <c r="D258" s="36" t="s">
        <v>1882</v>
      </c>
      <c r="E258" s="505">
        <v>11421</v>
      </c>
      <c r="F258" s="486">
        <v>44317</v>
      </c>
      <c r="G258" s="860"/>
      <c r="H258" s="332" t="s">
        <v>1599</v>
      </c>
      <c r="I258" s="29">
        <v>45316</v>
      </c>
      <c r="J258" s="457" t="s">
        <v>1690</v>
      </c>
      <c r="K258" s="299" t="s">
        <v>1690</v>
      </c>
      <c r="L258" s="16">
        <v>0</v>
      </c>
      <c r="M258" s="16">
        <v>0</v>
      </c>
      <c r="N258" s="16">
        <v>0</v>
      </c>
      <c r="O258" s="16">
        <v>0</v>
      </c>
      <c r="P258" s="16">
        <v>0</v>
      </c>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5">
        <f>COUNT(S258:AR258)</f>
        <v>0</v>
      </c>
      <c r="BT258" s="23"/>
      <c r="BU258" s="15">
        <f>COUNT(AS258:BR258)</f>
        <v>0</v>
      </c>
      <c r="BV258" s="23"/>
      <c r="BW258" s="15">
        <f t="shared" ref="BW258" si="36">SUM(BS258,BU258)</f>
        <v>0</v>
      </c>
      <c r="BX258" s="23"/>
      <c r="BY258" s="23"/>
      <c r="BZ258" s="23"/>
      <c r="CA258" s="23"/>
      <c r="CB258" s="23"/>
      <c r="CC258" s="23"/>
      <c r="CD258" s="23"/>
      <c r="CE258" s="23"/>
      <c r="CF258" s="23"/>
    </row>
    <row r="259" spans="1:84" ht="14.25" hidden="1" customHeight="1">
      <c r="A259" s="30"/>
      <c r="B259" s="30"/>
      <c r="C259" s="563"/>
      <c r="D259" s="224"/>
      <c r="E259" s="517"/>
      <c r="F259" s="490"/>
      <c r="G259" s="866"/>
      <c r="J259" s="453"/>
      <c r="K259" s="37"/>
      <c r="L259" s="45"/>
      <c r="M259" s="45"/>
      <c r="N259" s="45"/>
      <c r="O259" s="45"/>
      <c r="P259" s="45"/>
      <c r="Q259" s="45"/>
      <c r="R259" s="45"/>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46"/>
    </row>
    <row r="260" spans="1:84" s="52" customFormat="1" ht="54" hidden="1" customHeight="1">
      <c r="D260" s="51" t="s">
        <v>1770</v>
      </c>
      <c r="E260" s="188"/>
      <c r="F260" s="493"/>
      <c r="G260" s="197"/>
      <c r="H260" s="268"/>
      <c r="I260" s="37"/>
      <c r="J260" s="47"/>
      <c r="K260" s="268"/>
      <c r="BS260" s="265"/>
      <c r="BT260" s="265"/>
      <c r="BU260" s="265"/>
      <c r="BW260" s="265"/>
    </row>
    <row r="261" spans="1:84" ht="14.25" hidden="1" customHeight="1">
      <c r="A261" s="30"/>
      <c r="B261" s="30"/>
      <c r="C261" s="563"/>
      <c r="D261" s="224"/>
      <c r="E261" s="517"/>
      <c r="F261" s="490"/>
      <c r="G261" s="866"/>
      <c r="J261" s="453"/>
      <c r="K261" s="37"/>
      <c r="L261" s="45"/>
      <c r="M261" s="45"/>
      <c r="N261" s="45"/>
      <c r="O261" s="45"/>
      <c r="P261" s="45"/>
      <c r="Q261" s="45"/>
      <c r="R261" s="45"/>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46"/>
    </row>
    <row r="262" spans="1:84" s="55" customFormat="1" ht="34.5" hidden="1" customHeight="1">
      <c r="A262" s="291" t="s">
        <v>11</v>
      </c>
      <c r="B262" s="291" t="s">
        <v>1014</v>
      </c>
      <c r="C262" s="534" t="s">
        <v>12</v>
      </c>
      <c r="D262" s="300" t="s">
        <v>39</v>
      </c>
      <c r="E262" s="506"/>
      <c r="F262" s="366" t="s">
        <v>14</v>
      </c>
      <c r="G262" s="506"/>
      <c r="H262" s="332" t="s">
        <v>1617</v>
      </c>
      <c r="I262" s="267" t="s">
        <v>1618</v>
      </c>
      <c r="J262" s="303"/>
      <c r="K262" s="303"/>
      <c r="L262" s="354" t="s">
        <v>1357</v>
      </c>
      <c r="M262" s="354" t="s">
        <v>1556</v>
      </c>
      <c r="N262" s="354" t="s">
        <v>1557</v>
      </c>
      <c r="O262" s="354" t="s">
        <v>1487</v>
      </c>
      <c r="P262" s="354"/>
      <c r="Q262" s="354" t="s">
        <v>1487</v>
      </c>
      <c r="R262" s="354"/>
      <c r="S262" s="291"/>
      <c r="T262" s="291"/>
      <c r="U262" s="291"/>
      <c r="V262" s="291"/>
      <c r="W262" s="291"/>
      <c r="X262" s="291"/>
      <c r="Y262" s="291"/>
      <c r="Z262" s="291"/>
      <c r="AA262" s="291"/>
      <c r="AB262" s="291"/>
      <c r="AC262" s="291"/>
      <c r="AD262" s="291"/>
      <c r="AE262" s="291"/>
      <c r="AF262" s="291"/>
      <c r="AG262" s="291"/>
      <c r="AH262" s="291"/>
      <c r="AI262" s="291"/>
      <c r="AJ262" s="291"/>
      <c r="AK262" s="291"/>
      <c r="AL262" s="291"/>
      <c r="AM262" s="291"/>
      <c r="AN262" s="291"/>
      <c r="AO262" s="291"/>
      <c r="AP262" s="291"/>
      <c r="AQ262" s="291"/>
      <c r="AR262" s="291"/>
      <c r="AS262" s="291"/>
      <c r="AT262" s="291"/>
      <c r="AU262" s="291"/>
      <c r="AV262" s="291"/>
      <c r="AW262" s="291"/>
      <c r="AX262" s="291"/>
      <c r="AY262" s="291"/>
      <c r="AZ262" s="291"/>
      <c r="BA262" s="291"/>
      <c r="BB262" s="291"/>
      <c r="BC262" s="291"/>
      <c r="BD262" s="291"/>
      <c r="BE262" s="291"/>
      <c r="BF262" s="291"/>
      <c r="BG262" s="291"/>
      <c r="BH262" s="291"/>
      <c r="BI262" s="291"/>
      <c r="BJ262" s="291"/>
      <c r="BK262" s="291"/>
      <c r="BL262" s="291"/>
      <c r="BM262" s="291"/>
      <c r="BN262" s="291"/>
      <c r="BO262" s="291"/>
      <c r="BP262" s="291"/>
      <c r="BQ262" s="291"/>
      <c r="BR262" s="291"/>
      <c r="BS262" s="12" t="s">
        <v>877</v>
      </c>
      <c r="BT262" s="13"/>
      <c r="BU262" s="12" t="s">
        <v>878</v>
      </c>
      <c r="BV262" s="160"/>
      <c r="BW262" s="14" t="s">
        <v>1487</v>
      </c>
    </row>
    <row r="263" spans="1:84" s="23" customFormat="1" ht="21" hidden="1" customHeight="1">
      <c r="A263" s="15"/>
      <c r="B263" s="15"/>
      <c r="C263" s="40" t="s">
        <v>63</v>
      </c>
      <c r="D263" s="592" t="s">
        <v>894</v>
      </c>
      <c r="E263" s="505">
        <v>2409</v>
      </c>
      <c r="F263" s="485">
        <v>42051</v>
      </c>
      <c r="G263" s="860"/>
      <c r="H263" s="332" t="s">
        <v>258</v>
      </c>
      <c r="I263" s="29">
        <v>36725</v>
      </c>
      <c r="J263" s="464" t="s">
        <v>638</v>
      </c>
      <c r="K263" s="299" t="s">
        <v>638</v>
      </c>
      <c r="L263" s="16">
        <v>180</v>
      </c>
      <c r="M263" s="16">
        <v>1</v>
      </c>
      <c r="N263" s="16">
        <v>181</v>
      </c>
      <c r="O263" s="16">
        <v>0</v>
      </c>
      <c r="P263" s="16"/>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5">
        <f>COUNT(S263:AR263)</f>
        <v>0</v>
      </c>
      <c r="BU263" s="15">
        <f>COUNT(AS263:BR263)</f>
        <v>0</v>
      </c>
      <c r="BW263" s="15">
        <f t="shared" ref="BW263" si="37">SUM(BS263,BU263)</f>
        <v>0</v>
      </c>
    </row>
    <row r="264" spans="1:84" ht="14.25" hidden="1" customHeight="1">
      <c r="A264" s="30"/>
      <c r="B264" s="30"/>
      <c r="C264" s="563"/>
      <c r="D264" s="224"/>
      <c r="E264" s="517"/>
      <c r="F264" s="490"/>
      <c r="G264" s="866"/>
      <c r="J264" s="453"/>
      <c r="K264" s="37"/>
      <c r="L264" s="45"/>
      <c r="M264" s="45"/>
      <c r="N264" s="45"/>
      <c r="O264" s="45"/>
      <c r="P264" s="45"/>
      <c r="Q264" s="45"/>
      <c r="R264" s="45"/>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46"/>
    </row>
    <row r="265" spans="1:84" s="52" customFormat="1" ht="54" hidden="1" customHeight="1">
      <c r="C265" s="51"/>
      <c r="D265" s="51" t="s">
        <v>1695</v>
      </c>
      <c r="E265" s="197"/>
      <c r="F265" s="493"/>
      <c r="G265" s="197"/>
      <c r="H265" s="268"/>
      <c r="I265" s="37"/>
      <c r="J265" s="3"/>
      <c r="K265" s="268"/>
      <c r="BT265" s="265"/>
      <c r="BU265" s="265"/>
      <c r="BV265" s="265"/>
    </row>
    <row r="266" spans="1:84" ht="14.25" hidden="1" customHeight="1">
      <c r="A266" s="30"/>
      <c r="B266" s="30"/>
      <c r="C266" s="563"/>
      <c r="D266" s="224"/>
      <c r="E266" s="517"/>
      <c r="F266" s="490"/>
      <c r="G266" s="866"/>
      <c r="J266" s="453"/>
      <c r="K266" s="37"/>
      <c r="L266" s="45"/>
      <c r="M266" s="45"/>
      <c r="N266" s="45"/>
      <c r="O266" s="45"/>
      <c r="P266" s="45"/>
      <c r="Q266" s="45"/>
      <c r="R266" s="45"/>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46"/>
    </row>
    <row r="267" spans="1:84" s="55" customFormat="1" ht="34.5" hidden="1" customHeight="1">
      <c r="A267" s="291" t="s">
        <v>11</v>
      </c>
      <c r="B267" s="291" t="s">
        <v>1014</v>
      </c>
      <c r="C267" s="534" t="s">
        <v>12</v>
      </c>
      <c r="D267" s="300" t="s">
        <v>39</v>
      </c>
      <c r="E267" s="506"/>
      <c r="F267" s="366" t="s">
        <v>14</v>
      </c>
      <c r="G267" s="506"/>
      <c r="H267" s="332" t="s">
        <v>1617</v>
      </c>
      <c r="I267" s="267" t="s">
        <v>1618</v>
      </c>
      <c r="J267" s="303"/>
      <c r="K267" s="303"/>
      <c r="L267" s="354" t="s">
        <v>1357</v>
      </c>
      <c r="M267" s="354" t="s">
        <v>1556</v>
      </c>
      <c r="N267" s="354" t="s">
        <v>1557</v>
      </c>
      <c r="O267" s="354" t="s">
        <v>1487</v>
      </c>
      <c r="P267" s="354"/>
      <c r="Q267" s="354" t="s">
        <v>1487</v>
      </c>
      <c r="R267" s="354"/>
      <c r="S267" s="291"/>
      <c r="T267" s="291"/>
      <c r="U267" s="291"/>
      <c r="V267" s="291"/>
      <c r="W267" s="291"/>
      <c r="X267" s="291"/>
      <c r="Y267" s="291"/>
      <c r="Z267" s="291"/>
      <c r="AA267" s="291"/>
      <c r="AB267" s="291"/>
      <c r="AC267" s="291"/>
      <c r="AD267" s="291"/>
      <c r="AE267" s="291"/>
      <c r="AF267" s="291"/>
      <c r="AG267" s="291"/>
      <c r="AH267" s="291"/>
      <c r="AI267" s="291"/>
      <c r="AJ267" s="291"/>
      <c r="AK267" s="291"/>
      <c r="AL267" s="291"/>
      <c r="AM267" s="291"/>
      <c r="AN267" s="291"/>
      <c r="AO267" s="291"/>
      <c r="AP267" s="291"/>
      <c r="AQ267" s="291"/>
      <c r="AR267" s="291"/>
      <c r="AS267" s="291"/>
      <c r="AT267" s="291"/>
      <c r="AU267" s="291"/>
      <c r="AV267" s="291"/>
      <c r="AW267" s="291"/>
      <c r="AX267" s="291"/>
      <c r="AY267" s="291"/>
      <c r="AZ267" s="291"/>
      <c r="BA267" s="291"/>
      <c r="BB267" s="291"/>
      <c r="BC267" s="291"/>
      <c r="BD267" s="291"/>
      <c r="BE267" s="291"/>
      <c r="BF267" s="291"/>
      <c r="BG267" s="291"/>
      <c r="BH267" s="291"/>
      <c r="BI267" s="291"/>
      <c r="BJ267" s="291"/>
      <c r="BK267" s="291"/>
      <c r="BL267" s="291"/>
      <c r="BM267" s="291"/>
      <c r="BN267" s="291"/>
      <c r="BO267" s="291"/>
      <c r="BP267" s="291"/>
      <c r="BQ267" s="291"/>
      <c r="BR267" s="291"/>
      <c r="BS267" s="12" t="s">
        <v>877</v>
      </c>
      <c r="BT267" s="13"/>
      <c r="BU267" s="12" t="s">
        <v>878</v>
      </c>
      <c r="BV267" s="160"/>
      <c r="BW267" s="14" t="s">
        <v>1487</v>
      </c>
    </row>
    <row r="268" spans="1:84" s="23" customFormat="1" ht="21" hidden="1" customHeight="1">
      <c r="A268" s="32"/>
      <c r="B268" s="32"/>
      <c r="C268" s="40" t="s">
        <v>148</v>
      </c>
      <c r="D268" s="592" t="s">
        <v>175</v>
      </c>
      <c r="E268" s="518"/>
      <c r="F268" s="485">
        <v>37272</v>
      </c>
      <c r="G268" s="860"/>
      <c r="H268" s="332" t="s">
        <v>257</v>
      </c>
      <c r="I268" s="29">
        <v>34592</v>
      </c>
      <c r="J268" s="454"/>
      <c r="K268" s="284"/>
      <c r="L268" s="16">
        <v>4</v>
      </c>
      <c r="M268" s="16">
        <v>0</v>
      </c>
      <c r="N268" s="16">
        <v>0</v>
      </c>
      <c r="O268" s="16">
        <v>0</v>
      </c>
      <c r="P268" s="16"/>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5">
        <f t="shared" ref="BS268:BS284" si="38">COUNT(S268:AR268)</f>
        <v>0</v>
      </c>
      <c r="BU268" s="15">
        <f t="shared" ref="BU268:BU284" si="39">COUNT(AS268:BR268)</f>
        <v>0</v>
      </c>
      <c r="BW268" s="15">
        <f t="shared" ref="BW268:BW284" si="40">SUM(BS268,BU268)</f>
        <v>0</v>
      </c>
      <c r="CA268" s="256"/>
      <c r="CB268" s="256"/>
      <c r="CC268" s="256"/>
      <c r="CD268" s="256"/>
    </row>
    <row r="269" spans="1:84" s="23" customFormat="1" ht="21" hidden="1" customHeight="1">
      <c r="A269" s="15"/>
      <c r="B269" s="15"/>
      <c r="C269" s="40" t="s">
        <v>34</v>
      </c>
      <c r="D269" s="592" t="s">
        <v>48</v>
      </c>
      <c r="E269" s="518"/>
      <c r="F269" s="486">
        <v>40410</v>
      </c>
      <c r="G269" s="860"/>
      <c r="H269" s="332" t="s">
        <v>259</v>
      </c>
      <c r="I269" s="29">
        <v>28508</v>
      </c>
      <c r="J269" s="455"/>
      <c r="K269" s="284"/>
      <c r="L269" s="16">
        <v>777</v>
      </c>
      <c r="M269" s="16">
        <v>0</v>
      </c>
      <c r="N269" s="16">
        <v>0</v>
      </c>
      <c r="O269" s="16">
        <v>0</v>
      </c>
      <c r="P269" s="16"/>
      <c r="Q269" s="16">
        <v>0</v>
      </c>
      <c r="R269" s="16"/>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5">
        <f t="shared" si="38"/>
        <v>0</v>
      </c>
      <c r="BU269" s="15">
        <f t="shared" si="39"/>
        <v>0</v>
      </c>
      <c r="BW269" s="15">
        <f t="shared" si="40"/>
        <v>0</v>
      </c>
    </row>
    <row r="270" spans="1:84" s="23" customFormat="1" ht="21" hidden="1" customHeight="1">
      <c r="A270" s="24"/>
      <c r="B270" s="24"/>
      <c r="C270" s="40" t="s">
        <v>72</v>
      </c>
      <c r="D270" s="592" t="s">
        <v>134</v>
      </c>
      <c r="E270" s="518"/>
      <c r="F270" s="486">
        <v>42818</v>
      </c>
      <c r="G270" s="860"/>
      <c r="H270" s="332" t="s">
        <v>259</v>
      </c>
      <c r="I270" s="29">
        <v>42811</v>
      </c>
      <c r="J270" s="455"/>
      <c r="K270" s="284"/>
      <c r="L270" s="16">
        <v>94</v>
      </c>
      <c r="M270" s="16">
        <v>0</v>
      </c>
      <c r="N270" s="16">
        <v>0</v>
      </c>
      <c r="O270" s="16">
        <v>0</v>
      </c>
      <c r="P270" s="16"/>
      <c r="Q270" s="16">
        <v>0</v>
      </c>
      <c r="R270" s="16"/>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5">
        <f t="shared" si="38"/>
        <v>0</v>
      </c>
      <c r="BT270" s="30"/>
      <c r="BU270" s="15">
        <f t="shared" si="39"/>
        <v>0</v>
      </c>
      <c r="BV270" s="30"/>
      <c r="BW270" s="15">
        <f t="shared" si="40"/>
        <v>0</v>
      </c>
    </row>
    <row r="271" spans="1:84" s="23" customFormat="1" ht="21" hidden="1" customHeight="1">
      <c r="A271" s="32"/>
      <c r="B271" s="32"/>
      <c r="C271" s="40" t="s">
        <v>164</v>
      </c>
      <c r="D271" s="592" t="s">
        <v>69</v>
      </c>
      <c r="E271" s="518"/>
      <c r="F271" s="487">
        <v>38930</v>
      </c>
      <c r="G271" s="860"/>
      <c r="H271" s="332" t="s">
        <v>259</v>
      </c>
      <c r="I271" s="29">
        <v>38814</v>
      </c>
      <c r="J271" s="456"/>
      <c r="K271" s="284"/>
      <c r="L271" s="16">
        <v>2</v>
      </c>
      <c r="M271" s="16">
        <v>0</v>
      </c>
      <c r="N271" s="16">
        <v>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5">
        <f t="shared" si="38"/>
        <v>0</v>
      </c>
      <c r="BU271" s="15">
        <f t="shared" si="39"/>
        <v>0</v>
      </c>
      <c r="BW271" s="15">
        <f t="shared" si="40"/>
        <v>0</v>
      </c>
      <c r="CA271" s="256"/>
      <c r="CB271" s="256"/>
    </row>
    <row r="272" spans="1:84" s="23" customFormat="1" ht="21" hidden="1" customHeight="1">
      <c r="A272" s="32"/>
      <c r="B272" s="32"/>
      <c r="C272" s="40" t="s">
        <v>178</v>
      </c>
      <c r="D272" s="592" t="s">
        <v>1257</v>
      </c>
      <c r="E272" s="518"/>
      <c r="F272" s="485">
        <v>44525</v>
      </c>
      <c r="G272" s="860"/>
      <c r="H272" s="332" t="s">
        <v>259</v>
      </c>
      <c r="I272" s="29"/>
      <c r="J272" s="454"/>
      <c r="K272" s="284"/>
      <c r="L272" s="16">
        <v>1</v>
      </c>
      <c r="M272" s="16">
        <v>0</v>
      </c>
      <c r="N272" s="16">
        <v>0</v>
      </c>
      <c r="O272" s="16">
        <v>0</v>
      </c>
      <c r="P272" s="16"/>
      <c r="Q272" s="16">
        <v>0</v>
      </c>
      <c r="R272" s="16"/>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5">
        <f t="shared" si="38"/>
        <v>0</v>
      </c>
      <c r="BU272" s="15">
        <f t="shared" si="39"/>
        <v>0</v>
      </c>
      <c r="BW272" s="15">
        <f t="shared" si="40"/>
        <v>0</v>
      </c>
      <c r="CA272" s="256"/>
      <c r="CB272" s="256"/>
    </row>
    <row r="273" spans="1:80" s="23" customFormat="1" ht="21" hidden="1" customHeight="1">
      <c r="A273" s="31"/>
      <c r="B273" s="31"/>
      <c r="C273" s="40" t="s">
        <v>165</v>
      </c>
      <c r="D273" s="592" t="s">
        <v>885</v>
      </c>
      <c r="E273" s="518"/>
      <c r="F273" s="486">
        <v>32249</v>
      </c>
      <c r="G273" s="860"/>
      <c r="H273" s="332" t="s">
        <v>258</v>
      </c>
      <c r="I273" s="29">
        <v>19758</v>
      </c>
      <c r="J273" s="455"/>
      <c r="K273" s="284"/>
      <c r="L273" s="16">
        <v>1</v>
      </c>
      <c r="M273" s="16">
        <v>0</v>
      </c>
      <c r="N273" s="16">
        <v>0</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5">
        <f t="shared" si="38"/>
        <v>0</v>
      </c>
      <c r="BT273" s="30"/>
      <c r="BU273" s="15">
        <f t="shared" si="39"/>
        <v>0</v>
      </c>
      <c r="BV273" s="30"/>
      <c r="BW273" s="15">
        <f t="shared" si="40"/>
        <v>0</v>
      </c>
      <c r="BX273" s="256"/>
      <c r="BY273" s="256"/>
      <c r="BZ273" s="256"/>
      <c r="CA273" s="256"/>
      <c r="CB273" s="256"/>
    </row>
    <row r="274" spans="1:80" s="23" customFormat="1" ht="21" hidden="1" customHeight="1">
      <c r="A274" s="24"/>
      <c r="B274" s="24"/>
      <c r="C274" s="40" t="s">
        <v>170</v>
      </c>
      <c r="D274" s="592" t="s">
        <v>223</v>
      </c>
      <c r="E274" s="518"/>
      <c r="F274" s="487">
        <v>37712</v>
      </c>
      <c r="G274" s="860"/>
      <c r="H274" s="332" t="s">
        <v>926</v>
      </c>
      <c r="I274" s="29"/>
      <c r="J274" s="456"/>
      <c r="K274" s="284"/>
      <c r="L274" s="16">
        <v>1</v>
      </c>
      <c r="M274" s="16">
        <v>0</v>
      </c>
      <c r="N274" s="16">
        <v>0</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5">
        <f t="shared" si="38"/>
        <v>0</v>
      </c>
      <c r="BT274" s="30"/>
      <c r="BU274" s="15">
        <f t="shared" si="39"/>
        <v>0</v>
      </c>
      <c r="BV274" s="30"/>
      <c r="BW274" s="15">
        <f t="shared" si="40"/>
        <v>0</v>
      </c>
      <c r="BX274" s="256"/>
      <c r="BY274" s="256"/>
      <c r="BZ274" s="256"/>
    </row>
    <row r="275" spans="1:80" s="23" customFormat="1" ht="21" hidden="1" customHeight="1">
      <c r="A275" s="24"/>
      <c r="B275" s="24"/>
      <c r="C275" s="40" t="s">
        <v>172</v>
      </c>
      <c r="D275" s="592" t="s">
        <v>1072</v>
      </c>
      <c r="E275" s="518"/>
      <c r="F275" s="487">
        <v>40987</v>
      </c>
      <c r="G275" s="860"/>
      <c r="H275" s="332" t="s">
        <v>926</v>
      </c>
      <c r="I275" s="29">
        <v>40973</v>
      </c>
      <c r="J275" s="456"/>
      <c r="K275" s="284"/>
      <c r="L275" s="16">
        <v>1</v>
      </c>
      <c r="M275" s="16">
        <v>0</v>
      </c>
      <c r="N275" s="16">
        <v>0</v>
      </c>
      <c r="O275" s="16">
        <v>0</v>
      </c>
      <c r="P275" s="16"/>
      <c r="Q275" s="16">
        <v>0</v>
      </c>
      <c r="R275" s="16"/>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5">
        <f t="shared" si="38"/>
        <v>0</v>
      </c>
      <c r="BT275" s="30"/>
      <c r="BU275" s="15">
        <f t="shared" si="39"/>
        <v>0</v>
      </c>
      <c r="BV275" s="30"/>
      <c r="BW275" s="15">
        <f t="shared" si="40"/>
        <v>0</v>
      </c>
    </row>
    <row r="276" spans="1:80" s="23" customFormat="1" ht="21" hidden="1" customHeight="1">
      <c r="A276" s="24"/>
      <c r="B276" s="24"/>
      <c r="C276" s="40" t="s">
        <v>176</v>
      </c>
      <c r="D276" s="36" t="s">
        <v>1034</v>
      </c>
      <c r="E276" s="519"/>
      <c r="F276" s="486">
        <v>43897</v>
      </c>
      <c r="G276" s="860"/>
      <c r="H276" s="332" t="s">
        <v>926</v>
      </c>
      <c r="I276" s="29">
        <v>43894</v>
      </c>
      <c r="J276" s="455"/>
      <c r="K276" s="284"/>
      <c r="L276" s="16">
        <v>1</v>
      </c>
      <c r="M276" s="16">
        <v>0</v>
      </c>
      <c r="N276" s="16">
        <v>0</v>
      </c>
      <c r="O276" s="16">
        <v>0</v>
      </c>
      <c r="P276" s="16"/>
      <c r="Q276" s="16">
        <v>0</v>
      </c>
      <c r="R276" s="16"/>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5">
        <f t="shared" si="38"/>
        <v>0</v>
      </c>
      <c r="BT276" s="30"/>
      <c r="BU276" s="15">
        <f t="shared" si="39"/>
        <v>0</v>
      </c>
      <c r="BV276" s="30"/>
      <c r="BW276" s="15">
        <f t="shared" si="40"/>
        <v>0</v>
      </c>
      <c r="BX276" s="256"/>
      <c r="BY276" s="256"/>
      <c r="BZ276" s="256"/>
    </row>
    <row r="277" spans="1:80" s="23" customFormat="1" ht="21" hidden="1" customHeight="1">
      <c r="A277" s="24"/>
      <c r="B277" s="24"/>
      <c r="C277" s="40" t="s">
        <v>167</v>
      </c>
      <c r="D277" s="592" t="s">
        <v>1108</v>
      </c>
      <c r="E277" s="518"/>
      <c r="F277" s="485">
        <v>34044</v>
      </c>
      <c r="G277" s="860"/>
      <c r="H277" s="332" t="s">
        <v>749</v>
      </c>
      <c r="I277" s="29">
        <v>39770</v>
      </c>
      <c r="J277" s="454"/>
      <c r="K277" s="284"/>
      <c r="L277" s="16">
        <v>1</v>
      </c>
      <c r="M277" s="16">
        <v>0</v>
      </c>
      <c r="N277" s="16">
        <v>0</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5">
        <f t="shared" si="38"/>
        <v>0</v>
      </c>
      <c r="BT277" s="30"/>
      <c r="BU277" s="15">
        <f t="shared" si="39"/>
        <v>0</v>
      </c>
      <c r="BV277" s="30"/>
      <c r="BW277" s="15">
        <f t="shared" si="40"/>
        <v>0</v>
      </c>
      <c r="CA277" s="256"/>
      <c r="CB277" s="256"/>
    </row>
    <row r="278" spans="1:80" s="23" customFormat="1" ht="21" hidden="1" customHeight="1">
      <c r="A278" s="24"/>
      <c r="B278" s="24"/>
      <c r="C278" s="40" t="s">
        <v>188</v>
      </c>
      <c r="D278" s="592" t="s">
        <v>1153</v>
      </c>
      <c r="E278" s="518"/>
      <c r="F278" s="486">
        <v>30317</v>
      </c>
      <c r="G278" s="860"/>
      <c r="H278" s="332" t="s">
        <v>749</v>
      </c>
      <c r="I278" s="29">
        <v>42704</v>
      </c>
      <c r="J278" s="455"/>
      <c r="K278" s="284"/>
      <c r="L278" s="16">
        <v>0</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5">
        <f t="shared" si="38"/>
        <v>0</v>
      </c>
      <c r="BT278" s="30"/>
      <c r="BU278" s="15">
        <f t="shared" si="39"/>
        <v>0</v>
      </c>
      <c r="BV278" s="30"/>
      <c r="BW278" s="15">
        <f t="shared" si="40"/>
        <v>0</v>
      </c>
    </row>
    <row r="279" spans="1:80" s="23" customFormat="1" ht="21" hidden="1" customHeight="1">
      <c r="A279" s="32"/>
      <c r="B279" s="32"/>
      <c r="C279" s="40" t="s">
        <v>193</v>
      </c>
      <c r="D279" s="592" t="s">
        <v>226</v>
      </c>
      <c r="E279" s="518"/>
      <c r="F279" s="487">
        <v>37767</v>
      </c>
      <c r="G279" s="860"/>
      <c r="H279" s="332" t="s">
        <v>749</v>
      </c>
      <c r="I279" s="29">
        <v>36438</v>
      </c>
      <c r="J279" s="456"/>
      <c r="K279" s="284"/>
      <c r="L279" s="16">
        <v>0</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5">
        <f t="shared" si="38"/>
        <v>0</v>
      </c>
      <c r="BU279" s="15">
        <f t="shared" si="39"/>
        <v>0</v>
      </c>
      <c r="BW279" s="15">
        <f t="shared" si="40"/>
        <v>0</v>
      </c>
      <c r="BX279" s="256"/>
      <c r="BY279" s="256"/>
      <c r="BZ279" s="256"/>
    </row>
    <row r="280" spans="1:80" s="23" customFormat="1" ht="21" hidden="1" customHeight="1">
      <c r="A280" s="24"/>
      <c r="B280" s="24"/>
      <c r="C280" s="40" t="s">
        <v>197</v>
      </c>
      <c r="D280" s="592" t="s">
        <v>233</v>
      </c>
      <c r="E280" s="518"/>
      <c r="F280" s="486">
        <v>38805</v>
      </c>
      <c r="G280" s="860"/>
      <c r="H280" s="332" t="s">
        <v>749</v>
      </c>
      <c r="I280" s="29">
        <v>21257</v>
      </c>
      <c r="J280" s="455"/>
      <c r="K280" s="284"/>
      <c r="L280" s="16">
        <v>0</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5">
        <f t="shared" si="38"/>
        <v>0</v>
      </c>
      <c r="BT280" s="30"/>
      <c r="BU280" s="15">
        <f t="shared" si="39"/>
        <v>0</v>
      </c>
      <c r="BV280" s="30"/>
      <c r="BW280" s="15">
        <f t="shared" si="40"/>
        <v>0</v>
      </c>
      <c r="CA280" s="256"/>
      <c r="CB280" s="256"/>
    </row>
    <row r="281" spans="1:80" s="23" customFormat="1" ht="21" hidden="1" customHeight="1">
      <c r="A281" s="15"/>
      <c r="B281" s="15"/>
      <c r="C281" s="40" t="s">
        <v>202</v>
      </c>
      <c r="D281" s="592" t="s">
        <v>78</v>
      </c>
      <c r="E281" s="518"/>
      <c r="F281" s="486">
        <v>40126</v>
      </c>
      <c r="G281" s="860"/>
      <c r="H281" s="332" t="s">
        <v>749</v>
      </c>
      <c r="I281" s="29">
        <v>37761</v>
      </c>
      <c r="J281" s="455"/>
      <c r="K281" s="284"/>
      <c r="L281" s="16">
        <v>0</v>
      </c>
      <c r="M281" s="16">
        <v>0</v>
      </c>
      <c r="N281" s="16">
        <v>0</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5">
        <f t="shared" si="38"/>
        <v>0</v>
      </c>
      <c r="BU281" s="15">
        <f t="shared" si="39"/>
        <v>0</v>
      </c>
      <c r="BW281" s="15">
        <f t="shared" si="40"/>
        <v>0</v>
      </c>
    </row>
    <row r="282" spans="1:80" s="23" customFormat="1" ht="21" hidden="1" customHeight="1">
      <c r="A282" s="24"/>
      <c r="B282" s="24"/>
      <c r="C282" s="40" t="s">
        <v>204</v>
      </c>
      <c r="D282" s="592" t="s">
        <v>1177</v>
      </c>
      <c r="E282" s="518"/>
      <c r="F282" s="486">
        <v>40547</v>
      </c>
      <c r="G282" s="860"/>
      <c r="H282" s="332" t="s">
        <v>749</v>
      </c>
      <c r="I282" s="29">
        <v>40722</v>
      </c>
      <c r="J282" s="455"/>
      <c r="K282" s="284"/>
      <c r="L282" s="16">
        <v>0</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5">
        <f t="shared" si="38"/>
        <v>0</v>
      </c>
      <c r="BT282" s="30"/>
      <c r="BU282" s="15">
        <f t="shared" si="39"/>
        <v>0</v>
      </c>
      <c r="BV282" s="30"/>
      <c r="BW282" s="15">
        <f t="shared" si="40"/>
        <v>0</v>
      </c>
    </row>
    <row r="283" spans="1:80" s="23" customFormat="1" ht="21" hidden="1" customHeight="1">
      <c r="A283" s="24"/>
      <c r="B283" s="24"/>
      <c r="C283" s="40" t="s">
        <v>209</v>
      </c>
      <c r="D283" s="592" t="s">
        <v>1205</v>
      </c>
      <c r="E283" s="518"/>
      <c r="F283" s="485">
        <v>41444</v>
      </c>
      <c r="G283" s="860"/>
      <c r="H283" s="332" t="s">
        <v>749</v>
      </c>
      <c r="I283" s="29">
        <v>41507</v>
      </c>
      <c r="J283" s="454"/>
      <c r="K283" s="284"/>
      <c r="L283" s="16">
        <v>0</v>
      </c>
      <c r="M283" s="16">
        <v>0</v>
      </c>
      <c r="N283" s="16">
        <v>0</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5">
        <f t="shared" si="38"/>
        <v>0</v>
      </c>
      <c r="BT283" s="30"/>
      <c r="BU283" s="15">
        <f t="shared" si="39"/>
        <v>0</v>
      </c>
      <c r="BV283" s="30"/>
      <c r="BW283" s="15">
        <f t="shared" si="40"/>
        <v>0</v>
      </c>
    </row>
    <row r="284" spans="1:80" s="23" customFormat="1" ht="21" hidden="1" customHeight="1">
      <c r="A284" s="24"/>
      <c r="B284" s="24"/>
      <c r="C284" s="40" t="s">
        <v>212</v>
      </c>
      <c r="D284" s="592" t="s">
        <v>1183</v>
      </c>
      <c r="E284" s="518"/>
      <c r="F284" s="485">
        <v>42051</v>
      </c>
      <c r="G284" s="860"/>
      <c r="H284" s="332" t="s">
        <v>749</v>
      </c>
      <c r="I284" s="29">
        <v>43052</v>
      </c>
      <c r="J284" s="454"/>
      <c r="K284" s="284"/>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5">
        <f t="shared" si="38"/>
        <v>0</v>
      </c>
      <c r="BT284" s="30"/>
      <c r="BU284" s="15">
        <f t="shared" si="39"/>
        <v>0</v>
      </c>
      <c r="BV284" s="30"/>
      <c r="BW284" s="15">
        <f t="shared" si="40"/>
        <v>0</v>
      </c>
    </row>
    <row r="285" spans="1:80" s="55" customFormat="1" ht="34.5" hidden="1" customHeight="1">
      <c r="A285" s="291" t="s">
        <v>11</v>
      </c>
      <c r="B285" s="291" t="s">
        <v>1014</v>
      </c>
      <c r="C285" s="534" t="s">
        <v>12</v>
      </c>
      <c r="D285" s="300" t="s">
        <v>13</v>
      </c>
      <c r="E285" s="506"/>
      <c r="F285" s="366" t="s">
        <v>14</v>
      </c>
      <c r="G285" s="506"/>
      <c r="H285" s="332" t="s">
        <v>1617</v>
      </c>
      <c r="I285" s="267" t="s">
        <v>1618</v>
      </c>
      <c r="J285" s="303"/>
      <c r="K285" s="303"/>
      <c r="L285" s="354" t="s">
        <v>1357</v>
      </c>
      <c r="M285" s="354" t="s">
        <v>1556</v>
      </c>
      <c r="N285" s="354" t="s">
        <v>1557</v>
      </c>
      <c r="O285" s="354" t="s">
        <v>1487</v>
      </c>
      <c r="P285" s="354"/>
      <c r="Q285" s="354" t="s">
        <v>1487</v>
      </c>
      <c r="R285" s="354"/>
      <c r="S285" s="291"/>
      <c r="T285" s="291"/>
      <c r="U285" s="291"/>
      <c r="V285" s="291"/>
      <c r="W285" s="291"/>
      <c r="X285" s="291"/>
      <c r="Y285" s="291"/>
      <c r="Z285" s="291"/>
      <c r="AA285" s="291"/>
      <c r="AB285" s="291"/>
      <c r="AC285" s="291"/>
      <c r="AD285" s="291"/>
      <c r="AE285" s="291"/>
      <c r="AF285" s="291"/>
      <c r="AG285" s="291"/>
      <c r="AH285" s="291"/>
      <c r="AI285" s="291"/>
      <c r="AJ285" s="291"/>
      <c r="AK285" s="291"/>
      <c r="AL285" s="291"/>
      <c r="AM285" s="291"/>
      <c r="AN285" s="291"/>
      <c r="AO285" s="291"/>
      <c r="AP285" s="291"/>
      <c r="AQ285" s="291"/>
      <c r="AR285" s="291"/>
      <c r="AS285" s="291"/>
      <c r="AT285" s="291"/>
      <c r="AU285" s="291"/>
      <c r="AV285" s="291"/>
      <c r="AW285" s="291"/>
      <c r="AX285" s="291"/>
      <c r="AY285" s="291"/>
      <c r="AZ285" s="291"/>
      <c r="BA285" s="291"/>
      <c r="BB285" s="291"/>
      <c r="BC285" s="291"/>
      <c r="BD285" s="291"/>
      <c r="BE285" s="291"/>
      <c r="BF285" s="291"/>
      <c r="BG285" s="291"/>
      <c r="BH285" s="291"/>
      <c r="BI285" s="291"/>
      <c r="BJ285" s="291"/>
      <c r="BK285" s="291"/>
      <c r="BL285" s="291"/>
      <c r="BM285" s="291"/>
      <c r="BN285" s="291"/>
      <c r="BO285" s="291"/>
      <c r="BP285" s="291"/>
      <c r="BQ285" s="291"/>
      <c r="BR285" s="291"/>
      <c r="BS285" s="12" t="s">
        <v>877</v>
      </c>
      <c r="BT285" s="13"/>
      <c r="BU285" s="12" t="s">
        <v>878</v>
      </c>
      <c r="BV285" s="160"/>
      <c r="BW285" s="14" t="s">
        <v>1487</v>
      </c>
    </row>
    <row r="286" spans="1:80" s="159" customFormat="1" ht="21" hidden="1" customHeight="1">
      <c r="A286" s="24"/>
      <c r="B286" s="24"/>
      <c r="C286" s="535" t="s">
        <v>19</v>
      </c>
      <c r="D286" s="592" t="s">
        <v>1030</v>
      </c>
      <c r="E286" s="518"/>
      <c r="F286" s="487">
        <v>43838</v>
      </c>
      <c r="G286" s="860"/>
      <c r="H286" s="299" t="s">
        <v>926</v>
      </c>
      <c r="I286" s="26">
        <v>41950</v>
      </c>
      <c r="J286" s="456"/>
      <c r="K286" s="259"/>
      <c r="L286" s="16">
        <v>3</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56"/>
      <c r="BS286" s="15">
        <f>COUNT(S286:AR286)</f>
        <v>0</v>
      </c>
      <c r="BT286" s="172"/>
      <c r="BU286" s="15">
        <f>COUNT(AS286:BR286)</f>
        <v>0</v>
      </c>
      <c r="BW286" s="15">
        <f>SUM(BS286,BU286)</f>
        <v>0</v>
      </c>
    </row>
    <row r="287" spans="1:80" s="159" customFormat="1" ht="21" hidden="1" customHeight="1">
      <c r="A287" s="24"/>
      <c r="B287" s="24"/>
      <c r="C287" s="535" t="s">
        <v>21</v>
      </c>
      <c r="D287" s="592" t="s">
        <v>1128</v>
      </c>
      <c r="E287" s="518"/>
      <c r="F287" s="487">
        <v>33633</v>
      </c>
      <c r="G287" s="860"/>
      <c r="H287" s="299" t="s">
        <v>749</v>
      </c>
      <c r="I287" s="26">
        <v>43516</v>
      </c>
      <c r="J287" s="456"/>
      <c r="K287" s="259"/>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9"/>
      <c r="AT287" s="19"/>
      <c r="AU287" s="19"/>
      <c r="AV287" s="19"/>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56"/>
      <c r="BS287" s="15">
        <f>COUNT(S287:AR287)</f>
        <v>0</v>
      </c>
      <c r="BU287" s="15">
        <f>COUNT(AS287:BR287)</f>
        <v>0</v>
      </c>
      <c r="BW287" s="15">
        <f>SUM(BS287,BU287)</f>
        <v>0</v>
      </c>
    </row>
    <row r="288" spans="1:80" s="159" customFormat="1" ht="21" hidden="1" customHeight="1">
      <c r="A288" s="24"/>
      <c r="B288" s="24"/>
      <c r="C288" s="535" t="s">
        <v>23</v>
      </c>
      <c r="D288" s="592" t="s">
        <v>1105</v>
      </c>
      <c r="E288" s="518"/>
      <c r="F288" s="487">
        <v>40760</v>
      </c>
      <c r="G288" s="860"/>
      <c r="H288" s="299" t="s">
        <v>749</v>
      </c>
      <c r="I288" s="26">
        <v>40602</v>
      </c>
      <c r="J288" s="456"/>
      <c r="K288" s="259"/>
      <c r="L288" s="16">
        <v>0</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56"/>
      <c r="BS288" s="15">
        <f>COUNT(S288:AR288)</f>
        <v>0</v>
      </c>
      <c r="BU288" s="15">
        <f>COUNT(AS288:BR288)</f>
        <v>0</v>
      </c>
      <c r="BW288" s="15">
        <f>SUM(BS288,BU288)</f>
        <v>0</v>
      </c>
    </row>
    <row r="289" spans="1:84" s="55" customFormat="1" ht="34.5" hidden="1" customHeight="1">
      <c r="A289" s="291" t="s">
        <v>11</v>
      </c>
      <c r="B289" s="291" t="s">
        <v>1014</v>
      </c>
      <c r="C289" s="534" t="s">
        <v>12</v>
      </c>
      <c r="D289" s="300" t="s">
        <v>266</v>
      </c>
      <c r="E289" s="506"/>
      <c r="F289" s="366" t="s">
        <v>14</v>
      </c>
      <c r="G289" s="506"/>
      <c r="H289" s="332" t="s">
        <v>1617</v>
      </c>
      <c r="I289" s="267" t="s">
        <v>1619</v>
      </c>
      <c r="J289" s="303"/>
      <c r="K289" s="303"/>
      <c r="L289" s="354" t="s">
        <v>1357</v>
      </c>
      <c r="M289" s="354" t="s">
        <v>1556</v>
      </c>
      <c r="N289" s="354" t="s">
        <v>1557</v>
      </c>
      <c r="O289" s="354" t="s">
        <v>1487</v>
      </c>
      <c r="P289" s="354"/>
      <c r="Q289" s="354" t="s">
        <v>1487</v>
      </c>
      <c r="R289" s="354"/>
      <c r="S289" s="291"/>
      <c r="T289" s="291"/>
      <c r="U289" s="291"/>
      <c r="V289" s="291"/>
      <c r="W289" s="291"/>
      <c r="X289" s="291"/>
      <c r="Y289" s="291"/>
      <c r="Z289" s="291"/>
      <c r="AA289" s="291"/>
      <c r="AB289" s="291"/>
      <c r="AC289" s="291"/>
      <c r="AD289" s="291"/>
      <c r="AE289" s="291"/>
      <c r="AF289" s="291"/>
      <c r="AG289" s="291"/>
      <c r="AH289" s="291"/>
      <c r="AI289" s="291"/>
      <c r="AJ289" s="291"/>
      <c r="AK289" s="291"/>
      <c r="AL289" s="291"/>
      <c r="AM289" s="291"/>
      <c r="AN289" s="291"/>
      <c r="AO289" s="291"/>
      <c r="AP289" s="291"/>
      <c r="AQ289" s="291"/>
      <c r="AR289" s="291"/>
      <c r="AS289" s="291"/>
      <c r="AT289" s="291"/>
      <c r="AU289" s="291"/>
      <c r="AV289" s="291"/>
      <c r="AW289" s="291"/>
      <c r="AX289" s="291"/>
      <c r="AY289" s="291"/>
      <c r="AZ289" s="291"/>
      <c r="BA289" s="291"/>
      <c r="BB289" s="291"/>
      <c r="BC289" s="291"/>
      <c r="BD289" s="291"/>
      <c r="BE289" s="291"/>
      <c r="BF289" s="291"/>
      <c r="BG289" s="291"/>
      <c r="BH289" s="291"/>
      <c r="BI289" s="291"/>
      <c r="BJ289" s="291"/>
      <c r="BK289" s="291"/>
      <c r="BL289" s="291"/>
      <c r="BM289" s="291"/>
      <c r="BN289" s="291"/>
      <c r="BO289" s="291"/>
      <c r="BP289" s="291"/>
      <c r="BQ289" s="291"/>
      <c r="BR289" s="291"/>
      <c r="BS289" s="12" t="s">
        <v>877</v>
      </c>
      <c r="BT289" s="13"/>
      <c r="BU289" s="12" t="s">
        <v>878</v>
      </c>
      <c r="BV289" s="160"/>
      <c r="BW289" s="14" t="s">
        <v>1487</v>
      </c>
    </row>
    <row r="290" spans="1:84" ht="21" hidden="1" customHeight="1">
      <c r="A290" s="31"/>
      <c r="B290" s="31"/>
      <c r="C290" s="535" t="s">
        <v>38</v>
      </c>
      <c r="D290" s="592" t="s">
        <v>277</v>
      </c>
      <c r="E290" s="518"/>
      <c r="F290" s="485">
        <v>40961</v>
      </c>
      <c r="G290" s="860"/>
      <c r="H290" s="332" t="s">
        <v>258</v>
      </c>
      <c r="I290" s="26">
        <v>40966</v>
      </c>
      <c r="J290" s="454"/>
      <c r="K290" s="284"/>
      <c r="L290" s="16">
        <v>87</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9"/>
      <c r="AT290" s="19"/>
      <c r="AU290" s="19"/>
      <c r="AV290" s="19"/>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15">
        <f>COUNT(S290:AR290)</f>
        <v>0</v>
      </c>
      <c r="BU290" s="15">
        <f>COUNT(AS290:BR290)</f>
        <v>0</v>
      </c>
      <c r="BW290" s="15">
        <f>SUM(BS290,BU290)</f>
        <v>0</v>
      </c>
    </row>
    <row r="291" spans="1:84" ht="21" hidden="1" customHeight="1">
      <c r="A291" s="15"/>
      <c r="B291" s="15"/>
      <c r="C291" s="535" t="s">
        <v>52</v>
      </c>
      <c r="D291" s="592" t="s">
        <v>1640</v>
      </c>
      <c r="E291" s="518"/>
      <c r="F291" s="487">
        <v>42132</v>
      </c>
      <c r="G291" s="860"/>
      <c r="H291" s="332" t="s">
        <v>258</v>
      </c>
      <c r="I291" s="26"/>
      <c r="J291" s="456"/>
      <c r="K291" s="284"/>
      <c r="L291" s="16">
        <v>11</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15">
        <f>COUNT(S291:AR291)</f>
        <v>0</v>
      </c>
      <c r="BU291" s="15">
        <f>COUNT(AS291:BR291)</f>
        <v>0</v>
      </c>
      <c r="BW291" s="15">
        <f>SUM(BS291,BU291)</f>
        <v>0</v>
      </c>
    </row>
    <row r="292" spans="1:84" ht="14.25" hidden="1" customHeight="1">
      <c r="A292" s="30"/>
      <c r="B292" s="30"/>
      <c r="C292" s="563"/>
      <c r="D292" s="224"/>
      <c r="E292" s="517"/>
      <c r="F292" s="490"/>
      <c r="G292" s="866"/>
      <c r="J292" s="453"/>
      <c r="K292" s="37"/>
      <c r="L292" s="45"/>
      <c r="M292" s="45"/>
      <c r="N292" s="45"/>
      <c r="O292" s="45"/>
      <c r="P292" s="45"/>
      <c r="Q292" s="45"/>
      <c r="R292" s="45"/>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46"/>
    </row>
    <row r="293" spans="1:84" s="52" customFormat="1" ht="54" hidden="1" customHeight="1">
      <c r="C293" s="51"/>
      <c r="D293" s="51" t="s">
        <v>1696</v>
      </c>
      <c r="E293" s="197"/>
      <c r="F293" s="493"/>
      <c r="G293" s="197"/>
      <c r="H293" s="268"/>
      <c r="I293" s="37"/>
      <c r="J293" s="3"/>
      <c r="K293" s="268"/>
      <c r="BS293" s="265"/>
      <c r="BT293" s="265"/>
      <c r="BU293" s="265"/>
      <c r="BW293" s="265"/>
    </row>
    <row r="294" spans="1:84" ht="14.25" hidden="1" customHeight="1">
      <c r="A294" s="30"/>
      <c r="B294" s="30"/>
      <c r="C294" s="563"/>
      <c r="D294" s="224"/>
      <c r="E294" s="517"/>
      <c r="F294" s="490"/>
      <c r="G294" s="866"/>
      <c r="J294" s="453"/>
      <c r="K294" s="37"/>
      <c r="L294" s="45"/>
      <c r="M294" s="45"/>
      <c r="N294" s="45"/>
      <c r="O294" s="45"/>
      <c r="P294" s="45"/>
      <c r="Q294" s="45"/>
      <c r="R294" s="45"/>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46"/>
    </row>
    <row r="295" spans="1:84" s="55" customFormat="1" ht="34.5" hidden="1" customHeight="1">
      <c r="A295" s="291" t="s">
        <v>11</v>
      </c>
      <c r="B295" s="291" t="s">
        <v>1014</v>
      </c>
      <c r="C295" s="534" t="s">
        <v>12</v>
      </c>
      <c r="D295" s="300" t="s">
        <v>39</v>
      </c>
      <c r="E295" s="506"/>
      <c r="F295" s="366" t="s">
        <v>14</v>
      </c>
      <c r="G295" s="506"/>
      <c r="H295" s="332" t="s">
        <v>1617</v>
      </c>
      <c r="I295" s="267" t="s">
        <v>1618</v>
      </c>
      <c r="J295" s="303"/>
      <c r="K295" s="303"/>
      <c r="L295" s="354" t="s">
        <v>1357</v>
      </c>
      <c r="M295" s="354" t="s">
        <v>1556</v>
      </c>
      <c r="N295" s="354" t="s">
        <v>1557</v>
      </c>
      <c r="O295" s="354" t="s">
        <v>1487</v>
      </c>
      <c r="P295" s="354"/>
      <c r="Q295" s="354" t="s">
        <v>1487</v>
      </c>
      <c r="R295" s="354"/>
      <c r="S295" s="291"/>
      <c r="T295" s="291"/>
      <c r="U295" s="291"/>
      <c r="V295" s="291"/>
      <c r="W295" s="291"/>
      <c r="X295" s="291"/>
      <c r="Y295" s="291"/>
      <c r="Z295" s="291"/>
      <c r="AA295" s="291"/>
      <c r="AB295" s="291"/>
      <c r="AC295" s="291"/>
      <c r="AD295" s="291"/>
      <c r="AE295" s="291"/>
      <c r="AF295" s="291"/>
      <c r="AG295" s="291"/>
      <c r="AH295" s="291"/>
      <c r="AI295" s="291"/>
      <c r="AJ295" s="291"/>
      <c r="AK295" s="291"/>
      <c r="AL295" s="291"/>
      <c r="AM295" s="291"/>
      <c r="AN295" s="291"/>
      <c r="AO295" s="291"/>
      <c r="AP295" s="291"/>
      <c r="AQ295" s="291"/>
      <c r="AR295" s="291"/>
      <c r="AS295" s="291"/>
      <c r="AT295" s="291"/>
      <c r="AU295" s="291"/>
      <c r="AV295" s="291"/>
      <c r="AW295" s="291"/>
      <c r="AX295" s="291"/>
      <c r="AY295" s="291"/>
      <c r="AZ295" s="291"/>
      <c r="BA295" s="291"/>
      <c r="BB295" s="291"/>
      <c r="BC295" s="291"/>
      <c r="BD295" s="291"/>
      <c r="BE295" s="291"/>
      <c r="BF295" s="291"/>
      <c r="BG295" s="291"/>
      <c r="BH295" s="291"/>
      <c r="BI295" s="291"/>
      <c r="BJ295" s="291"/>
      <c r="BK295" s="291"/>
      <c r="BL295" s="291"/>
      <c r="BM295" s="291"/>
      <c r="BN295" s="291"/>
      <c r="BO295" s="291"/>
      <c r="BP295" s="291"/>
      <c r="BQ295" s="291"/>
      <c r="BR295" s="291"/>
      <c r="BS295" s="12" t="s">
        <v>877</v>
      </c>
      <c r="BT295" s="13"/>
      <c r="BU295" s="12" t="s">
        <v>878</v>
      </c>
      <c r="BV295" s="160"/>
      <c r="BW295" s="14" t="s">
        <v>1487</v>
      </c>
    </row>
    <row r="296" spans="1:84" s="23" customFormat="1" ht="21" hidden="1" customHeight="1">
      <c r="A296" s="32"/>
      <c r="B296" s="32"/>
      <c r="C296" s="40" t="s">
        <v>97</v>
      </c>
      <c r="D296" s="592" t="s">
        <v>82</v>
      </c>
      <c r="E296" s="505">
        <v>5478</v>
      </c>
      <c r="F296" s="486">
        <v>40452</v>
      </c>
      <c r="G296" s="860"/>
      <c r="H296" s="332" t="s">
        <v>254</v>
      </c>
      <c r="I296" s="29">
        <v>40015</v>
      </c>
      <c r="J296" s="457" t="s">
        <v>378</v>
      </c>
      <c r="K296" s="299" t="s">
        <v>377</v>
      </c>
      <c r="L296" s="16">
        <v>47</v>
      </c>
      <c r="M296" s="16">
        <v>1</v>
      </c>
      <c r="N296" s="16">
        <v>48</v>
      </c>
      <c r="O296" s="16">
        <v>3</v>
      </c>
      <c r="P296" s="16"/>
      <c r="Q296" s="16">
        <v>3</v>
      </c>
      <c r="R296" s="16"/>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5">
        <v>3</v>
      </c>
      <c r="BU296" s="15">
        <v>0</v>
      </c>
      <c r="BW296" s="15">
        <v>3</v>
      </c>
    </row>
    <row r="297" spans="1:84" s="23" customFormat="1" ht="21" hidden="1" customHeight="1">
      <c r="A297" s="15"/>
      <c r="B297" s="15"/>
      <c r="C297" s="40" t="s">
        <v>211</v>
      </c>
      <c r="D297" s="592" t="s">
        <v>249</v>
      </c>
      <c r="E297" s="518"/>
      <c r="F297" s="487">
        <v>42026</v>
      </c>
      <c r="G297" s="860"/>
      <c r="H297" s="332" t="s">
        <v>749</v>
      </c>
      <c r="I297" s="29">
        <v>43438</v>
      </c>
      <c r="J297" s="456"/>
      <c r="K297" s="284"/>
      <c r="L297" s="16">
        <v>0</v>
      </c>
      <c r="M297" s="16">
        <v>0</v>
      </c>
      <c r="N297" s="16">
        <v>0</v>
      </c>
      <c r="O297" s="16">
        <v>0</v>
      </c>
      <c r="P297" s="16"/>
      <c r="Q297" s="16">
        <v>0</v>
      </c>
      <c r="R297" s="16"/>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5">
        <v>0</v>
      </c>
      <c r="BU297" s="15">
        <v>0</v>
      </c>
      <c r="BW297" s="15">
        <v>0</v>
      </c>
    </row>
    <row r="298" spans="1:84" customFormat="1" ht="21" hidden="1" customHeight="1">
      <c r="A298" s="32"/>
      <c r="B298" s="32"/>
      <c r="C298" s="40" t="s">
        <v>1154</v>
      </c>
      <c r="D298" s="592" t="s">
        <v>1571</v>
      </c>
      <c r="E298" s="505">
        <v>11377</v>
      </c>
      <c r="F298" s="486">
        <v>44690</v>
      </c>
      <c r="G298" s="860"/>
      <c r="H298" s="332" t="s">
        <v>1408</v>
      </c>
      <c r="I298" s="29">
        <v>44775</v>
      </c>
      <c r="J298" s="457" t="s">
        <v>1573</v>
      </c>
      <c r="K298" s="299" t="s">
        <v>1572</v>
      </c>
      <c r="L298" s="16">
        <v>0</v>
      </c>
      <c r="M298" s="16">
        <v>0</v>
      </c>
      <c r="N298" s="16">
        <v>0</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5">
        <v>0</v>
      </c>
      <c r="BT298" s="23"/>
      <c r="BU298" s="15">
        <v>0</v>
      </c>
      <c r="BV298" s="23"/>
      <c r="BW298" s="15">
        <v>0</v>
      </c>
      <c r="BX298" s="23"/>
      <c r="BY298" s="23"/>
      <c r="BZ298" s="23"/>
      <c r="CA298" s="23"/>
      <c r="CB298" s="23"/>
      <c r="CC298" s="23"/>
      <c r="CD298" s="23"/>
      <c r="CE298" s="23"/>
      <c r="CF298" s="23"/>
    </row>
    <row r="299" spans="1:84" customFormat="1" ht="21" hidden="1" customHeight="1">
      <c r="A299" s="24"/>
      <c r="B299" s="24"/>
      <c r="C299" s="40" t="s">
        <v>136</v>
      </c>
      <c r="D299" s="592" t="s">
        <v>253</v>
      </c>
      <c r="E299" s="518"/>
      <c r="F299" s="487">
        <v>41743</v>
      </c>
      <c r="G299" s="860"/>
      <c r="H299" s="332" t="s">
        <v>258</v>
      </c>
      <c r="I299" s="29"/>
      <c r="J299" s="456"/>
      <c r="K299" s="284"/>
      <c r="L299" s="16">
        <v>6</v>
      </c>
      <c r="M299" s="16">
        <v>0</v>
      </c>
      <c r="N299" s="16">
        <v>0</v>
      </c>
      <c r="O299" s="16">
        <v>0</v>
      </c>
      <c r="P299" s="16"/>
      <c r="Q299" s="16">
        <v>0</v>
      </c>
      <c r="R299" s="16"/>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5">
        <v>0</v>
      </c>
      <c r="BT299" s="30"/>
      <c r="BU299" s="15">
        <v>0</v>
      </c>
      <c r="BV299" s="30"/>
      <c r="BW299" s="15">
        <v>0</v>
      </c>
      <c r="BX299" s="23"/>
      <c r="BY299" s="23"/>
      <c r="BZ299" s="23"/>
      <c r="CA299" s="23"/>
      <c r="CB299" s="23"/>
      <c r="CC299" s="256"/>
      <c r="CD299" s="256"/>
      <c r="CE299" s="256"/>
      <c r="CF299" s="256"/>
    </row>
    <row r="300" spans="1:84" customFormat="1" ht="21" hidden="1" customHeight="1">
      <c r="A300" s="24"/>
      <c r="B300" s="24"/>
      <c r="C300" s="40" t="s">
        <v>129</v>
      </c>
      <c r="D300" s="592" t="s">
        <v>1316</v>
      </c>
      <c r="E300" s="505">
        <v>11380</v>
      </c>
      <c r="F300" s="486">
        <v>44517</v>
      </c>
      <c r="G300" s="860"/>
      <c r="H300" s="332" t="s">
        <v>343</v>
      </c>
      <c r="I300" s="29">
        <v>44517</v>
      </c>
      <c r="J300" s="457" t="s">
        <v>1318</v>
      </c>
      <c r="K300" s="299" t="s">
        <v>1317</v>
      </c>
      <c r="L300" s="16">
        <v>10</v>
      </c>
      <c r="M300" s="16">
        <v>0</v>
      </c>
      <c r="N300" s="16">
        <v>10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5">
        <v>0</v>
      </c>
      <c r="BT300" s="30"/>
      <c r="BU300" s="15">
        <v>0</v>
      </c>
      <c r="BV300" s="30"/>
      <c r="BW300" s="15">
        <v>0</v>
      </c>
      <c r="BX300" s="23"/>
      <c r="BY300" s="23"/>
      <c r="BZ300" s="23"/>
      <c r="CA300" s="23"/>
      <c r="CB300" s="23"/>
      <c r="CC300" s="256"/>
      <c r="CD300" s="256"/>
      <c r="CE300" s="23"/>
      <c r="CF300" s="23"/>
    </row>
    <row r="301" spans="1:84" customFormat="1" ht="21" hidden="1" customHeight="1">
      <c r="A301" s="32"/>
      <c r="B301" s="32"/>
      <c r="C301" s="40" t="s">
        <v>103</v>
      </c>
      <c r="D301" s="592" t="s">
        <v>114</v>
      </c>
      <c r="E301" s="505">
        <v>1524</v>
      </c>
      <c r="F301" s="487">
        <v>40808</v>
      </c>
      <c r="G301" s="860"/>
      <c r="H301" s="332" t="s">
        <v>258</v>
      </c>
      <c r="I301" s="29">
        <v>40819</v>
      </c>
      <c r="J301" s="464" t="s">
        <v>454</v>
      </c>
      <c r="K301" s="299" t="s">
        <v>453</v>
      </c>
      <c r="L301" s="16">
        <v>37</v>
      </c>
      <c r="M301" s="16">
        <v>0</v>
      </c>
      <c r="N301" s="16">
        <v>37</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5">
        <v>0</v>
      </c>
      <c r="BT301" s="23"/>
      <c r="BU301" s="15">
        <v>0</v>
      </c>
      <c r="BV301" s="23"/>
      <c r="BW301" s="15">
        <v>0</v>
      </c>
      <c r="BX301" s="23"/>
      <c r="BY301" s="23"/>
      <c r="BZ301" s="23"/>
      <c r="CA301" s="23"/>
      <c r="CB301" s="23"/>
      <c r="CC301" s="23"/>
      <c r="CD301" s="23"/>
      <c r="CE301" s="23"/>
      <c r="CF301" s="23"/>
    </row>
    <row r="302" spans="1:84" customFormat="1" ht="21" hidden="1" customHeight="1">
      <c r="A302" s="24"/>
      <c r="B302" s="24"/>
      <c r="C302" s="40" t="s">
        <v>221</v>
      </c>
      <c r="D302" s="592" t="s">
        <v>1155</v>
      </c>
      <c r="E302" s="518"/>
      <c r="F302" s="486">
        <v>43677</v>
      </c>
      <c r="G302" s="860"/>
      <c r="H302" s="332" t="s">
        <v>749</v>
      </c>
      <c r="I302" s="29">
        <v>44239</v>
      </c>
      <c r="J302" s="455"/>
      <c r="K302" s="284"/>
      <c r="L302" s="16">
        <v>0</v>
      </c>
      <c r="M302" s="16">
        <v>0</v>
      </c>
      <c r="N302" s="16">
        <v>0</v>
      </c>
      <c r="O302" s="16">
        <v>0</v>
      </c>
      <c r="P302" s="16"/>
      <c r="Q302" s="16">
        <v>0</v>
      </c>
      <c r="R302" s="16"/>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5">
        <v>0</v>
      </c>
      <c r="BT302" s="30"/>
      <c r="BU302" s="15">
        <v>0</v>
      </c>
      <c r="BV302" s="30"/>
      <c r="BW302" s="15">
        <v>0</v>
      </c>
      <c r="BX302" s="23"/>
      <c r="BY302" s="23"/>
      <c r="BZ302" s="23"/>
      <c r="CA302" s="23"/>
      <c r="CB302" s="23"/>
      <c r="CC302" s="23"/>
      <c r="CD302" s="23"/>
      <c r="CE302" s="23"/>
      <c r="CF302" s="23"/>
    </row>
    <row r="303" spans="1:84" customFormat="1" ht="21" hidden="1" customHeight="1">
      <c r="A303" s="24"/>
      <c r="B303" s="24"/>
      <c r="C303" s="40" t="s">
        <v>113</v>
      </c>
      <c r="D303" s="592" t="s">
        <v>252</v>
      </c>
      <c r="E303" s="505">
        <v>421</v>
      </c>
      <c r="F303" s="487">
        <v>41044</v>
      </c>
      <c r="G303" s="860"/>
      <c r="H303" s="332" t="s">
        <v>1408</v>
      </c>
      <c r="I303" s="29">
        <v>15767</v>
      </c>
      <c r="J303" s="464" t="s">
        <v>495</v>
      </c>
      <c r="K303" s="299" t="s">
        <v>494</v>
      </c>
      <c r="L303" s="16">
        <v>21</v>
      </c>
      <c r="M303" s="16">
        <v>2</v>
      </c>
      <c r="N303" s="16">
        <v>23</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5">
        <v>0</v>
      </c>
      <c r="BT303" s="30"/>
      <c r="BU303" s="15">
        <v>0</v>
      </c>
      <c r="BV303" s="30"/>
      <c r="BW303" s="15">
        <v>0</v>
      </c>
      <c r="BX303" s="23"/>
      <c r="BY303" s="23"/>
      <c r="BZ303" s="23"/>
      <c r="CA303" s="23"/>
      <c r="CB303" s="23"/>
      <c r="CC303" s="256"/>
      <c r="CD303" s="256"/>
      <c r="CE303" s="23"/>
      <c r="CF303" s="23"/>
    </row>
    <row r="304" spans="1:84" customFormat="1" ht="21" hidden="1" customHeight="1">
      <c r="A304" s="24"/>
      <c r="B304" s="24"/>
      <c r="C304" s="40" t="s">
        <v>155</v>
      </c>
      <c r="D304" s="592" t="s">
        <v>246</v>
      </c>
      <c r="E304" s="505">
        <v>266</v>
      </c>
      <c r="F304" s="487">
        <v>41047</v>
      </c>
      <c r="G304" s="860"/>
      <c r="H304" s="332" t="s">
        <v>343</v>
      </c>
      <c r="I304" s="29">
        <v>37000</v>
      </c>
      <c r="J304" s="464" t="s">
        <v>1387</v>
      </c>
      <c r="K304" s="299" t="s">
        <v>1386</v>
      </c>
      <c r="L304" s="16">
        <v>0</v>
      </c>
      <c r="M304" s="16">
        <v>1</v>
      </c>
      <c r="N304" s="16">
        <v>1</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5">
        <v>0</v>
      </c>
      <c r="BT304" s="30"/>
      <c r="BU304" s="15">
        <v>0</v>
      </c>
      <c r="BV304" s="30"/>
      <c r="BW304" s="15">
        <v>0</v>
      </c>
      <c r="BX304" s="23"/>
      <c r="BY304" s="23"/>
      <c r="BZ304" s="23"/>
      <c r="CA304" s="23"/>
      <c r="CB304" s="23"/>
      <c r="CC304" s="23"/>
      <c r="CD304" s="23"/>
      <c r="CE304" s="23"/>
      <c r="CF304" s="23"/>
    </row>
    <row r="305" spans="1:84" customFormat="1" ht="21" hidden="1" customHeight="1">
      <c r="A305" s="32"/>
      <c r="B305" s="32"/>
      <c r="C305" s="40" t="s">
        <v>1156</v>
      </c>
      <c r="D305" s="592" t="s">
        <v>1401</v>
      </c>
      <c r="E305" s="505">
        <v>11391</v>
      </c>
      <c r="F305" s="487">
        <v>44830</v>
      </c>
      <c r="G305" s="860"/>
      <c r="H305" s="332" t="s">
        <v>343</v>
      </c>
      <c r="I305" s="29">
        <v>44826</v>
      </c>
      <c r="J305" s="464" t="s">
        <v>1403</v>
      </c>
      <c r="K305" s="299" t="s">
        <v>1402</v>
      </c>
      <c r="L305" s="16">
        <v>0</v>
      </c>
      <c r="M305" s="16">
        <v>0</v>
      </c>
      <c r="N305" s="16">
        <v>0</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5">
        <v>0</v>
      </c>
      <c r="BT305" s="23"/>
      <c r="BU305" s="15">
        <v>0</v>
      </c>
      <c r="BV305" s="23"/>
      <c r="BW305" s="15">
        <v>0</v>
      </c>
      <c r="BX305" s="23"/>
      <c r="BY305" s="23"/>
      <c r="BZ305" s="23"/>
      <c r="CA305" s="23"/>
      <c r="CB305" s="23"/>
      <c r="CC305" s="23"/>
      <c r="CD305" s="23"/>
      <c r="CE305" s="23"/>
      <c r="CF305" s="23"/>
    </row>
    <row r="306" spans="1:84" s="23" customFormat="1" ht="21" hidden="1" customHeight="1">
      <c r="A306" s="24"/>
      <c r="B306" s="24"/>
      <c r="C306" s="40" t="s">
        <v>215</v>
      </c>
      <c r="D306" s="592" t="s">
        <v>1365</v>
      </c>
      <c r="E306" s="505">
        <v>11394</v>
      </c>
      <c r="F306" s="486">
        <v>44680</v>
      </c>
      <c r="G306" s="860"/>
      <c r="H306" s="332" t="s">
        <v>343</v>
      </c>
      <c r="I306" s="29">
        <v>44679</v>
      </c>
      <c r="J306" s="457" t="s">
        <v>1367</v>
      </c>
      <c r="K306" s="299" t="s">
        <v>1366</v>
      </c>
      <c r="L306" s="16">
        <v>0</v>
      </c>
      <c r="M306" s="16">
        <v>0</v>
      </c>
      <c r="N306" s="16">
        <v>0</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5">
        <v>0</v>
      </c>
      <c r="BT306" s="30"/>
      <c r="BU306" s="15">
        <v>0</v>
      </c>
      <c r="BV306" s="30"/>
      <c r="BW306" s="15">
        <v>0</v>
      </c>
    </row>
    <row r="307" spans="1:84" s="23" customFormat="1" ht="21" hidden="1" customHeight="1">
      <c r="A307" s="24"/>
      <c r="B307" s="24"/>
      <c r="C307" s="40" t="s">
        <v>121</v>
      </c>
      <c r="D307" s="592" t="s">
        <v>1204</v>
      </c>
      <c r="E307" s="518"/>
      <c r="F307" s="485">
        <v>44180</v>
      </c>
      <c r="G307" s="860"/>
      <c r="H307" s="332" t="s">
        <v>255</v>
      </c>
      <c r="I307" s="29">
        <v>40509</v>
      </c>
      <c r="J307" s="454"/>
      <c r="K307" s="284"/>
      <c r="L307" s="16">
        <v>18</v>
      </c>
      <c r="M307" s="16">
        <v>0</v>
      </c>
      <c r="N307" s="16">
        <v>0</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5">
        <v>0</v>
      </c>
      <c r="BT307" s="30"/>
      <c r="BU307" s="15">
        <v>0</v>
      </c>
      <c r="BV307" s="30"/>
      <c r="BW307" s="15">
        <v>0</v>
      </c>
    </row>
    <row r="308" spans="1:84" s="23" customFormat="1" ht="21" hidden="1" customHeight="1">
      <c r="A308" s="32"/>
      <c r="B308" s="32"/>
      <c r="C308" s="40" t="s">
        <v>79</v>
      </c>
      <c r="D308" s="592" t="s">
        <v>280</v>
      </c>
      <c r="E308" s="505">
        <v>9944</v>
      </c>
      <c r="F308" s="485">
        <v>38651</v>
      </c>
      <c r="G308" s="860"/>
      <c r="H308" s="332" t="s">
        <v>1408</v>
      </c>
      <c r="I308" s="29">
        <v>35828</v>
      </c>
      <c r="J308" s="457" t="s">
        <v>744</v>
      </c>
      <c r="K308" s="299" t="s">
        <v>743</v>
      </c>
      <c r="L308" s="16">
        <v>62</v>
      </c>
      <c r="M308" s="16">
        <v>18</v>
      </c>
      <c r="N308" s="16">
        <v>80</v>
      </c>
      <c r="O308" s="16">
        <v>0</v>
      </c>
      <c r="P308" s="16"/>
      <c r="Q308" s="16">
        <v>0</v>
      </c>
      <c r="R308" s="16"/>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5">
        <v>0</v>
      </c>
      <c r="BU308" s="15">
        <v>0</v>
      </c>
      <c r="BW308" s="15">
        <v>0</v>
      </c>
    </row>
    <row r="309" spans="1:84" s="23" customFormat="1" ht="21" hidden="1" customHeight="1">
      <c r="A309" s="24"/>
      <c r="B309" s="24"/>
      <c r="C309" s="40" t="s">
        <v>70</v>
      </c>
      <c r="D309" s="592" t="s">
        <v>1206</v>
      </c>
      <c r="E309" s="505">
        <v>11127</v>
      </c>
      <c r="F309" s="485">
        <v>44323</v>
      </c>
      <c r="G309" s="860"/>
      <c r="H309" s="332" t="s">
        <v>749</v>
      </c>
      <c r="I309" s="29">
        <v>44313</v>
      </c>
      <c r="J309" s="457" t="s">
        <v>1208</v>
      </c>
      <c r="K309" s="299" t="s">
        <v>1207</v>
      </c>
      <c r="L309" s="16">
        <v>67</v>
      </c>
      <c r="M309" s="16">
        <v>40</v>
      </c>
      <c r="N309" s="16">
        <v>107</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5">
        <v>0</v>
      </c>
      <c r="BT309" s="30"/>
      <c r="BU309" s="15">
        <v>0</v>
      </c>
      <c r="BV309" s="30"/>
      <c r="BW309" s="15">
        <v>0</v>
      </c>
    </row>
    <row r="310" spans="1:84" customFormat="1" ht="21" hidden="1" customHeight="1">
      <c r="A310" s="24"/>
      <c r="B310" s="24"/>
      <c r="C310" s="40" t="s">
        <v>185</v>
      </c>
      <c r="D310" s="36" t="s">
        <v>1682</v>
      </c>
      <c r="E310" s="505">
        <v>11414</v>
      </c>
      <c r="F310" s="485">
        <v>42373</v>
      </c>
      <c r="G310" s="860"/>
      <c r="H310" s="332" t="s">
        <v>343</v>
      </c>
      <c r="I310" s="29">
        <v>43537</v>
      </c>
      <c r="J310" s="458" t="s">
        <v>1012</v>
      </c>
      <c r="K310" s="299" t="s">
        <v>1011</v>
      </c>
      <c r="L310" s="16">
        <v>0</v>
      </c>
      <c r="M310" s="16">
        <v>0</v>
      </c>
      <c r="N310" s="16">
        <v>0</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5">
        <f>COUNT(S310:AR310)</f>
        <v>0</v>
      </c>
      <c r="BT310" s="30"/>
      <c r="BU310" s="15">
        <f>COUNT(AS310:BR310)</f>
        <v>0</v>
      </c>
      <c r="BV310" s="30"/>
      <c r="BW310" s="15">
        <f t="shared" ref="BW310" si="41">SUM(BS310,BU310)</f>
        <v>0</v>
      </c>
      <c r="BX310" s="256"/>
      <c r="BY310" s="256"/>
      <c r="BZ310" s="256"/>
      <c r="CA310" s="23"/>
      <c r="CB310" s="23"/>
      <c r="CC310" s="23"/>
      <c r="CD310" s="23"/>
      <c r="CE310" s="23"/>
      <c r="CF310" s="23"/>
    </row>
    <row r="311" spans="1:84" s="55" customFormat="1" ht="34.5" hidden="1" customHeight="1">
      <c r="A311" s="291" t="s">
        <v>11</v>
      </c>
      <c r="B311" s="291" t="s">
        <v>1014</v>
      </c>
      <c r="C311" s="534" t="s">
        <v>12</v>
      </c>
      <c r="D311" s="300" t="s">
        <v>13</v>
      </c>
      <c r="E311" s="506"/>
      <c r="F311" s="366" t="s">
        <v>14</v>
      </c>
      <c r="G311" s="506"/>
      <c r="H311" s="332" t="s">
        <v>1617</v>
      </c>
      <c r="I311" s="267" t="s">
        <v>1618</v>
      </c>
      <c r="J311" s="303"/>
      <c r="K311" s="303"/>
      <c r="L311" s="354" t="s">
        <v>1357</v>
      </c>
      <c r="M311" s="354" t="s">
        <v>1556</v>
      </c>
      <c r="N311" s="354" t="s">
        <v>1557</v>
      </c>
      <c r="O311" s="354" t="s">
        <v>1487</v>
      </c>
      <c r="P311" s="354"/>
      <c r="Q311" s="354" t="s">
        <v>1487</v>
      </c>
      <c r="R311" s="354"/>
      <c r="S311" s="291"/>
      <c r="T311" s="291"/>
      <c r="U311" s="291"/>
      <c r="V311" s="291"/>
      <c r="W311" s="291"/>
      <c r="X311" s="291"/>
      <c r="Y311" s="291"/>
      <c r="Z311" s="291"/>
      <c r="AA311" s="291"/>
      <c r="AB311" s="291"/>
      <c r="AC311" s="291"/>
      <c r="AD311" s="291"/>
      <c r="AE311" s="291"/>
      <c r="AF311" s="291"/>
      <c r="AG311" s="291"/>
      <c r="AH311" s="291"/>
      <c r="AI311" s="291"/>
      <c r="AJ311" s="291"/>
      <c r="AK311" s="291"/>
      <c r="AL311" s="291"/>
      <c r="AM311" s="291"/>
      <c r="AN311" s="291"/>
      <c r="AO311" s="291"/>
      <c r="AP311" s="291"/>
      <c r="AQ311" s="291"/>
      <c r="AR311" s="291"/>
      <c r="AS311" s="291"/>
      <c r="AT311" s="291"/>
      <c r="AU311" s="291"/>
      <c r="AV311" s="291"/>
      <c r="AW311" s="291"/>
      <c r="AX311" s="291"/>
      <c r="AY311" s="291"/>
      <c r="AZ311" s="291"/>
      <c r="BA311" s="291"/>
      <c r="BB311" s="291"/>
      <c r="BC311" s="291"/>
      <c r="BD311" s="291"/>
      <c r="BE311" s="291"/>
      <c r="BF311" s="291"/>
      <c r="BG311" s="291"/>
      <c r="BH311" s="291"/>
      <c r="BI311" s="291"/>
      <c r="BJ311" s="291"/>
      <c r="BK311" s="291"/>
      <c r="BL311" s="291"/>
      <c r="BM311" s="291"/>
      <c r="BN311" s="291"/>
      <c r="BO311" s="291"/>
      <c r="BP311" s="291"/>
      <c r="BQ311" s="291"/>
      <c r="BR311" s="291"/>
      <c r="BS311" s="12" t="s">
        <v>877</v>
      </c>
      <c r="BT311" s="13"/>
      <c r="BU311" s="12" t="s">
        <v>878</v>
      </c>
      <c r="BV311" s="160"/>
      <c r="BW311" s="14" t="s">
        <v>1487</v>
      </c>
    </row>
    <row r="312" spans="1:84" s="159" customFormat="1" ht="21" hidden="1" customHeight="1">
      <c r="A312" s="24"/>
      <c r="B312" s="24"/>
      <c r="C312" s="535" t="s">
        <v>17</v>
      </c>
      <c r="D312" s="592" t="s">
        <v>1063</v>
      </c>
      <c r="E312" s="518"/>
      <c r="F312" s="487">
        <v>41852</v>
      </c>
      <c r="G312" s="860"/>
      <c r="H312" s="299" t="s">
        <v>926</v>
      </c>
      <c r="I312" s="26">
        <v>41988</v>
      </c>
      <c r="J312" s="456"/>
      <c r="K312" s="259"/>
      <c r="L312" s="16">
        <v>16</v>
      </c>
      <c r="M312" s="16">
        <v>0</v>
      </c>
      <c r="N312" s="16">
        <v>0</v>
      </c>
      <c r="O312" s="16">
        <v>0</v>
      </c>
      <c r="P312" s="16"/>
      <c r="Q312" s="16">
        <v>0</v>
      </c>
      <c r="R312" s="16"/>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9"/>
      <c r="AT312" s="19"/>
      <c r="AU312" s="19"/>
      <c r="AV312" s="19"/>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56"/>
      <c r="BS312" s="15">
        <f>COUNT(S312:AR312)</f>
        <v>0</v>
      </c>
      <c r="BU312" s="15">
        <f>COUNT(AS312:BR312)</f>
        <v>0</v>
      </c>
      <c r="BW312" s="15">
        <f>SUM(BS312,BU312)</f>
        <v>0</v>
      </c>
    </row>
    <row r="313" spans="1:84" ht="14.25" hidden="1" customHeight="1">
      <c r="A313" s="30"/>
      <c r="B313" s="30"/>
      <c r="C313" s="563"/>
      <c r="D313" s="224"/>
      <c r="E313" s="517"/>
      <c r="F313" s="490"/>
      <c r="G313" s="866"/>
      <c r="J313" s="453"/>
      <c r="K313" s="37"/>
      <c r="L313" s="45"/>
      <c r="M313" s="45"/>
      <c r="N313" s="45"/>
      <c r="O313" s="45"/>
      <c r="P313" s="45"/>
      <c r="Q313" s="45"/>
      <c r="R313" s="45"/>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46"/>
    </row>
    <row r="314" spans="1:84" s="52" customFormat="1" ht="54" hidden="1" customHeight="1">
      <c r="C314" s="51"/>
      <c r="D314" s="51" t="s">
        <v>1697</v>
      </c>
      <c r="E314" s="197"/>
      <c r="F314" s="493"/>
      <c r="G314" s="197"/>
      <c r="H314" s="268"/>
      <c r="I314" s="37"/>
      <c r="J314" s="3"/>
      <c r="K314" s="268"/>
      <c r="BR314" s="265"/>
      <c r="BS314" s="265"/>
      <c r="BT314" s="265"/>
      <c r="BV314" s="265"/>
    </row>
    <row r="315" spans="1:84" ht="14.25" hidden="1" customHeight="1">
      <c r="A315" s="30"/>
      <c r="B315" s="30"/>
      <c r="C315" s="563"/>
      <c r="D315" s="224"/>
      <c r="E315" s="517"/>
      <c r="F315" s="490"/>
      <c r="G315" s="866"/>
      <c r="J315" s="453"/>
      <c r="K315" s="37"/>
      <c r="L315" s="45"/>
      <c r="M315" s="45"/>
      <c r="N315" s="45"/>
      <c r="O315" s="45"/>
      <c r="P315" s="45"/>
      <c r="Q315" s="45"/>
      <c r="R315" s="45"/>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46"/>
    </row>
    <row r="316" spans="1:84" s="55" customFormat="1" ht="34.5" hidden="1" customHeight="1">
      <c r="A316" s="291" t="s">
        <v>11</v>
      </c>
      <c r="B316" s="291" t="s">
        <v>1014</v>
      </c>
      <c r="C316" s="534" t="s">
        <v>12</v>
      </c>
      <c r="D316" s="300" t="s">
        <v>39</v>
      </c>
      <c r="E316" s="506"/>
      <c r="F316" s="366" t="s">
        <v>14</v>
      </c>
      <c r="G316" s="506"/>
      <c r="H316" s="332" t="s">
        <v>1617</v>
      </c>
      <c r="I316" s="267" t="s">
        <v>1618</v>
      </c>
      <c r="J316" s="303"/>
      <c r="K316" s="303"/>
      <c r="L316" s="354" t="s">
        <v>1357</v>
      </c>
      <c r="M316" s="354" t="s">
        <v>1556</v>
      </c>
      <c r="N316" s="354" t="s">
        <v>1557</v>
      </c>
      <c r="O316" s="354" t="s">
        <v>1487</v>
      </c>
      <c r="P316" s="354"/>
      <c r="Q316" s="354" t="s">
        <v>1487</v>
      </c>
      <c r="R316" s="354"/>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c r="AR316" s="291"/>
      <c r="AS316" s="291"/>
      <c r="AT316" s="291"/>
      <c r="AU316" s="291"/>
      <c r="AV316" s="291"/>
      <c r="AW316" s="291"/>
      <c r="AX316" s="291"/>
      <c r="AY316" s="291"/>
      <c r="AZ316" s="291"/>
      <c r="BA316" s="291"/>
      <c r="BB316" s="291"/>
      <c r="BC316" s="291"/>
      <c r="BD316" s="291"/>
      <c r="BE316" s="291"/>
      <c r="BF316" s="291"/>
      <c r="BG316" s="291"/>
      <c r="BH316" s="291"/>
      <c r="BI316" s="291"/>
      <c r="BJ316" s="291"/>
      <c r="BK316" s="291"/>
      <c r="BL316" s="291"/>
      <c r="BM316" s="291"/>
      <c r="BN316" s="291"/>
      <c r="BO316" s="291"/>
      <c r="BP316" s="291"/>
      <c r="BQ316" s="291"/>
      <c r="BR316" s="291"/>
      <c r="BS316" s="12" t="s">
        <v>877</v>
      </c>
      <c r="BT316" s="13"/>
      <c r="BU316" s="12" t="s">
        <v>878</v>
      </c>
      <c r="BV316" s="160"/>
      <c r="BW316" s="14" t="s">
        <v>1487</v>
      </c>
    </row>
    <row r="317" spans="1:84" s="23" customFormat="1" ht="21" hidden="1" customHeight="1">
      <c r="A317" s="24"/>
      <c r="B317" s="24"/>
      <c r="C317" s="40" t="s">
        <v>142</v>
      </c>
      <c r="D317" s="592" t="s">
        <v>1195</v>
      </c>
      <c r="E317" s="518"/>
      <c r="F317" s="485">
        <v>44321</v>
      </c>
      <c r="G317" s="860"/>
      <c r="H317" s="332" t="s">
        <v>1408</v>
      </c>
      <c r="I317" s="29">
        <v>44327</v>
      </c>
      <c r="J317" s="454"/>
      <c r="K317" s="284"/>
      <c r="L317" s="16">
        <v>0</v>
      </c>
      <c r="M317" s="16">
        <v>4</v>
      </c>
      <c r="N317" s="16">
        <v>4</v>
      </c>
      <c r="O317" s="16">
        <v>0</v>
      </c>
      <c r="P317" s="16"/>
      <c r="Q317" s="16">
        <v>0</v>
      </c>
      <c r="R317" s="16"/>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5">
        <f>COUNT(S317:AR317)</f>
        <v>0</v>
      </c>
      <c r="BT317" s="30"/>
      <c r="BU317" s="15">
        <f>COUNT(AS317:BR317)</f>
        <v>0</v>
      </c>
      <c r="BV317" s="30"/>
      <c r="BW317" s="15">
        <f>SUM(BS317,BU317)</f>
        <v>0</v>
      </c>
    </row>
    <row r="318" spans="1:84" s="256" customFormat="1" ht="21" hidden="1" customHeight="1">
      <c r="A318" s="24"/>
      <c r="B318" s="24"/>
      <c r="C318" s="40" t="s">
        <v>135</v>
      </c>
      <c r="D318" s="592" t="s">
        <v>1252</v>
      </c>
      <c r="E318" s="518"/>
      <c r="F318" s="485">
        <v>44347</v>
      </c>
      <c r="G318" s="860"/>
      <c r="H318" s="332" t="s">
        <v>749</v>
      </c>
      <c r="I318" s="29">
        <v>44326</v>
      </c>
      <c r="J318" s="454"/>
      <c r="K318" s="284"/>
      <c r="L318" s="16">
        <v>6</v>
      </c>
      <c r="M318" s="16">
        <v>0</v>
      </c>
      <c r="N318" s="16">
        <v>6</v>
      </c>
      <c r="O318" s="16">
        <v>0</v>
      </c>
      <c r="P318" s="16"/>
      <c r="Q318" s="16">
        <v>0</v>
      </c>
      <c r="R318" s="16"/>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5">
        <f>COUNT(S318:AR318)</f>
        <v>0</v>
      </c>
      <c r="BT318" s="30"/>
      <c r="BU318" s="15">
        <f>COUNT(AS318:BR318)</f>
        <v>0</v>
      </c>
      <c r="BV318" s="30"/>
      <c r="BW318" s="15">
        <f>SUM(BS318,BU318)</f>
        <v>0</v>
      </c>
      <c r="BX318" s="23"/>
      <c r="BY318" s="23"/>
      <c r="BZ318" s="23"/>
      <c r="CA318" s="23"/>
      <c r="CB318" s="23"/>
      <c r="CE318" s="23"/>
      <c r="CF318" s="23"/>
    </row>
    <row r="319" spans="1:84" s="23" customFormat="1" ht="21" hidden="1" customHeight="1">
      <c r="A319" s="24"/>
      <c r="B319" s="24"/>
      <c r="C319" s="40" t="s">
        <v>151</v>
      </c>
      <c r="D319" s="592" t="s">
        <v>1116</v>
      </c>
      <c r="E319" s="518"/>
      <c r="F319" s="485">
        <v>43948</v>
      </c>
      <c r="G319" s="860"/>
      <c r="H319" s="332" t="s">
        <v>749</v>
      </c>
      <c r="I319" s="29">
        <v>41176</v>
      </c>
      <c r="J319" s="454"/>
      <c r="K319" s="284"/>
      <c r="L319" s="16">
        <v>3</v>
      </c>
      <c r="M319" s="16">
        <v>0</v>
      </c>
      <c r="N319" s="16">
        <v>3</v>
      </c>
      <c r="O319" s="16">
        <v>0</v>
      </c>
      <c r="P319" s="16"/>
      <c r="Q319" s="16">
        <v>0</v>
      </c>
      <c r="R319" s="16"/>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5">
        <f>COUNT(S319:AR319)</f>
        <v>0</v>
      </c>
      <c r="BT319" s="30"/>
      <c r="BU319" s="15">
        <f>COUNT(AS319:BR319)</f>
        <v>0</v>
      </c>
      <c r="BV319" s="30"/>
      <c r="BW319" s="15">
        <f>SUM(BS319,BU319)</f>
        <v>0</v>
      </c>
      <c r="CA319" s="256"/>
      <c r="CB319" s="256"/>
    </row>
    <row r="320" spans="1:84" s="55" customFormat="1" ht="34.5" hidden="1" customHeight="1">
      <c r="A320" s="291" t="s">
        <v>11</v>
      </c>
      <c r="B320" s="291" t="s">
        <v>1014</v>
      </c>
      <c r="C320" s="534" t="s">
        <v>12</v>
      </c>
      <c r="D320" s="300" t="s">
        <v>13</v>
      </c>
      <c r="E320" s="506"/>
      <c r="F320" s="366" t="s">
        <v>14</v>
      </c>
      <c r="G320" s="506"/>
      <c r="H320" s="332" t="s">
        <v>1617</v>
      </c>
      <c r="I320" s="267" t="s">
        <v>1618</v>
      </c>
      <c r="J320" s="303"/>
      <c r="K320" s="303"/>
      <c r="L320" s="354" t="s">
        <v>1357</v>
      </c>
      <c r="M320" s="354" t="s">
        <v>1556</v>
      </c>
      <c r="N320" s="354" t="s">
        <v>1557</v>
      </c>
      <c r="O320" s="354" t="s">
        <v>1487</v>
      </c>
      <c r="P320" s="354"/>
      <c r="Q320" s="354" t="s">
        <v>1487</v>
      </c>
      <c r="R320" s="354"/>
      <c r="S320" s="291"/>
      <c r="T320" s="291"/>
      <c r="U320" s="291"/>
      <c r="V320" s="291"/>
      <c r="W320" s="291"/>
      <c r="X320" s="291"/>
      <c r="Y320" s="291"/>
      <c r="Z320" s="291"/>
      <c r="AA320" s="291"/>
      <c r="AB320" s="291"/>
      <c r="AC320" s="291"/>
      <c r="AD320" s="291"/>
      <c r="AE320" s="291"/>
      <c r="AF320" s="291"/>
      <c r="AG320" s="291"/>
      <c r="AH320" s="291"/>
      <c r="AI320" s="291"/>
      <c r="AJ320" s="291"/>
      <c r="AK320" s="291"/>
      <c r="AL320" s="291"/>
      <c r="AM320" s="291"/>
      <c r="AN320" s="291"/>
      <c r="AO320" s="291"/>
      <c r="AP320" s="291"/>
      <c r="AQ320" s="291"/>
      <c r="AR320" s="291"/>
      <c r="AS320" s="291"/>
      <c r="AT320" s="291"/>
      <c r="AU320" s="291"/>
      <c r="AV320" s="291"/>
      <c r="AW320" s="291"/>
      <c r="AX320" s="291"/>
      <c r="AY320" s="291"/>
      <c r="AZ320" s="291"/>
      <c r="BA320" s="291"/>
      <c r="BB320" s="291"/>
      <c r="BC320" s="291"/>
      <c r="BD320" s="291"/>
      <c r="BE320" s="291"/>
      <c r="BF320" s="291"/>
      <c r="BG320" s="291"/>
      <c r="BH320" s="291"/>
      <c r="BI320" s="291"/>
      <c r="BJ320" s="291"/>
      <c r="BK320" s="291"/>
      <c r="BL320" s="291"/>
      <c r="BM320" s="291"/>
      <c r="BN320" s="291"/>
      <c r="BO320" s="291"/>
      <c r="BP320" s="291"/>
      <c r="BQ320" s="291"/>
      <c r="BR320" s="291"/>
      <c r="BS320" s="12" t="s">
        <v>877</v>
      </c>
      <c r="BT320" s="13"/>
      <c r="BU320" s="12" t="s">
        <v>878</v>
      </c>
      <c r="BV320" s="160"/>
      <c r="BW320" s="14" t="s">
        <v>1487</v>
      </c>
    </row>
    <row r="321" spans="1:80" s="159" customFormat="1" ht="21" hidden="1" customHeight="1">
      <c r="A321" s="24"/>
      <c r="B321" s="24"/>
      <c r="C321" s="535" t="s">
        <v>21</v>
      </c>
      <c r="D321" s="592" t="s">
        <v>1484</v>
      </c>
      <c r="E321" s="518"/>
      <c r="F321" s="487">
        <v>44823</v>
      </c>
      <c r="G321" s="860"/>
      <c r="H321" s="299" t="s">
        <v>343</v>
      </c>
      <c r="I321" s="26">
        <v>44658</v>
      </c>
      <c r="J321" s="456"/>
      <c r="K321" s="259"/>
      <c r="L321" s="16">
        <v>0</v>
      </c>
      <c r="M321" s="16">
        <v>0</v>
      </c>
      <c r="N321" s="16">
        <v>0</v>
      </c>
      <c r="O321" s="16">
        <v>0</v>
      </c>
      <c r="P321" s="16"/>
      <c r="Q321" s="16">
        <v>0</v>
      </c>
      <c r="R321" s="16"/>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9"/>
      <c r="AT321" s="19"/>
      <c r="AU321" s="19"/>
      <c r="AV321" s="19"/>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56"/>
      <c r="BS321" s="15">
        <f>COUNT(S321:AR321)</f>
        <v>0</v>
      </c>
      <c r="BU321" s="15">
        <f>COUNT(AS321:BR321)</f>
        <v>0</v>
      </c>
      <c r="BW321" s="15">
        <f>SUM(BS321,BU321)</f>
        <v>0</v>
      </c>
    </row>
    <row r="322" spans="1:80" s="159" customFormat="1" ht="21" hidden="1" customHeight="1">
      <c r="A322" s="24"/>
      <c r="B322" s="24"/>
      <c r="C322" s="535" t="s">
        <v>25</v>
      </c>
      <c r="D322" s="592" t="s">
        <v>1165</v>
      </c>
      <c r="E322" s="518"/>
      <c r="F322" s="487">
        <v>42892</v>
      </c>
      <c r="G322" s="860"/>
      <c r="H322" s="299" t="s">
        <v>749</v>
      </c>
      <c r="I322" s="26">
        <v>43851</v>
      </c>
      <c r="J322" s="456"/>
      <c r="K322" s="259"/>
      <c r="L322" s="16">
        <v>0</v>
      </c>
      <c r="M322" s="16">
        <v>0</v>
      </c>
      <c r="N322" s="16">
        <v>0</v>
      </c>
      <c r="O322" s="16">
        <v>0</v>
      </c>
      <c r="P322" s="16"/>
      <c r="Q322" s="16">
        <v>0</v>
      </c>
      <c r="R322" s="16"/>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9"/>
      <c r="AT322" s="19"/>
      <c r="AU322" s="19"/>
      <c r="AV322" s="19"/>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56"/>
      <c r="BS322" s="15">
        <f>COUNT(S322:AR322)</f>
        <v>0</v>
      </c>
      <c r="BU322" s="15">
        <f>COUNT(AS322:BR322)</f>
        <v>0</v>
      </c>
      <c r="BW322" s="15">
        <f>SUM(BS322,BU322)</f>
        <v>0</v>
      </c>
    </row>
    <row r="323" spans="1:80" s="55" customFormat="1" ht="34.5" hidden="1" customHeight="1">
      <c r="A323" s="291" t="s">
        <v>11</v>
      </c>
      <c r="B323" s="291" t="s">
        <v>1014</v>
      </c>
      <c r="C323" s="534" t="s">
        <v>12</v>
      </c>
      <c r="D323" s="300" t="s">
        <v>266</v>
      </c>
      <c r="E323" s="506"/>
      <c r="F323" s="366" t="s">
        <v>14</v>
      </c>
      <c r="G323" s="506"/>
      <c r="H323" s="332" t="s">
        <v>1617</v>
      </c>
      <c r="I323" s="267" t="s">
        <v>1619</v>
      </c>
      <c r="J323" s="303"/>
      <c r="K323" s="303"/>
      <c r="L323" s="354" t="s">
        <v>1357</v>
      </c>
      <c r="M323" s="354" t="s">
        <v>1556</v>
      </c>
      <c r="N323" s="354" t="s">
        <v>1557</v>
      </c>
      <c r="O323" s="354" t="s">
        <v>1487</v>
      </c>
      <c r="P323" s="354"/>
      <c r="Q323" s="354" t="s">
        <v>1487</v>
      </c>
      <c r="R323" s="354"/>
      <c r="S323" s="291"/>
      <c r="T323" s="291"/>
      <c r="U323" s="291"/>
      <c r="V323" s="291"/>
      <c r="W323" s="291"/>
      <c r="X323" s="291"/>
      <c r="Y323" s="291"/>
      <c r="Z323" s="291"/>
      <c r="AA323" s="291"/>
      <c r="AB323" s="291"/>
      <c r="AC323" s="291"/>
      <c r="AD323" s="291"/>
      <c r="AE323" s="291"/>
      <c r="AF323" s="291"/>
      <c r="AG323" s="291"/>
      <c r="AH323" s="291"/>
      <c r="AI323" s="291"/>
      <c r="AJ323" s="291"/>
      <c r="AK323" s="291"/>
      <c r="AL323" s="291"/>
      <c r="AM323" s="291"/>
      <c r="AN323" s="291"/>
      <c r="AO323" s="291"/>
      <c r="AP323" s="291"/>
      <c r="AQ323" s="291"/>
      <c r="AR323" s="291"/>
      <c r="AS323" s="291"/>
      <c r="AT323" s="291"/>
      <c r="AU323" s="291"/>
      <c r="AV323" s="291"/>
      <c r="AW323" s="291"/>
      <c r="AX323" s="291"/>
      <c r="AY323" s="291"/>
      <c r="AZ323" s="291"/>
      <c r="BA323" s="291"/>
      <c r="BB323" s="291"/>
      <c r="BC323" s="291"/>
      <c r="BD323" s="291"/>
      <c r="BE323" s="291"/>
      <c r="BF323" s="291"/>
      <c r="BG323" s="291"/>
      <c r="BH323" s="291"/>
      <c r="BI323" s="291"/>
      <c r="BJ323" s="291"/>
      <c r="BK323" s="291"/>
      <c r="BL323" s="291"/>
      <c r="BM323" s="291"/>
      <c r="BN323" s="291"/>
      <c r="BO323" s="291"/>
      <c r="BP323" s="291"/>
      <c r="BQ323" s="291"/>
      <c r="BR323" s="291"/>
      <c r="BS323" s="12" t="s">
        <v>877</v>
      </c>
      <c r="BT323" s="13"/>
      <c r="BU323" s="12" t="s">
        <v>878</v>
      </c>
      <c r="BV323" s="160"/>
      <c r="BW323" s="14" t="s">
        <v>1487</v>
      </c>
    </row>
    <row r="324" spans="1:80" ht="21" hidden="1" customHeight="1">
      <c r="A324" s="31"/>
      <c r="B324" s="31"/>
      <c r="C324" s="535" t="s">
        <v>35</v>
      </c>
      <c r="D324" s="592" t="s">
        <v>276</v>
      </c>
      <c r="E324" s="518"/>
      <c r="F324" s="485">
        <v>31079</v>
      </c>
      <c r="G324" s="860"/>
      <c r="H324" s="332" t="s">
        <v>258</v>
      </c>
      <c r="I324" s="26">
        <v>35417</v>
      </c>
      <c r="J324" s="454"/>
      <c r="K324" s="284"/>
      <c r="L324" s="16">
        <v>304</v>
      </c>
      <c r="M324" s="16">
        <v>0</v>
      </c>
      <c r="N324" s="16">
        <v>0</v>
      </c>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9"/>
      <c r="AT324" s="19"/>
      <c r="AU324" s="19"/>
      <c r="AV324" s="19"/>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15">
        <f>COUNT(S324:AR324)</f>
        <v>0</v>
      </c>
      <c r="BU324" s="15">
        <f>COUNT(AS324:BR324)</f>
        <v>0</v>
      </c>
      <c r="BW324" s="15">
        <f>SUM(BS324,BU324)</f>
        <v>0</v>
      </c>
    </row>
    <row r="325" spans="1:80" ht="21" hidden="1" customHeight="1">
      <c r="A325" s="15"/>
      <c r="B325" s="15"/>
      <c r="C325" s="535" t="s">
        <v>32</v>
      </c>
      <c r="D325" s="592" t="s">
        <v>273</v>
      </c>
      <c r="E325" s="518"/>
      <c r="F325" s="485">
        <v>40799</v>
      </c>
      <c r="G325" s="860"/>
      <c r="H325" s="332" t="s">
        <v>258</v>
      </c>
      <c r="I325" s="26">
        <v>40806</v>
      </c>
      <c r="J325" s="454"/>
      <c r="K325" s="284"/>
      <c r="L325" s="16">
        <v>486</v>
      </c>
      <c r="M325" s="16">
        <v>21</v>
      </c>
      <c r="N325" s="16">
        <v>507</v>
      </c>
      <c r="O325" s="16">
        <v>0</v>
      </c>
      <c r="P325" s="16"/>
      <c r="Q325" s="16">
        <v>0</v>
      </c>
      <c r="R325" s="16"/>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9"/>
      <c r="AT325" s="19"/>
      <c r="AU325" s="19"/>
      <c r="AV325" s="19"/>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15">
        <v>0</v>
      </c>
      <c r="BT325" s="59"/>
      <c r="BU325" s="15">
        <v>0</v>
      </c>
      <c r="BV325" s="59"/>
      <c r="BW325" s="15">
        <v>0</v>
      </c>
    </row>
    <row r="326" spans="1:80" ht="21" hidden="1" customHeight="1">
      <c r="A326" s="15"/>
      <c r="B326" s="15"/>
      <c r="C326" s="535" t="s">
        <v>36</v>
      </c>
      <c r="D326" s="137" t="s">
        <v>947</v>
      </c>
      <c r="E326" s="520"/>
      <c r="F326" s="485">
        <v>43323</v>
      </c>
      <c r="G326" s="860"/>
      <c r="H326" s="332" t="s">
        <v>926</v>
      </c>
      <c r="I326" s="26"/>
      <c r="J326" s="454"/>
      <c r="K326" s="284"/>
      <c r="L326" s="16">
        <v>68</v>
      </c>
      <c r="M326" s="16">
        <v>0</v>
      </c>
      <c r="N326" s="16">
        <v>68</v>
      </c>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9"/>
      <c r="AT326" s="19"/>
      <c r="AU326" s="19"/>
      <c r="AV326" s="19"/>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15">
        <v>0</v>
      </c>
      <c r="BU326" s="15">
        <v>0</v>
      </c>
      <c r="BW326" s="15">
        <v>0</v>
      </c>
    </row>
    <row r="327" spans="1:80" ht="14.25" hidden="1" customHeight="1">
      <c r="A327" s="30"/>
      <c r="B327" s="30"/>
      <c r="C327" s="563"/>
      <c r="D327" s="224"/>
      <c r="E327" s="517"/>
      <c r="F327" s="490"/>
      <c r="G327" s="866"/>
      <c r="J327" s="453"/>
      <c r="K327" s="37"/>
      <c r="L327" s="45"/>
      <c r="M327" s="45"/>
      <c r="N327" s="45"/>
      <c r="O327" s="45"/>
      <c r="P327" s="45"/>
      <c r="Q327" s="45"/>
      <c r="R327" s="45"/>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46"/>
    </row>
    <row r="328" spans="1:80" s="52" customFormat="1" ht="54" hidden="1" customHeight="1">
      <c r="C328" s="51"/>
      <c r="D328" s="51" t="s">
        <v>1566</v>
      </c>
      <c r="E328" s="197"/>
      <c r="F328" s="493"/>
      <c r="G328" s="197"/>
      <c r="H328" s="268"/>
      <c r="I328" s="37"/>
      <c r="J328" s="3"/>
      <c r="K328" s="268"/>
      <c r="BS328" s="265"/>
      <c r="BT328" s="265"/>
      <c r="BU328" s="265"/>
      <c r="BW328" s="265"/>
    </row>
    <row r="329" spans="1:80" ht="14.25" hidden="1" customHeight="1">
      <c r="A329" s="30"/>
      <c r="B329" s="30"/>
      <c r="C329" s="563"/>
      <c r="D329" s="224"/>
      <c r="E329" s="517"/>
      <c r="F329" s="490"/>
      <c r="G329" s="866"/>
      <c r="J329" s="453"/>
      <c r="K329" s="37"/>
      <c r="L329" s="45"/>
      <c r="M329" s="45"/>
      <c r="N329" s="45"/>
      <c r="O329" s="45"/>
      <c r="P329" s="45"/>
      <c r="Q329" s="45"/>
      <c r="R329" s="45"/>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46"/>
    </row>
    <row r="330" spans="1:80" s="160" customFormat="1" ht="34.5" hidden="1" customHeight="1">
      <c r="A330" s="291" t="s">
        <v>11</v>
      </c>
      <c r="B330" s="291" t="s">
        <v>1014</v>
      </c>
      <c r="C330" s="534" t="s">
        <v>12</v>
      </c>
      <c r="D330" s="300" t="s">
        <v>39</v>
      </c>
      <c r="E330" s="506"/>
      <c r="F330" s="366" t="s">
        <v>14</v>
      </c>
      <c r="G330" s="506"/>
      <c r="H330" s="332" t="s">
        <v>297</v>
      </c>
      <c r="I330" s="267" t="s">
        <v>15</v>
      </c>
      <c r="J330" s="303"/>
      <c r="K330" s="331"/>
      <c r="L330" s="354"/>
      <c r="M330" s="354"/>
      <c r="N330" s="354"/>
      <c r="O330" s="354"/>
      <c r="P330" s="354"/>
      <c r="Q330" s="354"/>
      <c r="R330" s="354"/>
      <c r="S330" s="291"/>
      <c r="T330" s="291"/>
      <c r="U330" s="291"/>
      <c r="V330" s="291"/>
      <c r="W330" s="291"/>
      <c r="X330" s="291"/>
      <c r="Y330" s="291"/>
      <c r="Z330" s="291"/>
      <c r="AA330" s="291"/>
      <c r="AB330" s="291"/>
      <c r="AC330" s="291"/>
      <c r="AD330" s="291"/>
      <c r="AE330" s="291"/>
      <c r="AF330" s="291"/>
      <c r="AG330" s="291"/>
      <c r="AH330" s="291"/>
      <c r="AI330" s="291"/>
      <c r="AJ330" s="291"/>
      <c r="AK330" s="291"/>
      <c r="AL330" s="291"/>
      <c r="AM330" s="291"/>
      <c r="AN330" s="291"/>
      <c r="AO330" s="291"/>
      <c r="AP330" s="291"/>
      <c r="AQ330" s="291"/>
      <c r="AR330" s="291"/>
      <c r="AS330" s="291"/>
      <c r="AT330" s="291"/>
      <c r="AU330" s="291"/>
      <c r="AV330" s="291"/>
      <c r="AW330" s="291"/>
      <c r="AX330" s="291"/>
      <c r="AY330" s="291"/>
      <c r="AZ330" s="291"/>
      <c r="BA330" s="291"/>
      <c r="BB330" s="291"/>
      <c r="BC330" s="291"/>
      <c r="BD330" s="291"/>
      <c r="BE330" s="291"/>
      <c r="BF330" s="291"/>
      <c r="BG330" s="291"/>
      <c r="BH330" s="291"/>
      <c r="BI330" s="291"/>
      <c r="BJ330" s="291"/>
      <c r="BK330" s="291"/>
      <c r="BL330" s="291"/>
      <c r="BM330" s="291"/>
      <c r="BN330" s="291"/>
      <c r="BO330" s="291"/>
      <c r="BP330" s="291"/>
      <c r="BQ330" s="291"/>
      <c r="BR330" s="12"/>
      <c r="BS330" s="13"/>
      <c r="BT330" s="12"/>
      <c r="BV330" s="14" t="s">
        <v>1265</v>
      </c>
    </row>
    <row r="331" spans="1:80" s="23" customFormat="1" ht="21" hidden="1" customHeight="1">
      <c r="A331" s="15"/>
      <c r="B331" s="15"/>
      <c r="C331" s="40" t="s">
        <v>66</v>
      </c>
      <c r="D331" s="592" t="s">
        <v>76</v>
      </c>
      <c r="E331" s="518"/>
      <c r="F331" s="486">
        <v>37315</v>
      </c>
      <c r="G331" s="860"/>
      <c r="H331" s="332" t="s">
        <v>259</v>
      </c>
      <c r="I331" s="29">
        <v>36482</v>
      </c>
      <c r="J331" s="455"/>
      <c r="K331" s="284"/>
      <c r="L331" s="16">
        <v>118</v>
      </c>
      <c r="M331" s="16">
        <v>0</v>
      </c>
      <c r="N331" s="16"/>
      <c r="O331" s="16">
        <v>0</v>
      </c>
      <c r="P331" s="16"/>
      <c r="Q331" s="16">
        <v>0</v>
      </c>
      <c r="R331" s="16"/>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5">
        <f>COUNT(S331:AR331)</f>
        <v>0</v>
      </c>
      <c r="BU331" s="15">
        <f>COUNT(AS331:BR331)</f>
        <v>0</v>
      </c>
      <c r="BW331" s="15">
        <f>SUM(BS331,BU331)</f>
        <v>0</v>
      </c>
    </row>
    <row r="332" spans="1:80" s="23" customFormat="1" ht="21" hidden="1" customHeight="1">
      <c r="A332" s="32"/>
      <c r="B332" s="32"/>
      <c r="C332" s="40" t="s">
        <v>172</v>
      </c>
      <c r="D332" s="592" t="s">
        <v>137</v>
      </c>
      <c r="E332" s="518"/>
      <c r="F332" s="486">
        <v>37315</v>
      </c>
      <c r="G332" s="860"/>
      <c r="H332" s="332" t="s">
        <v>259</v>
      </c>
      <c r="I332" s="29">
        <v>19421</v>
      </c>
      <c r="J332" s="455"/>
      <c r="K332" s="284"/>
      <c r="L332" s="16">
        <v>1</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5">
        <f>COUNT(S332:AR332)</f>
        <v>0</v>
      </c>
      <c r="BU332" s="15">
        <f>COUNT(AS332:BR332)</f>
        <v>0</v>
      </c>
      <c r="BW332" s="15">
        <f>SUM(BS332,BU332)</f>
        <v>0</v>
      </c>
      <c r="BX332" s="256"/>
      <c r="BY332" s="256"/>
      <c r="BZ332" s="256"/>
      <c r="CA332" s="256"/>
      <c r="CB332" s="256"/>
    </row>
    <row r="333" spans="1:80" ht="14.25" hidden="1" customHeight="1">
      <c r="A333" s="30"/>
      <c r="B333" s="30"/>
      <c r="C333" s="563"/>
      <c r="D333" s="224"/>
      <c r="E333" s="517"/>
      <c r="F333" s="490"/>
      <c r="G333" s="866"/>
      <c r="J333" s="453"/>
      <c r="K333" s="37"/>
      <c r="L333" s="45"/>
      <c r="M333" s="45"/>
      <c r="N333" s="45"/>
      <c r="O333" s="45"/>
      <c r="P333" s="45"/>
      <c r="Q333" s="45"/>
      <c r="R333" s="45"/>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46"/>
    </row>
    <row r="334" spans="1:80" s="52" customFormat="1" ht="54" hidden="1" customHeight="1">
      <c r="C334" s="51"/>
      <c r="D334" s="51" t="s">
        <v>1698</v>
      </c>
      <c r="E334" s="197"/>
      <c r="F334" s="493"/>
      <c r="G334" s="197"/>
      <c r="H334" s="268"/>
      <c r="I334" s="37"/>
      <c r="J334" s="3"/>
      <c r="K334" s="268"/>
      <c r="BT334" s="265"/>
      <c r="BU334" s="265"/>
      <c r="BV334" s="265"/>
    </row>
    <row r="335" spans="1:80" s="215" customFormat="1" hidden="1">
      <c r="C335" s="216"/>
      <c r="D335" s="216"/>
      <c r="E335" s="521"/>
      <c r="F335" s="492"/>
      <c r="G335" s="541"/>
      <c r="H335" s="661"/>
      <c r="I335" s="217"/>
      <c r="J335" s="214"/>
      <c r="K335" s="217"/>
      <c r="L335" s="218"/>
      <c r="M335" s="218"/>
      <c r="N335" s="218"/>
      <c r="O335" s="218"/>
      <c r="P335" s="218"/>
      <c r="Q335" s="218"/>
      <c r="R335" s="218"/>
      <c r="S335" s="106"/>
      <c r="AO335" s="219"/>
      <c r="AR335" s="216"/>
    </row>
    <row r="336" spans="1:80" s="55" customFormat="1" ht="34.5" hidden="1" customHeight="1">
      <c r="A336" s="291" t="s">
        <v>11</v>
      </c>
      <c r="B336" s="291" t="s">
        <v>1014</v>
      </c>
      <c r="C336" s="534" t="s">
        <v>12</v>
      </c>
      <c r="D336" s="300" t="s">
        <v>13</v>
      </c>
      <c r="E336" s="506"/>
      <c r="F336" s="366" t="s">
        <v>14</v>
      </c>
      <c r="G336" s="506"/>
      <c r="H336" s="332" t="s">
        <v>297</v>
      </c>
      <c r="I336" s="267" t="s">
        <v>15</v>
      </c>
      <c r="J336" s="303"/>
      <c r="K336" s="267"/>
      <c r="L336" s="354"/>
      <c r="M336" s="354" t="s">
        <v>965</v>
      </c>
      <c r="N336" s="354"/>
      <c r="O336" s="354" t="s">
        <v>965</v>
      </c>
      <c r="P336" s="354"/>
      <c r="Q336" s="354" t="s">
        <v>965</v>
      </c>
      <c r="R336" s="354"/>
      <c r="S336" s="291"/>
      <c r="T336" s="291"/>
      <c r="U336" s="291"/>
      <c r="V336" s="291"/>
      <c r="W336" s="291"/>
      <c r="X336" s="291"/>
      <c r="Y336" s="291"/>
      <c r="Z336" s="291"/>
      <c r="AA336" s="291"/>
      <c r="AB336" s="291"/>
      <c r="AC336" s="291"/>
      <c r="AD336" s="291"/>
      <c r="AE336" s="291"/>
      <c r="AF336" s="291"/>
      <c r="AG336" s="291"/>
      <c r="AH336" s="291"/>
      <c r="AI336" s="291"/>
      <c r="AJ336" s="291"/>
      <c r="AK336" s="291"/>
      <c r="AL336" s="291"/>
      <c r="AM336" s="291"/>
      <c r="AN336" s="291"/>
      <c r="AO336" s="291"/>
      <c r="AP336" s="291"/>
      <c r="AQ336" s="291"/>
      <c r="AR336" s="291"/>
      <c r="AS336" s="291"/>
      <c r="AT336" s="291"/>
      <c r="AU336" s="291"/>
      <c r="AV336" s="291"/>
      <c r="AW336" s="291"/>
      <c r="AX336" s="291"/>
      <c r="AY336" s="291"/>
      <c r="AZ336" s="291"/>
      <c r="BA336" s="291"/>
      <c r="BB336" s="291"/>
      <c r="BC336" s="291"/>
      <c r="BD336" s="291"/>
      <c r="BE336" s="291"/>
      <c r="BF336" s="291"/>
      <c r="BG336" s="291"/>
      <c r="BH336" s="291"/>
      <c r="BI336" s="291"/>
      <c r="BJ336" s="291"/>
      <c r="BK336" s="291"/>
      <c r="BL336" s="291"/>
      <c r="BM336" s="291"/>
      <c r="BN336" s="291"/>
      <c r="BO336" s="291"/>
      <c r="BP336" s="291"/>
      <c r="BQ336" s="291"/>
      <c r="BR336" s="291"/>
      <c r="BS336" s="12" t="s">
        <v>877</v>
      </c>
      <c r="BT336" s="13"/>
      <c r="BU336" s="12" t="s">
        <v>878</v>
      </c>
      <c r="BV336" s="160"/>
      <c r="BW336" s="14" t="s">
        <v>965</v>
      </c>
    </row>
    <row r="337" spans="1:78" s="159" customFormat="1" ht="21" hidden="1" customHeight="1">
      <c r="A337" s="15"/>
      <c r="B337" s="15"/>
      <c r="C337" s="535" t="s">
        <v>16</v>
      </c>
      <c r="D337" s="592" t="s">
        <v>20</v>
      </c>
      <c r="E337" s="518"/>
      <c r="F337" s="485">
        <v>30855</v>
      </c>
      <c r="G337" s="860"/>
      <c r="H337" s="299" t="s">
        <v>257</v>
      </c>
      <c r="I337" s="26">
        <v>30005</v>
      </c>
      <c r="J337" s="454"/>
      <c r="K337" s="259"/>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9"/>
      <c r="AT337" s="19"/>
      <c r="AU337" s="19"/>
      <c r="AV337" s="19"/>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56"/>
      <c r="BS337" s="15">
        <f>COUNT(S337:AR337)</f>
        <v>0</v>
      </c>
      <c r="BU337" s="15">
        <f>COUNT(AS337:BR337)</f>
        <v>0</v>
      </c>
      <c r="BW337" s="15">
        <f>SUM(BS337,BU337)</f>
        <v>0</v>
      </c>
    </row>
    <row r="338" spans="1:78" s="159" customFormat="1" ht="21" hidden="1" customHeight="1">
      <c r="A338" s="24"/>
      <c r="B338" s="24"/>
      <c r="C338" s="535" t="s">
        <v>25</v>
      </c>
      <c r="D338" s="592" t="s">
        <v>979</v>
      </c>
      <c r="E338" s="518"/>
      <c r="F338" s="487">
        <v>40187</v>
      </c>
      <c r="G338" s="860"/>
      <c r="H338" s="299" t="s">
        <v>926</v>
      </c>
      <c r="I338" s="26">
        <v>40187</v>
      </c>
      <c r="J338" s="456"/>
      <c r="K338" s="259"/>
      <c r="L338" s="16">
        <v>0</v>
      </c>
      <c r="M338" s="16">
        <v>0</v>
      </c>
      <c r="N338" s="16"/>
      <c r="O338" s="16">
        <v>0</v>
      </c>
      <c r="P338" s="16"/>
      <c r="Q338" s="16">
        <v>0</v>
      </c>
      <c r="R338" s="16"/>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9"/>
      <c r="AT338" s="19"/>
      <c r="AU338" s="19"/>
      <c r="AV338" s="19"/>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56"/>
      <c r="BS338" s="15">
        <f>COUNT(S338:AR338)</f>
        <v>0</v>
      </c>
      <c r="BU338" s="15">
        <f>COUNT(AS338:BR338)</f>
        <v>0</v>
      </c>
      <c r="BW338" s="15">
        <f>SUM(BS338,BU338)</f>
        <v>0</v>
      </c>
    </row>
    <row r="339" spans="1:78" s="160" customFormat="1" ht="34.5" hidden="1" customHeight="1">
      <c r="A339" s="291" t="s">
        <v>11</v>
      </c>
      <c r="B339" s="291" t="s">
        <v>1014</v>
      </c>
      <c r="C339" s="534" t="s">
        <v>12</v>
      </c>
      <c r="D339" s="300" t="s">
        <v>39</v>
      </c>
      <c r="E339" s="506"/>
      <c r="F339" s="366" t="s">
        <v>14</v>
      </c>
      <c r="G339" s="506"/>
      <c r="H339" s="332" t="s">
        <v>297</v>
      </c>
      <c r="I339" s="267" t="s">
        <v>15</v>
      </c>
      <c r="J339" s="303"/>
      <c r="K339" s="331"/>
      <c r="L339" s="354"/>
      <c r="M339" s="354"/>
      <c r="N339" s="354"/>
      <c r="O339" s="354"/>
      <c r="P339" s="354"/>
      <c r="Q339" s="354"/>
      <c r="R339" s="354"/>
      <c r="S339" s="291"/>
      <c r="T339" s="291"/>
      <c r="U339" s="291"/>
      <c r="V339" s="291"/>
      <c r="W339" s="291"/>
      <c r="X339" s="291"/>
      <c r="Y339" s="291"/>
      <c r="Z339" s="291"/>
      <c r="AA339" s="291"/>
      <c r="AB339" s="291"/>
      <c r="AC339" s="291"/>
      <c r="AD339" s="291"/>
      <c r="AE339" s="291"/>
      <c r="AF339" s="291"/>
      <c r="AG339" s="291"/>
      <c r="AH339" s="291"/>
      <c r="AI339" s="291"/>
      <c r="AJ339" s="291"/>
      <c r="AK339" s="291"/>
      <c r="AL339" s="291"/>
      <c r="AM339" s="291"/>
      <c r="AN339" s="291"/>
      <c r="AO339" s="291"/>
      <c r="AP339" s="291"/>
      <c r="AQ339" s="291"/>
      <c r="AR339" s="291"/>
      <c r="AS339" s="291"/>
      <c r="AT339" s="291"/>
      <c r="AU339" s="291"/>
      <c r="AV339" s="291"/>
      <c r="AW339" s="291"/>
      <c r="AX339" s="291"/>
      <c r="AY339" s="291"/>
      <c r="AZ339" s="291"/>
      <c r="BA339" s="291"/>
      <c r="BB339" s="291"/>
      <c r="BC339" s="291"/>
      <c r="BD339" s="291"/>
      <c r="BE339" s="291"/>
      <c r="BF339" s="291"/>
      <c r="BG339" s="291"/>
      <c r="BH339" s="291"/>
      <c r="BI339" s="291"/>
      <c r="BJ339" s="291"/>
      <c r="BK339" s="291"/>
      <c r="BL339" s="291"/>
      <c r="BM339" s="291"/>
      <c r="BN339" s="291"/>
      <c r="BO339" s="291"/>
      <c r="BP339" s="291"/>
      <c r="BQ339" s="291"/>
      <c r="BR339" s="12"/>
      <c r="BS339" s="13"/>
      <c r="BT339" s="12"/>
      <c r="BV339" s="14" t="s">
        <v>1265</v>
      </c>
    </row>
    <row r="340" spans="1:78" s="23" customFormat="1" ht="21" hidden="1" customHeight="1">
      <c r="A340" s="24"/>
      <c r="B340" s="24"/>
      <c r="C340" s="40" t="s">
        <v>200</v>
      </c>
      <c r="D340" s="592" t="s">
        <v>160</v>
      </c>
      <c r="E340" s="518"/>
      <c r="F340" s="485">
        <v>42442</v>
      </c>
      <c r="G340" s="860"/>
      <c r="H340" s="332" t="s">
        <v>343</v>
      </c>
      <c r="I340" s="29">
        <v>34663</v>
      </c>
      <c r="J340" s="454"/>
      <c r="K340" s="284"/>
      <c r="L340" s="16">
        <v>0</v>
      </c>
      <c r="M340" s="16">
        <v>0</v>
      </c>
      <c r="N340" s="16"/>
      <c r="O340" s="16">
        <v>0</v>
      </c>
      <c r="P340" s="16"/>
      <c r="Q340" s="16">
        <v>0</v>
      </c>
      <c r="R340" s="16"/>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5">
        <f t="shared" ref="BS340:BS351" si="42">COUNT(S340:AR340)</f>
        <v>0</v>
      </c>
      <c r="BT340" s="30"/>
      <c r="BU340" s="15">
        <f t="shared" ref="BU340:BU351" si="43">COUNT(AS340:BR340)</f>
        <v>0</v>
      </c>
      <c r="BV340" s="30"/>
      <c r="BW340" s="15">
        <f>SUM(BS340,BU340)</f>
        <v>0</v>
      </c>
    </row>
    <row r="341" spans="1:78" s="23" customFormat="1" ht="21" hidden="1" customHeight="1">
      <c r="A341" s="24"/>
      <c r="B341" s="24"/>
      <c r="C341" s="40" t="s">
        <v>199</v>
      </c>
      <c r="D341" s="592" t="s">
        <v>278</v>
      </c>
      <c r="E341" s="518"/>
      <c r="F341" s="487">
        <v>38927</v>
      </c>
      <c r="G341" s="860"/>
      <c r="H341" s="332" t="s">
        <v>926</v>
      </c>
      <c r="I341" s="29">
        <v>25062</v>
      </c>
      <c r="J341" s="456"/>
      <c r="K341" s="284"/>
      <c r="L341" s="16">
        <v>0</v>
      </c>
      <c r="M341" s="16">
        <v>0</v>
      </c>
      <c r="N341" s="16"/>
      <c r="O341" s="16">
        <v>0</v>
      </c>
      <c r="P341" s="16"/>
      <c r="Q341" s="16">
        <v>0</v>
      </c>
      <c r="R341" s="16"/>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5">
        <f t="shared" si="42"/>
        <v>0</v>
      </c>
      <c r="BT341" s="30"/>
      <c r="BU341" s="15">
        <f t="shared" si="43"/>
        <v>0</v>
      </c>
      <c r="BV341" s="30"/>
      <c r="BW341" s="15">
        <f t="shared" ref="BW341:BW351" si="44">SUM(BS341,BU341)</f>
        <v>0</v>
      </c>
      <c r="BX341" s="256"/>
      <c r="BY341" s="256"/>
      <c r="BZ341" s="256"/>
    </row>
    <row r="342" spans="1:78" s="23" customFormat="1" ht="21" hidden="1" customHeight="1">
      <c r="A342" s="15"/>
      <c r="B342" s="15"/>
      <c r="C342" s="40" t="s">
        <v>211</v>
      </c>
      <c r="D342" s="592" t="s">
        <v>104</v>
      </c>
      <c r="E342" s="518"/>
      <c r="F342" s="487">
        <v>41914</v>
      </c>
      <c r="G342" s="860"/>
      <c r="H342" s="332" t="s">
        <v>926</v>
      </c>
      <c r="I342" s="29">
        <v>39856</v>
      </c>
      <c r="J342" s="456"/>
      <c r="K342" s="284"/>
      <c r="L342" s="16">
        <v>0</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5">
        <f t="shared" si="42"/>
        <v>0</v>
      </c>
      <c r="BU342" s="15">
        <f t="shared" si="43"/>
        <v>0</v>
      </c>
      <c r="BW342" s="15">
        <f t="shared" si="44"/>
        <v>0</v>
      </c>
    </row>
    <row r="343" spans="1:78" s="23" customFormat="1" ht="21" hidden="1" customHeight="1">
      <c r="A343" s="24"/>
      <c r="B343" s="24"/>
      <c r="C343" s="40" t="s">
        <v>188</v>
      </c>
      <c r="D343" s="36" t="s">
        <v>1003</v>
      </c>
      <c r="E343" s="519"/>
      <c r="F343" s="486">
        <v>34759</v>
      </c>
      <c r="G343" s="860"/>
      <c r="H343" s="332" t="s">
        <v>926</v>
      </c>
      <c r="I343" s="29">
        <v>22010</v>
      </c>
      <c r="J343" s="455"/>
      <c r="K343" s="284"/>
      <c r="L343" s="16">
        <v>0</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5">
        <f t="shared" si="42"/>
        <v>0</v>
      </c>
      <c r="BT343" s="30"/>
      <c r="BU343" s="15">
        <f t="shared" si="43"/>
        <v>0</v>
      </c>
      <c r="BV343" s="30"/>
      <c r="BW343" s="15">
        <f t="shared" si="44"/>
        <v>0</v>
      </c>
      <c r="BX343" s="256"/>
      <c r="BY343" s="256"/>
      <c r="BZ343" s="256"/>
    </row>
    <row r="344" spans="1:78" s="23" customFormat="1" ht="21" hidden="1" customHeight="1">
      <c r="A344" s="24"/>
      <c r="B344" s="24"/>
      <c r="C344" s="40" t="s">
        <v>206</v>
      </c>
      <c r="D344" s="592" t="s">
        <v>243</v>
      </c>
      <c r="E344" s="518"/>
      <c r="F344" s="487">
        <v>40866</v>
      </c>
      <c r="G344" s="860"/>
      <c r="H344" s="332" t="s">
        <v>926</v>
      </c>
      <c r="I344" s="29">
        <v>41159</v>
      </c>
      <c r="J344" s="456"/>
      <c r="K344" s="284"/>
      <c r="L344" s="16">
        <v>0</v>
      </c>
      <c r="M344" s="16">
        <v>0</v>
      </c>
      <c r="N344" s="16"/>
      <c r="O344" s="16">
        <v>0</v>
      </c>
      <c r="P344" s="16"/>
      <c r="Q344" s="16">
        <v>0</v>
      </c>
      <c r="R344" s="16"/>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5">
        <f t="shared" si="42"/>
        <v>0</v>
      </c>
      <c r="BT344" s="30"/>
      <c r="BU344" s="15">
        <f t="shared" si="43"/>
        <v>0</v>
      </c>
      <c r="BV344" s="30"/>
      <c r="BW344" s="15">
        <f t="shared" si="44"/>
        <v>0</v>
      </c>
    </row>
    <row r="345" spans="1:78" s="23" customFormat="1" ht="21" hidden="1" customHeight="1">
      <c r="A345" s="24"/>
      <c r="B345" s="24"/>
      <c r="C345" s="40" t="s">
        <v>179</v>
      </c>
      <c r="D345" s="36" t="s">
        <v>1015</v>
      </c>
      <c r="E345" s="519"/>
      <c r="F345" s="486">
        <v>23081</v>
      </c>
      <c r="G345" s="860"/>
      <c r="H345" s="332" t="s">
        <v>926</v>
      </c>
      <c r="I345" s="29">
        <v>23380</v>
      </c>
      <c r="J345" s="455"/>
      <c r="K345" s="284"/>
      <c r="L345" s="16">
        <v>0</v>
      </c>
      <c r="M345" s="16">
        <v>0</v>
      </c>
      <c r="N345" s="16"/>
      <c r="O345" s="16">
        <v>0</v>
      </c>
      <c r="P345" s="16"/>
      <c r="Q345" s="16">
        <v>0</v>
      </c>
      <c r="R345" s="16"/>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5">
        <f t="shared" si="42"/>
        <v>0</v>
      </c>
      <c r="BT345" s="30"/>
      <c r="BU345" s="15">
        <f t="shared" si="43"/>
        <v>0</v>
      </c>
      <c r="BV345" s="30"/>
      <c r="BW345" s="15">
        <f t="shared" si="44"/>
        <v>0</v>
      </c>
      <c r="BX345" s="256"/>
      <c r="BY345" s="256"/>
      <c r="BZ345" s="256"/>
    </row>
    <row r="346" spans="1:78" s="23" customFormat="1" ht="21" hidden="1" customHeight="1">
      <c r="A346" s="32"/>
      <c r="B346" s="32"/>
      <c r="C346" s="40" t="s">
        <v>190</v>
      </c>
      <c r="D346" s="592" t="s">
        <v>217</v>
      </c>
      <c r="E346" s="518"/>
      <c r="F346" s="487">
        <v>36705</v>
      </c>
      <c r="G346" s="860"/>
      <c r="H346" s="332" t="s">
        <v>926</v>
      </c>
      <c r="I346" s="29">
        <v>37180</v>
      </c>
      <c r="J346" s="456"/>
      <c r="K346" s="284"/>
      <c r="L346" s="16">
        <v>0</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5">
        <f t="shared" si="42"/>
        <v>0</v>
      </c>
      <c r="BT346" s="57"/>
      <c r="BU346" s="15">
        <f t="shared" si="43"/>
        <v>0</v>
      </c>
      <c r="BV346" s="57"/>
      <c r="BW346" s="15">
        <f t="shared" si="44"/>
        <v>0</v>
      </c>
      <c r="BX346" s="256"/>
      <c r="BY346" s="256"/>
      <c r="BZ346" s="256"/>
    </row>
    <row r="347" spans="1:78" s="23" customFormat="1" ht="21" hidden="1" customHeight="1">
      <c r="A347" s="24"/>
      <c r="B347" s="24"/>
      <c r="C347" s="40" t="s">
        <v>195</v>
      </c>
      <c r="D347" s="592" t="s">
        <v>945</v>
      </c>
      <c r="E347" s="518"/>
      <c r="F347" s="487">
        <v>38309</v>
      </c>
      <c r="G347" s="860"/>
      <c r="H347" s="332" t="s">
        <v>926</v>
      </c>
      <c r="I347" s="29">
        <v>29881</v>
      </c>
      <c r="J347" s="456"/>
      <c r="K347" s="284"/>
      <c r="L347" s="16">
        <v>0</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5">
        <f t="shared" si="42"/>
        <v>0</v>
      </c>
      <c r="BT347" s="30"/>
      <c r="BU347" s="15">
        <f t="shared" si="43"/>
        <v>0</v>
      </c>
      <c r="BV347" s="30"/>
      <c r="BW347" s="15">
        <f t="shared" si="44"/>
        <v>0</v>
      </c>
      <c r="BX347" s="256"/>
      <c r="BY347" s="256"/>
      <c r="BZ347" s="256"/>
    </row>
    <row r="348" spans="1:78" s="23" customFormat="1" ht="21" hidden="1" customHeight="1">
      <c r="A348" s="24"/>
      <c r="B348" s="24"/>
      <c r="C348" s="40" t="s">
        <v>187</v>
      </c>
      <c r="D348" s="36" t="s">
        <v>1007</v>
      </c>
      <c r="E348" s="519"/>
      <c r="F348" s="486">
        <v>33715</v>
      </c>
      <c r="G348" s="860"/>
      <c r="H348" s="332" t="s">
        <v>926</v>
      </c>
      <c r="I348" s="29">
        <v>40238</v>
      </c>
      <c r="J348" s="455"/>
      <c r="K348" s="284"/>
      <c r="L348" s="16">
        <v>0</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5">
        <f t="shared" si="42"/>
        <v>0</v>
      </c>
      <c r="BT348" s="30"/>
      <c r="BU348" s="15">
        <f t="shared" si="43"/>
        <v>0</v>
      </c>
      <c r="BV348" s="30"/>
      <c r="BW348" s="15">
        <f t="shared" si="44"/>
        <v>0</v>
      </c>
      <c r="BX348" s="256"/>
      <c r="BY348" s="256"/>
      <c r="BZ348" s="256"/>
    </row>
    <row r="349" spans="1:78" s="23" customFormat="1" ht="21" hidden="1" customHeight="1">
      <c r="A349" s="24"/>
      <c r="B349" s="24"/>
      <c r="C349" s="40" t="s">
        <v>174</v>
      </c>
      <c r="D349" s="592" t="s">
        <v>899</v>
      </c>
      <c r="E349" s="518"/>
      <c r="F349" s="487">
        <v>43483</v>
      </c>
      <c r="G349" s="860"/>
      <c r="H349" s="332" t="s">
        <v>254</v>
      </c>
      <c r="I349" s="29">
        <v>19333</v>
      </c>
      <c r="J349" s="456"/>
      <c r="K349" s="284"/>
      <c r="L349" s="16">
        <v>0</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5">
        <f t="shared" si="42"/>
        <v>0</v>
      </c>
      <c r="BT349" s="30"/>
      <c r="BU349" s="15">
        <f t="shared" si="43"/>
        <v>0</v>
      </c>
      <c r="BV349" s="30"/>
      <c r="BW349" s="15">
        <f t="shared" si="44"/>
        <v>0</v>
      </c>
      <c r="BX349" s="256"/>
      <c r="BY349" s="256"/>
      <c r="BZ349" s="256"/>
    </row>
    <row r="350" spans="1:78" s="23" customFormat="1" ht="21" hidden="1" customHeight="1">
      <c r="A350" s="24"/>
      <c r="B350" s="24"/>
      <c r="C350" s="40" t="s">
        <v>219</v>
      </c>
      <c r="D350" s="592" t="s">
        <v>968</v>
      </c>
      <c r="E350" s="518"/>
      <c r="F350" s="486">
        <v>43292</v>
      </c>
      <c r="G350" s="860"/>
      <c r="H350" s="332" t="s">
        <v>926</v>
      </c>
      <c r="I350" s="29">
        <v>22153</v>
      </c>
      <c r="J350" s="455"/>
      <c r="K350" s="284"/>
      <c r="L350" s="16">
        <v>0</v>
      </c>
      <c r="M350" s="16">
        <v>0</v>
      </c>
      <c r="N350" s="16"/>
      <c r="O350" s="16">
        <v>0</v>
      </c>
      <c r="P350" s="16"/>
      <c r="Q350" s="16">
        <v>0</v>
      </c>
      <c r="R350" s="16"/>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5">
        <f t="shared" si="42"/>
        <v>0</v>
      </c>
      <c r="BT350" s="30"/>
      <c r="BU350" s="15">
        <f t="shared" si="43"/>
        <v>0</v>
      </c>
      <c r="BV350" s="30"/>
      <c r="BW350" s="15">
        <f t="shared" si="44"/>
        <v>0</v>
      </c>
    </row>
    <row r="351" spans="1:78" s="23" customFormat="1" ht="21" hidden="1" customHeight="1">
      <c r="A351" s="24"/>
      <c r="B351" s="24"/>
      <c r="C351" s="40" t="s">
        <v>170</v>
      </c>
      <c r="D351" s="592" t="s">
        <v>181</v>
      </c>
      <c r="E351" s="518"/>
      <c r="F351" s="486">
        <v>42875</v>
      </c>
      <c r="G351" s="860"/>
      <c r="H351" s="332" t="s">
        <v>259</v>
      </c>
      <c r="I351" s="29">
        <v>42867</v>
      </c>
      <c r="J351" s="455"/>
      <c r="K351" s="284"/>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5">
        <f t="shared" si="42"/>
        <v>0</v>
      </c>
      <c r="BT351" s="30"/>
      <c r="BU351" s="15">
        <f t="shared" si="43"/>
        <v>0</v>
      </c>
      <c r="BV351" s="30"/>
      <c r="BW351" s="15">
        <f t="shared" si="44"/>
        <v>0</v>
      </c>
      <c r="BX351" s="256"/>
      <c r="BY351" s="256"/>
      <c r="BZ351" s="256"/>
    </row>
    <row r="352" spans="1:78" s="55" customFormat="1" ht="34.5" hidden="1" customHeight="1">
      <c r="A352" s="291" t="s">
        <v>11</v>
      </c>
      <c r="B352" s="291" t="s">
        <v>1014</v>
      </c>
      <c r="C352" s="534" t="s">
        <v>12</v>
      </c>
      <c r="D352" s="300" t="s">
        <v>266</v>
      </c>
      <c r="E352" s="506"/>
      <c r="F352" s="366" t="s">
        <v>14</v>
      </c>
      <c r="G352" s="506"/>
      <c r="H352" s="332" t="s">
        <v>297</v>
      </c>
      <c r="I352" s="267" t="s">
        <v>949</v>
      </c>
      <c r="J352" s="303"/>
      <c r="K352" s="267"/>
      <c r="L352" s="354"/>
      <c r="M352" s="354" t="s">
        <v>965</v>
      </c>
      <c r="N352" s="354"/>
      <c r="O352" s="354" t="s">
        <v>965</v>
      </c>
      <c r="P352" s="354"/>
      <c r="Q352" s="354" t="s">
        <v>965</v>
      </c>
      <c r="R352" s="354"/>
      <c r="S352" s="291"/>
      <c r="T352" s="291"/>
      <c r="U352" s="291"/>
      <c r="V352" s="291"/>
      <c r="W352" s="291"/>
      <c r="X352" s="291"/>
      <c r="Y352" s="291"/>
      <c r="Z352" s="291"/>
      <c r="AA352" s="291"/>
      <c r="AB352" s="291"/>
      <c r="AC352" s="291"/>
      <c r="AD352" s="291"/>
      <c r="AE352" s="291"/>
      <c r="AF352" s="291"/>
      <c r="AG352" s="291"/>
      <c r="AH352" s="291"/>
      <c r="AI352" s="291"/>
      <c r="AJ352" s="291"/>
      <c r="AK352" s="291"/>
      <c r="AL352" s="291"/>
      <c r="AM352" s="291"/>
      <c r="AN352" s="291"/>
      <c r="AO352" s="291"/>
      <c r="AP352" s="291"/>
      <c r="AQ352" s="291"/>
      <c r="AR352" s="291"/>
      <c r="AS352" s="291"/>
      <c r="AT352" s="291"/>
      <c r="AU352" s="291"/>
      <c r="AV352" s="291"/>
      <c r="AW352" s="291"/>
      <c r="AX352" s="291"/>
      <c r="AY352" s="291"/>
      <c r="AZ352" s="291"/>
      <c r="BA352" s="291"/>
      <c r="BB352" s="291"/>
      <c r="BC352" s="291"/>
      <c r="BD352" s="291"/>
      <c r="BE352" s="291"/>
      <c r="BF352" s="291"/>
      <c r="BG352" s="291"/>
      <c r="BH352" s="291"/>
      <c r="BI352" s="291"/>
      <c r="BJ352" s="291"/>
      <c r="BK352" s="291"/>
      <c r="BL352" s="291"/>
      <c r="BM352" s="291"/>
      <c r="BN352" s="291"/>
      <c r="BO352" s="291"/>
      <c r="BP352" s="291"/>
      <c r="BQ352" s="291"/>
      <c r="BR352" s="291"/>
      <c r="BS352" s="12" t="s">
        <v>877</v>
      </c>
      <c r="BT352" s="13"/>
      <c r="BU352" s="12" t="s">
        <v>878</v>
      </c>
      <c r="BV352" s="160"/>
      <c r="BW352" s="14" t="s">
        <v>965</v>
      </c>
    </row>
    <row r="353" spans="1:84" ht="21" hidden="1" customHeight="1">
      <c r="A353" s="31"/>
      <c r="B353" s="31"/>
      <c r="C353" s="535" t="s">
        <v>50</v>
      </c>
      <c r="D353" s="592" t="s">
        <v>275</v>
      </c>
      <c r="E353" s="518"/>
      <c r="F353" s="485">
        <v>39940</v>
      </c>
      <c r="G353" s="860"/>
      <c r="H353" s="332" t="s">
        <v>258</v>
      </c>
      <c r="I353" s="26">
        <v>40101</v>
      </c>
      <c r="J353" s="454"/>
      <c r="K353" s="284"/>
      <c r="L353" s="16">
        <v>0</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15">
        <f>COUNT(S353:AR353)</f>
        <v>0</v>
      </c>
      <c r="BU353" s="15">
        <f>COUNT(AS353:BR353)</f>
        <v>0</v>
      </c>
      <c r="BW353" s="15">
        <f>SUM(BS353,BU353)</f>
        <v>0</v>
      </c>
    </row>
    <row r="354" spans="1:84" ht="14.25" hidden="1" customHeight="1">
      <c r="A354" s="30"/>
      <c r="B354" s="30"/>
      <c r="C354" s="563"/>
      <c r="D354" s="224"/>
      <c r="E354" s="517"/>
      <c r="F354" s="490"/>
      <c r="G354" s="866"/>
      <c r="J354" s="453"/>
      <c r="K354" s="37"/>
      <c r="L354" s="45"/>
      <c r="M354" s="45"/>
      <c r="N354" s="45"/>
      <c r="O354" s="45"/>
      <c r="P354" s="45"/>
      <c r="Q354" s="45"/>
      <c r="R354" s="45"/>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46"/>
    </row>
    <row r="355" spans="1:84" s="52" customFormat="1" ht="54" hidden="1" customHeight="1">
      <c r="C355" s="51"/>
      <c r="D355" s="51" t="s">
        <v>1699</v>
      </c>
      <c r="E355" s="197"/>
      <c r="F355" s="493"/>
      <c r="G355" s="197"/>
      <c r="H355" s="268"/>
      <c r="I355" s="37"/>
      <c r="J355" s="3"/>
      <c r="K355" s="268"/>
      <c r="BS355" s="265"/>
      <c r="BT355" s="265"/>
      <c r="BU355" s="265"/>
      <c r="BW355" s="265"/>
    </row>
    <row r="356" spans="1:84" ht="14.25" hidden="1" customHeight="1">
      <c r="A356" s="30"/>
      <c r="B356" s="30"/>
      <c r="C356" s="563"/>
      <c r="D356" s="224"/>
      <c r="E356" s="517"/>
      <c r="F356" s="490"/>
      <c r="G356" s="866"/>
      <c r="J356" s="453"/>
      <c r="K356" s="37"/>
      <c r="L356" s="45"/>
      <c r="M356" s="45"/>
      <c r="N356" s="45"/>
      <c r="O356" s="45"/>
      <c r="P356" s="45"/>
      <c r="Q356" s="45"/>
      <c r="R356" s="45"/>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46"/>
    </row>
    <row r="357" spans="1:84" s="160" customFormat="1" ht="34.5" hidden="1" customHeight="1">
      <c r="A357" s="291" t="s">
        <v>11</v>
      </c>
      <c r="B357" s="291" t="s">
        <v>1014</v>
      </c>
      <c r="C357" s="534" t="s">
        <v>12</v>
      </c>
      <c r="D357" s="300" t="s">
        <v>39</v>
      </c>
      <c r="E357" s="506"/>
      <c r="F357" s="366" t="s">
        <v>14</v>
      </c>
      <c r="G357" s="506"/>
      <c r="H357" s="332" t="s">
        <v>297</v>
      </c>
      <c r="I357" s="267" t="s">
        <v>15</v>
      </c>
      <c r="J357" s="303"/>
      <c r="K357" s="331"/>
      <c r="L357" s="354"/>
      <c r="M357" s="354"/>
      <c r="N357" s="354"/>
      <c r="O357" s="354"/>
      <c r="P357" s="354"/>
      <c r="Q357" s="354"/>
      <c r="R357" s="354"/>
      <c r="S357" s="291"/>
      <c r="T357" s="291"/>
      <c r="U357" s="291"/>
      <c r="V357" s="291"/>
      <c r="W357" s="291"/>
      <c r="X357" s="291"/>
      <c r="Y357" s="291"/>
      <c r="Z357" s="291"/>
      <c r="AA357" s="291"/>
      <c r="AB357" s="291"/>
      <c r="AC357" s="291"/>
      <c r="AD357" s="291"/>
      <c r="AE357" s="291"/>
      <c r="AF357" s="291"/>
      <c r="AG357" s="291"/>
      <c r="AH357" s="291"/>
      <c r="AI357" s="291"/>
      <c r="AJ357" s="291"/>
      <c r="AK357" s="291"/>
      <c r="AL357" s="291"/>
      <c r="AM357" s="291"/>
      <c r="AN357" s="291"/>
      <c r="AO357" s="291"/>
      <c r="AP357" s="291"/>
      <c r="AQ357" s="291"/>
      <c r="AR357" s="291"/>
      <c r="AS357" s="291"/>
      <c r="AT357" s="291"/>
      <c r="AU357" s="291"/>
      <c r="AV357" s="291"/>
      <c r="AW357" s="291"/>
      <c r="AX357" s="291"/>
      <c r="AY357" s="291"/>
      <c r="AZ357" s="291"/>
      <c r="BA357" s="291"/>
      <c r="BB357" s="291"/>
      <c r="BC357" s="291"/>
      <c r="BD357" s="291"/>
      <c r="BE357" s="291"/>
      <c r="BF357" s="291"/>
      <c r="BG357" s="291"/>
      <c r="BH357" s="291"/>
      <c r="BI357" s="291"/>
      <c r="BJ357" s="291"/>
      <c r="BK357" s="291"/>
      <c r="BL357" s="291"/>
      <c r="BM357" s="291"/>
      <c r="BN357" s="291"/>
      <c r="BO357" s="291"/>
      <c r="BP357" s="291"/>
      <c r="BQ357" s="291"/>
      <c r="BR357" s="12"/>
      <c r="BS357" s="13"/>
      <c r="BT357" s="12"/>
      <c r="BV357" s="14" t="s">
        <v>1265</v>
      </c>
    </row>
    <row r="358" spans="1:84" s="23" customFormat="1" ht="21" hidden="1" customHeight="1">
      <c r="A358" s="24"/>
      <c r="B358" s="24"/>
      <c r="C358" s="40" t="s">
        <v>215</v>
      </c>
      <c r="D358" s="592" t="s">
        <v>1241</v>
      </c>
      <c r="E358" s="518"/>
      <c r="F358" s="485">
        <v>43944</v>
      </c>
      <c r="G358" s="860"/>
      <c r="H358" s="332" t="s">
        <v>749</v>
      </c>
      <c r="I358" s="29">
        <v>44025</v>
      </c>
      <c r="J358" s="454"/>
      <c r="K358" s="284"/>
      <c r="L358" s="16">
        <v>0</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5">
        <f>COUNT(S358:AR358)</f>
        <v>0</v>
      </c>
      <c r="BT358" s="30"/>
      <c r="BU358" s="15">
        <f>COUNT(AS358:BR358)</f>
        <v>0</v>
      </c>
      <c r="BV358" s="30"/>
      <c r="BW358" s="15">
        <f>SUM(BS358,BU358)</f>
        <v>0</v>
      </c>
    </row>
    <row r="359" spans="1:84" s="256" customFormat="1" ht="21" hidden="1" customHeight="1">
      <c r="A359" s="24"/>
      <c r="B359" s="24"/>
      <c r="C359" s="40" t="s">
        <v>129</v>
      </c>
      <c r="D359" s="592" t="s">
        <v>1219</v>
      </c>
      <c r="E359" s="518"/>
      <c r="F359" s="486">
        <v>44273</v>
      </c>
      <c r="G359" s="860"/>
      <c r="H359" s="332" t="s">
        <v>749</v>
      </c>
      <c r="I359" s="29">
        <v>44251</v>
      </c>
      <c r="J359" s="455"/>
      <c r="K359" s="284"/>
      <c r="L359" s="16">
        <v>13</v>
      </c>
      <c r="M359" s="16">
        <v>0</v>
      </c>
      <c r="N359" s="16"/>
      <c r="O359" s="16">
        <v>0</v>
      </c>
      <c r="P359" s="16"/>
      <c r="Q359" s="16">
        <v>0</v>
      </c>
      <c r="R359" s="16"/>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5">
        <f>COUNT(S359:AR359)</f>
        <v>0</v>
      </c>
      <c r="BT359" s="30"/>
      <c r="BU359" s="15">
        <f>COUNT(AS359:BR359)</f>
        <v>0</v>
      </c>
      <c r="BV359" s="30"/>
      <c r="BW359" s="15">
        <f>SUM(BS359,BU359)</f>
        <v>0</v>
      </c>
      <c r="BX359" s="23"/>
      <c r="BY359" s="23"/>
      <c r="BZ359" s="23"/>
      <c r="CA359" s="23"/>
      <c r="CB359" s="23"/>
      <c r="CC359" s="23"/>
      <c r="CD359" s="23"/>
      <c r="CE359" s="23"/>
      <c r="CF359" s="23"/>
    </row>
    <row r="360" spans="1:84" s="256" customFormat="1" ht="21" hidden="1" customHeight="1">
      <c r="A360" s="24"/>
      <c r="B360" s="24"/>
      <c r="C360" s="40" t="s">
        <v>139</v>
      </c>
      <c r="D360" s="592" t="s">
        <v>1122</v>
      </c>
      <c r="E360" s="518"/>
      <c r="F360" s="486">
        <v>43991</v>
      </c>
      <c r="G360" s="860"/>
      <c r="H360" s="332" t="s">
        <v>749</v>
      </c>
      <c r="I360" s="29">
        <v>23767</v>
      </c>
      <c r="J360" s="455"/>
      <c r="K360" s="284"/>
      <c r="L360" s="16">
        <v>5</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5">
        <f>COUNT(S360:AR360)</f>
        <v>0</v>
      </c>
      <c r="BT360" s="30"/>
      <c r="BU360" s="15">
        <f>COUNT(AS360:BR360)</f>
        <v>0</v>
      </c>
      <c r="BV360" s="30"/>
      <c r="BW360" s="15">
        <f>SUM(BS360,BU360)</f>
        <v>0</v>
      </c>
      <c r="BX360" s="23"/>
      <c r="BY360" s="23"/>
      <c r="BZ360" s="23"/>
    </row>
    <row r="361" spans="1:84" s="55" customFormat="1" ht="34.5" hidden="1" customHeight="1">
      <c r="A361" s="291" t="s">
        <v>11</v>
      </c>
      <c r="B361" s="291" t="s">
        <v>1014</v>
      </c>
      <c r="C361" s="534" t="s">
        <v>12</v>
      </c>
      <c r="D361" s="300" t="s">
        <v>13</v>
      </c>
      <c r="E361" s="506"/>
      <c r="F361" s="366" t="s">
        <v>14</v>
      </c>
      <c r="G361" s="506"/>
      <c r="H361" s="332" t="s">
        <v>297</v>
      </c>
      <c r="I361" s="267" t="s">
        <v>15</v>
      </c>
      <c r="J361" s="303"/>
      <c r="K361" s="267"/>
      <c r="L361" s="354" t="s">
        <v>1357</v>
      </c>
      <c r="M361" s="354" t="s">
        <v>1487</v>
      </c>
      <c r="N361" s="354"/>
      <c r="O361" s="354" t="s">
        <v>1487</v>
      </c>
      <c r="P361" s="354"/>
      <c r="Q361" s="354" t="s">
        <v>1487</v>
      </c>
      <c r="R361" s="354"/>
      <c r="S361" s="291"/>
      <c r="T361" s="291"/>
      <c r="U361" s="291"/>
      <c r="V361" s="291"/>
      <c r="W361" s="291"/>
      <c r="X361" s="291"/>
      <c r="Y361" s="291"/>
      <c r="Z361" s="291"/>
      <c r="AA361" s="291"/>
      <c r="AB361" s="291"/>
      <c r="AC361" s="291"/>
      <c r="AD361" s="291"/>
      <c r="AE361" s="291"/>
      <c r="AF361" s="291"/>
      <c r="AG361" s="291"/>
      <c r="AH361" s="291"/>
      <c r="AI361" s="291"/>
      <c r="AJ361" s="291"/>
      <c r="AK361" s="291"/>
      <c r="AL361" s="291"/>
      <c r="AM361" s="291"/>
      <c r="AN361" s="291"/>
      <c r="AO361" s="291"/>
      <c r="AP361" s="291"/>
      <c r="AQ361" s="291"/>
      <c r="AR361" s="291"/>
      <c r="AS361" s="291"/>
      <c r="AT361" s="291"/>
      <c r="AU361" s="291"/>
      <c r="AV361" s="291"/>
      <c r="AW361" s="291"/>
      <c r="AX361" s="291"/>
      <c r="AY361" s="291"/>
      <c r="AZ361" s="291"/>
      <c r="BA361" s="291"/>
      <c r="BB361" s="291"/>
      <c r="BC361" s="291"/>
      <c r="BD361" s="291"/>
      <c r="BE361" s="291"/>
      <c r="BF361" s="291"/>
      <c r="BG361" s="291"/>
      <c r="BH361" s="291"/>
      <c r="BI361" s="291"/>
      <c r="BJ361" s="291"/>
      <c r="BK361" s="291"/>
      <c r="BL361" s="291"/>
      <c r="BM361" s="291"/>
      <c r="BN361" s="291"/>
      <c r="BO361" s="291"/>
      <c r="BP361" s="291"/>
      <c r="BQ361" s="291"/>
      <c r="BR361" s="291"/>
      <c r="BS361" s="12" t="s">
        <v>877</v>
      </c>
      <c r="BT361" s="13"/>
      <c r="BU361" s="12" t="s">
        <v>878</v>
      </c>
      <c r="BV361" s="160"/>
      <c r="BW361" s="14" t="s">
        <v>1487</v>
      </c>
    </row>
    <row r="362" spans="1:84" s="159" customFormat="1" ht="21" hidden="1" customHeight="1">
      <c r="A362" s="24"/>
      <c r="B362" s="24"/>
      <c r="C362" s="535" t="s">
        <v>29</v>
      </c>
      <c r="D362" s="592" t="s">
        <v>1249</v>
      </c>
      <c r="E362" s="518"/>
      <c r="F362" s="487">
        <v>43283</v>
      </c>
      <c r="G362" s="860"/>
      <c r="H362" s="299" t="s">
        <v>749</v>
      </c>
      <c r="I362" s="26">
        <v>44076</v>
      </c>
      <c r="J362" s="456"/>
      <c r="K362" s="259"/>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9"/>
      <c r="AT362" s="19"/>
      <c r="AU362" s="19"/>
      <c r="AV362" s="19"/>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56"/>
      <c r="BS362" s="15">
        <v>0</v>
      </c>
      <c r="BU362" s="15">
        <v>0</v>
      </c>
      <c r="BW362" s="15">
        <v>0</v>
      </c>
    </row>
    <row r="363" spans="1:84" ht="14.25" hidden="1" customHeight="1">
      <c r="A363" s="30"/>
      <c r="B363" s="30"/>
      <c r="C363" s="563"/>
      <c r="D363" s="224"/>
      <c r="E363" s="517"/>
      <c r="F363" s="490"/>
      <c r="G363" s="866"/>
      <c r="J363" s="453"/>
      <c r="K363" s="37"/>
      <c r="L363" s="45"/>
      <c r="M363" s="45"/>
      <c r="N363" s="45"/>
      <c r="O363" s="45"/>
      <c r="P363" s="45"/>
      <c r="Q363" s="45"/>
      <c r="R363" s="45"/>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46"/>
    </row>
    <row r="364" spans="1:84" ht="14.25" hidden="1" customHeight="1">
      <c r="A364" s="30"/>
      <c r="B364" s="30"/>
      <c r="C364" s="563"/>
      <c r="D364" s="224"/>
      <c r="E364" s="517"/>
      <c r="F364" s="490"/>
      <c r="G364" s="866"/>
      <c r="J364" s="453"/>
      <c r="K364" s="37"/>
      <c r="L364" s="45"/>
      <c r="M364" s="45"/>
      <c r="N364" s="45"/>
      <c r="O364" s="45"/>
      <c r="P364" s="45"/>
      <c r="Q364" s="45"/>
      <c r="R364" s="45"/>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46"/>
    </row>
    <row r="365" spans="1:84" s="52" customFormat="1" ht="54" hidden="1" customHeight="1">
      <c r="C365" s="51"/>
      <c r="D365" s="51" t="s">
        <v>1700</v>
      </c>
      <c r="E365" s="197"/>
      <c r="F365" s="493"/>
      <c r="G365" s="197"/>
      <c r="H365" s="268"/>
      <c r="I365" s="37"/>
      <c r="J365" s="3"/>
      <c r="K365" s="268"/>
      <c r="BR365" s="265"/>
      <c r="BS365" s="265"/>
      <c r="BT365" s="265"/>
      <c r="BV365" s="265"/>
    </row>
    <row r="366" spans="1:84" ht="14.25" hidden="1" customHeight="1">
      <c r="A366" s="30"/>
      <c r="B366" s="30"/>
      <c r="C366" s="563"/>
      <c r="D366" s="224"/>
      <c r="E366" s="517"/>
      <c r="F366" s="490"/>
      <c r="G366" s="866"/>
      <c r="J366" s="453"/>
      <c r="K366" s="37"/>
      <c r="L366" s="45"/>
      <c r="M366" s="45"/>
      <c r="N366" s="45"/>
      <c r="O366" s="45"/>
      <c r="P366" s="45"/>
      <c r="Q366" s="45"/>
      <c r="R366" s="45"/>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46"/>
    </row>
    <row r="367" spans="1:84" s="160" customFormat="1" ht="34.5" hidden="1" customHeight="1">
      <c r="A367" s="291" t="s">
        <v>11</v>
      </c>
      <c r="B367" s="291" t="s">
        <v>1014</v>
      </c>
      <c r="C367" s="534" t="s">
        <v>12</v>
      </c>
      <c r="D367" s="300" t="s">
        <v>39</v>
      </c>
      <c r="E367" s="506"/>
      <c r="F367" s="366" t="s">
        <v>14</v>
      </c>
      <c r="G367" s="506"/>
      <c r="H367" s="332" t="s">
        <v>297</v>
      </c>
      <c r="I367" s="267" t="s">
        <v>15</v>
      </c>
      <c r="J367" s="303"/>
      <c r="K367" s="331"/>
      <c r="L367" s="354"/>
      <c r="M367" s="354"/>
      <c r="N367" s="354"/>
      <c r="O367" s="354"/>
      <c r="P367" s="354"/>
      <c r="Q367" s="354"/>
      <c r="R367" s="354"/>
      <c r="S367" s="291"/>
      <c r="T367" s="291"/>
      <c r="U367" s="291"/>
      <c r="V367" s="291"/>
      <c r="W367" s="291"/>
      <c r="X367" s="291"/>
      <c r="Y367" s="291"/>
      <c r="Z367" s="291"/>
      <c r="AA367" s="291"/>
      <c r="AB367" s="291"/>
      <c r="AC367" s="291"/>
      <c r="AD367" s="291"/>
      <c r="AE367" s="291"/>
      <c r="AF367" s="291"/>
      <c r="AG367" s="291"/>
      <c r="AH367" s="291"/>
      <c r="AI367" s="291"/>
      <c r="AJ367" s="291"/>
      <c r="AK367" s="291"/>
      <c r="AL367" s="291"/>
      <c r="AM367" s="291"/>
      <c r="AN367" s="291"/>
      <c r="AO367" s="291"/>
      <c r="AP367" s="291"/>
      <c r="AQ367" s="291"/>
      <c r="AR367" s="291"/>
      <c r="AS367" s="291"/>
      <c r="AT367" s="291"/>
      <c r="AU367" s="291"/>
      <c r="AV367" s="291"/>
      <c r="AW367" s="291"/>
      <c r="AX367" s="291"/>
      <c r="AY367" s="291"/>
      <c r="AZ367" s="291"/>
      <c r="BA367" s="291"/>
      <c r="BB367" s="291"/>
      <c r="BC367" s="291"/>
      <c r="BD367" s="291"/>
      <c r="BE367" s="291"/>
      <c r="BF367" s="291"/>
      <c r="BG367" s="291"/>
      <c r="BH367" s="291"/>
      <c r="BI367" s="291"/>
      <c r="BJ367" s="291"/>
      <c r="BK367" s="291"/>
      <c r="BL367" s="291"/>
      <c r="BM367" s="291"/>
      <c r="BN367" s="291"/>
      <c r="BO367" s="291"/>
      <c r="BP367" s="291"/>
      <c r="BQ367" s="291"/>
      <c r="BR367" s="12"/>
      <c r="BS367" s="13"/>
      <c r="BT367" s="12"/>
      <c r="BV367" s="14" t="s">
        <v>1265</v>
      </c>
    </row>
    <row r="368" spans="1:84" s="23" customFormat="1" ht="21" hidden="1" customHeight="1">
      <c r="A368" s="24"/>
      <c r="B368" s="24"/>
      <c r="C368" s="40" t="s">
        <v>180</v>
      </c>
      <c r="D368" s="592" t="s">
        <v>1085</v>
      </c>
      <c r="E368" s="518"/>
      <c r="F368" s="485">
        <v>30184</v>
      </c>
      <c r="G368" s="860"/>
      <c r="H368" s="332" t="s">
        <v>926</v>
      </c>
      <c r="I368" s="29">
        <v>35314</v>
      </c>
      <c r="J368" s="454"/>
      <c r="K368" s="284"/>
      <c r="L368" s="16">
        <v>0</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5">
        <f>COUNT(S368:AR368)</f>
        <v>0</v>
      </c>
      <c r="BT368" s="30"/>
      <c r="BU368" s="15">
        <f>COUNT(AS368:BR368)</f>
        <v>0</v>
      </c>
      <c r="BV368" s="30"/>
      <c r="BW368" s="15">
        <f>SUM(BS368,BU368)</f>
        <v>0</v>
      </c>
    </row>
    <row r="369" spans="1:82" s="23" customFormat="1" ht="21" hidden="1" customHeight="1">
      <c r="A369" s="24"/>
      <c r="B369" s="24"/>
      <c r="C369" s="40" t="s">
        <v>182</v>
      </c>
      <c r="D369" s="592" t="s">
        <v>1088</v>
      </c>
      <c r="E369" s="518"/>
      <c r="F369" s="485">
        <v>30184</v>
      </c>
      <c r="G369" s="860"/>
      <c r="H369" s="332" t="s">
        <v>749</v>
      </c>
      <c r="I369" s="29">
        <v>30114</v>
      </c>
      <c r="J369" s="454"/>
      <c r="K369" s="284"/>
      <c r="L369" s="16">
        <v>0</v>
      </c>
      <c r="M369" s="16">
        <v>0</v>
      </c>
      <c r="N369" s="16"/>
      <c r="O369" s="16">
        <v>0</v>
      </c>
      <c r="P369" s="16"/>
      <c r="Q369" s="16">
        <v>0</v>
      </c>
      <c r="R369" s="16"/>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5">
        <f>COUNT(S369:AR369)</f>
        <v>0</v>
      </c>
      <c r="BT369" s="30"/>
      <c r="BU369" s="15">
        <f>COUNT(AS369:BR369)</f>
        <v>0</v>
      </c>
      <c r="BV369" s="30"/>
      <c r="BW369" s="15">
        <f>SUM(BS369,BU369)</f>
        <v>0</v>
      </c>
    </row>
    <row r="370" spans="1:82" ht="14.25" hidden="1" customHeight="1">
      <c r="A370" s="30"/>
      <c r="B370" s="30"/>
      <c r="C370" s="563"/>
      <c r="D370" s="224"/>
      <c r="E370" s="517"/>
      <c r="F370" s="490"/>
      <c r="G370" s="866"/>
      <c r="J370" s="453"/>
      <c r="K370" s="37"/>
      <c r="L370" s="45"/>
      <c r="M370" s="45"/>
      <c r="N370" s="45"/>
      <c r="O370" s="45"/>
      <c r="P370" s="45"/>
      <c r="Q370" s="45"/>
      <c r="R370" s="45"/>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46"/>
    </row>
    <row r="371" spans="1:82" s="52" customFormat="1" ht="54" hidden="1" customHeight="1">
      <c r="C371" s="51"/>
      <c r="D371" s="51" t="s">
        <v>1704</v>
      </c>
      <c r="E371" s="197"/>
      <c r="F371" s="493"/>
      <c r="G371" s="197"/>
      <c r="H371" s="268"/>
      <c r="I371" s="37"/>
      <c r="J371" s="3"/>
      <c r="K371" s="268"/>
      <c r="BR371" s="265"/>
      <c r="BS371" s="265"/>
      <c r="BT371" s="265"/>
      <c r="BV371" s="265"/>
    </row>
    <row r="372" spans="1:82" ht="14.25" hidden="1" customHeight="1">
      <c r="A372" s="30"/>
      <c r="B372" s="30"/>
      <c r="C372" s="563"/>
      <c r="D372" s="224"/>
      <c r="E372" s="517"/>
      <c r="F372" s="490"/>
      <c r="G372" s="866"/>
      <c r="J372" s="453"/>
      <c r="K372" s="37"/>
      <c r="L372" s="45"/>
      <c r="M372" s="45"/>
      <c r="N372" s="45"/>
      <c r="O372" s="45"/>
      <c r="P372" s="45"/>
      <c r="Q372" s="45"/>
      <c r="R372" s="45"/>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46"/>
    </row>
    <row r="373" spans="1:82" s="160" customFormat="1" ht="34.5" hidden="1" customHeight="1">
      <c r="A373" s="291" t="s">
        <v>11</v>
      </c>
      <c r="B373" s="291" t="s">
        <v>1014</v>
      </c>
      <c r="C373" s="534" t="s">
        <v>12</v>
      </c>
      <c r="D373" s="300" t="s">
        <v>39</v>
      </c>
      <c r="E373" s="506"/>
      <c r="F373" s="366" t="s">
        <v>14</v>
      </c>
      <c r="G373" s="506"/>
      <c r="H373" s="332" t="s">
        <v>297</v>
      </c>
      <c r="I373" s="267" t="s">
        <v>15</v>
      </c>
      <c r="J373" s="303"/>
      <c r="K373" s="331"/>
      <c r="L373" s="354"/>
      <c r="M373" s="354"/>
      <c r="N373" s="354"/>
      <c r="O373" s="354"/>
      <c r="P373" s="354"/>
      <c r="Q373" s="354"/>
      <c r="R373" s="354"/>
      <c r="S373" s="291"/>
      <c r="T373" s="291"/>
      <c r="U373" s="291"/>
      <c r="V373" s="291"/>
      <c r="W373" s="291"/>
      <c r="X373" s="291"/>
      <c r="Y373" s="291"/>
      <c r="Z373" s="291"/>
      <c r="AA373" s="291"/>
      <c r="AB373" s="291"/>
      <c r="AC373" s="291"/>
      <c r="AD373" s="291"/>
      <c r="AE373" s="291"/>
      <c r="AF373" s="291"/>
      <c r="AG373" s="291"/>
      <c r="AH373" s="291"/>
      <c r="AI373" s="291"/>
      <c r="AJ373" s="291"/>
      <c r="AK373" s="291"/>
      <c r="AL373" s="291"/>
      <c r="AM373" s="291"/>
      <c r="AN373" s="291"/>
      <c r="AO373" s="291"/>
      <c r="AP373" s="291"/>
      <c r="AQ373" s="291"/>
      <c r="AR373" s="291"/>
      <c r="AS373" s="291"/>
      <c r="AT373" s="291"/>
      <c r="AU373" s="291"/>
      <c r="AV373" s="291"/>
      <c r="AW373" s="291"/>
      <c r="AX373" s="291"/>
      <c r="AY373" s="291"/>
      <c r="AZ373" s="291"/>
      <c r="BA373" s="291"/>
      <c r="BB373" s="291"/>
      <c r="BC373" s="291"/>
      <c r="BD373" s="291"/>
      <c r="BE373" s="291"/>
      <c r="BF373" s="291"/>
      <c r="BG373" s="291"/>
      <c r="BH373" s="291"/>
      <c r="BI373" s="291"/>
      <c r="BJ373" s="291"/>
      <c r="BK373" s="291"/>
      <c r="BL373" s="291"/>
      <c r="BM373" s="291"/>
      <c r="BN373" s="291"/>
      <c r="BO373" s="291"/>
      <c r="BP373" s="291"/>
      <c r="BQ373" s="291"/>
      <c r="BR373" s="12"/>
      <c r="BS373" s="13"/>
      <c r="BT373" s="12"/>
      <c r="BV373" s="14" t="s">
        <v>1265</v>
      </c>
    </row>
    <row r="374" spans="1:82" s="256" customFormat="1" ht="21" hidden="1" customHeight="1">
      <c r="A374" s="32"/>
      <c r="B374" s="32"/>
      <c r="C374" s="40" t="s">
        <v>149</v>
      </c>
      <c r="D374" s="592" t="s">
        <v>917</v>
      </c>
      <c r="E374" s="518"/>
      <c r="F374" s="487">
        <v>41647</v>
      </c>
      <c r="G374" s="860"/>
      <c r="H374" s="332" t="s">
        <v>258</v>
      </c>
      <c r="I374" s="29">
        <v>14423</v>
      </c>
      <c r="J374" s="456"/>
      <c r="K374" s="284"/>
      <c r="L374" s="16">
        <v>4</v>
      </c>
      <c r="M374" s="16">
        <v>0</v>
      </c>
      <c r="N374" s="16"/>
      <c r="O374" s="16">
        <v>0</v>
      </c>
      <c r="P374" s="16"/>
      <c r="Q374" s="16">
        <v>0</v>
      </c>
      <c r="R374" s="16"/>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5">
        <f>COUNT(S374:AR374)</f>
        <v>0</v>
      </c>
      <c r="BT374" s="23"/>
      <c r="BU374" s="15">
        <f>COUNT(AS374:BR374)</f>
        <v>0</v>
      </c>
      <c r="BV374" s="23"/>
      <c r="BW374" s="15">
        <f>SUM(BS374,BU374)</f>
        <v>0</v>
      </c>
      <c r="BX374" s="23"/>
      <c r="BY374" s="23"/>
      <c r="BZ374" s="23"/>
      <c r="CC374" s="23"/>
      <c r="CD374" s="23"/>
    </row>
    <row r="375" spans="1:82" ht="14.25" hidden="1" customHeight="1">
      <c r="A375" s="30"/>
      <c r="B375" s="30"/>
      <c r="C375" s="563"/>
      <c r="D375" s="224"/>
      <c r="E375" s="517"/>
      <c r="F375" s="490"/>
      <c r="G375" s="866"/>
      <c r="J375" s="453"/>
      <c r="K375" s="37"/>
      <c r="L375" s="45"/>
      <c r="M375" s="45"/>
      <c r="N375" s="45"/>
      <c r="O375" s="45"/>
      <c r="P375" s="45"/>
      <c r="Q375" s="45"/>
      <c r="R375" s="45"/>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46"/>
    </row>
    <row r="376" spans="1:82" s="52" customFormat="1" ht="54" hidden="1" customHeight="1">
      <c r="C376" s="51"/>
      <c r="D376" s="51" t="s">
        <v>1701</v>
      </c>
      <c r="E376" s="197"/>
      <c r="F376" s="493"/>
      <c r="G376" s="197"/>
      <c r="H376" s="268"/>
      <c r="I376" s="37"/>
      <c r="J376" s="3"/>
      <c r="K376" s="268"/>
      <c r="BR376" s="265"/>
      <c r="BS376" s="265"/>
      <c r="BT376" s="265"/>
      <c r="BV376" s="265"/>
    </row>
    <row r="377" spans="1:82" ht="14.25" hidden="1" customHeight="1">
      <c r="A377" s="30"/>
      <c r="B377" s="30"/>
      <c r="C377" s="563"/>
      <c r="D377" s="224"/>
      <c r="E377" s="517"/>
      <c r="F377" s="490"/>
      <c r="G377" s="866"/>
      <c r="J377" s="453"/>
      <c r="K377" s="37"/>
      <c r="L377" s="45"/>
      <c r="M377" s="45"/>
      <c r="N377" s="45"/>
      <c r="O377" s="45"/>
      <c r="P377" s="45"/>
      <c r="Q377" s="45"/>
      <c r="R377" s="45"/>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46"/>
    </row>
    <row r="378" spans="1:82" s="160" customFormat="1" ht="34.5" hidden="1" customHeight="1">
      <c r="A378" s="291" t="s">
        <v>11</v>
      </c>
      <c r="B378" s="291" t="s">
        <v>1014</v>
      </c>
      <c r="C378" s="534" t="s">
        <v>12</v>
      </c>
      <c r="D378" s="300" t="s">
        <v>39</v>
      </c>
      <c r="E378" s="506"/>
      <c r="F378" s="366" t="s">
        <v>14</v>
      </c>
      <c r="G378" s="506"/>
      <c r="H378" s="332" t="s">
        <v>297</v>
      </c>
      <c r="I378" s="267" t="s">
        <v>15</v>
      </c>
      <c r="J378" s="303"/>
      <c r="K378" s="331"/>
      <c r="L378" s="354"/>
      <c r="M378" s="354"/>
      <c r="N378" s="354"/>
      <c r="O378" s="354"/>
      <c r="P378" s="354"/>
      <c r="Q378" s="354"/>
      <c r="R378" s="354"/>
      <c r="S378" s="291"/>
      <c r="T378" s="291"/>
      <c r="U378" s="291"/>
      <c r="V378" s="291"/>
      <c r="W378" s="291"/>
      <c r="X378" s="291"/>
      <c r="Y378" s="291"/>
      <c r="Z378" s="291"/>
      <c r="AA378" s="291"/>
      <c r="AB378" s="291"/>
      <c r="AC378" s="291"/>
      <c r="AD378" s="291"/>
      <c r="AE378" s="291"/>
      <c r="AF378" s="291"/>
      <c r="AG378" s="291"/>
      <c r="AH378" s="291"/>
      <c r="AI378" s="291"/>
      <c r="AJ378" s="291"/>
      <c r="AK378" s="291"/>
      <c r="AL378" s="291"/>
      <c r="AM378" s="291"/>
      <c r="AN378" s="291"/>
      <c r="AO378" s="291"/>
      <c r="AP378" s="291"/>
      <c r="AQ378" s="291"/>
      <c r="AR378" s="291"/>
      <c r="AS378" s="291"/>
      <c r="AT378" s="291"/>
      <c r="AU378" s="291"/>
      <c r="AV378" s="291"/>
      <c r="AW378" s="291"/>
      <c r="AX378" s="291"/>
      <c r="AY378" s="291"/>
      <c r="AZ378" s="291"/>
      <c r="BA378" s="291"/>
      <c r="BB378" s="291"/>
      <c r="BC378" s="291"/>
      <c r="BD378" s="291"/>
      <c r="BE378" s="291"/>
      <c r="BF378" s="291"/>
      <c r="BG378" s="291"/>
      <c r="BH378" s="291"/>
      <c r="BI378" s="291"/>
      <c r="BJ378" s="291"/>
      <c r="BK378" s="291"/>
      <c r="BL378" s="291"/>
      <c r="BM378" s="291"/>
      <c r="BN378" s="291"/>
      <c r="BO378" s="291"/>
      <c r="BP378" s="291"/>
      <c r="BQ378" s="291"/>
      <c r="BR378" s="12"/>
      <c r="BS378" s="13"/>
      <c r="BT378" s="12"/>
      <c r="BV378" s="14" t="s">
        <v>1265</v>
      </c>
    </row>
    <row r="379" spans="1:82" s="23" customFormat="1" ht="21" hidden="1" customHeight="1">
      <c r="A379" s="32"/>
      <c r="B379" s="32"/>
      <c r="C379" s="40" t="s">
        <v>110</v>
      </c>
      <c r="D379" s="592" t="s">
        <v>126</v>
      </c>
      <c r="E379" s="518"/>
      <c r="F379" s="487">
        <v>36720</v>
      </c>
      <c r="G379" s="860"/>
      <c r="H379" s="332" t="s">
        <v>258</v>
      </c>
      <c r="I379" s="29">
        <v>35717</v>
      </c>
      <c r="J379" s="456"/>
      <c r="K379" s="284"/>
      <c r="L379" s="16">
        <v>18</v>
      </c>
      <c r="M379" s="16">
        <v>0</v>
      </c>
      <c r="N379" s="16"/>
      <c r="O379" s="16">
        <v>0</v>
      </c>
      <c r="P379" s="16"/>
      <c r="Q379" s="16">
        <v>0</v>
      </c>
      <c r="R379" s="16"/>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5">
        <f>COUNT(S379:AR379)</f>
        <v>0</v>
      </c>
      <c r="BU379" s="15">
        <f>COUNT(AS379:BR379)</f>
        <v>0</v>
      </c>
      <c r="BW379" s="15">
        <f>SUM(BS379,BU379)</f>
        <v>0</v>
      </c>
    </row>
    <row r="380" spans="1:82" s="23" customFormat="1" ht="21" hidden="1" customHeight="1">
      <c r="A380" s="24"/>
      <c r="B380" s="24"/>
      <c r="C380" s="40" t="s">
        <v>193</v>
      </c>
      <c r="D380" s="592" t="s">
        <v>996</v>
      </c>
      <c r="E380" s="518"/>
      <c r="F380" s="485">
        <v>37634</v>
      </c>
      <c r="G380" s="860"/>
      <c r="H380" s="332" t="s">
        <v>926</v>
      </c>
      <c r="I380" s="29">
        <v>37601</v>
      </c>
      <c r="J380" s="454"/>
      <c r="K380" s="284"/>
      <c r="L380" s="16">
        <v>0</v>
      </c>
      <c r="M380" s="16">
        <v>0</v>
      </c>
      <c r="N380" s="16"/>
      <c r="O380" s="16">
        <v>0</v>
      </c>
      <c r="P380" s="16"/>
      <c r="Q380" s="16">
        <v>0</v>
      </c>
      <c r="R380" s="16"/>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5">
        <f>COUNT(S380:AR380)</f>
        <v>0</v>
      </c>
      <c r="BT380" s="30"/>
      <c r="BU380" s="15">
        <f>COUNT(AS380:BR380)</f>
        <v>0</v>
      </c>
      <c r="BV380" s="30"/>
      <c r="BW380" s="15">
        <f>SUM(BS380,BU380)</f>
        <v>0</v>
      </c>
      <c r="BX380" s="256"/>
      <c r="BY380" s="256"/>
      <c r="BZ380" s="256"/>
    </row>
    <row r="381" spans="1:82" s="23" customFormat="1" ht="21" hidden="1" customHeight="1">
      <c r="A381" s="365"/>
      <c r="B381" s="365"/>
      <c r="C381" s="60"/>
      <c r="D381" s="224"/>
      <c r="E381" s="517"/>
      <c r="F381" s="494"/>
      <c r="G381" s="866"/>
      <c r="H381" s="333"/>
      <c r="I381" s="37"/>
      <c r="J381" s="660"/>
      <c r="K381" s="262"/>
      <c r="L381" s="45"/>
      <c r="M381" s="45"/>
      <c r="N381" s="45"/>
      <c r="O381" s="45"/>
      <c r="P381" s="45"/>
      <c r="Q381" s="45"/>
      <c r="R381" s="45"/>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T381" s="30"/>
      <c r="BV381" s="30"/>
      <c r="BX381" s="256"/>
      <c r="BY381" s="256"/>
      <c r="BZ381" s="256"/>
    </row>
  </sheetData>
  <sortState xmlns:xlrd2="http://schemas.microsoft.com/office/spreadsheetml/2017/richdata2" ref="A101:CJ110">
    <sortCondition descending="1" ref="G101:G110"/>
    <sortCondition ref="F101:F11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82"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188"/>
  <sheetViews>
    <sheetView zoomScale="60" zoomScaleNormal="60" zoomScaleSheetLayoutView="70" workbookViewId="0">
      <selection activeCell="F11" sqref="F11"/>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261" hidden="1" customWidth="1" outlineLevel="1"/>
    <col min="12" max="18" width="8.6640625" style="174" hidden="1" customWidth="1" outlineLevel="1"/>
    <col min="19" max="19" width="3.77734375" style="47" customWidth="1" collapsed="1"/>
    <col min="20" max="70" width="3.77734375" style="47" customWidth="1"/>
    <col min="71" max="71" width="21.21875" style="164" customWidth="1"/>
    <col min="72" max="72" width="1.6640625" style="47" customWidth="1"/>
    <col min="73" max="73" width="21.21875" style="51" customWidth="1"/>
    <col min="74" max="74" width="1.6640625" style="51" customWidth="1"/>
    <col min="75" max="75" width="21.21875" style="51" customWidth="1"/>
    <col min="76" max="16384" width="7.44140625" style="47"/>
  </cols>
  <sheetData>
    <row r="1" spans="1:88" ht="72" customHeight="1">
      <c r="A1" s="1"/>
      <c r="B1" s="1"/>
      <c r="C1" s="533"/>
      <c r="D1" s="533"/>
      <c r="E1" s="523"/>
      <c r="F1" s="483"/>
      <c r="G1" s="574"/>
      <c r="J1" s="4"/>
      <c r="L1" s="163"/>
      <c r="M1" s="163"/>
      <c r="N1" s="163"/>
      <c r="O1" s="163"/>
      <c r="P1" s="163"/>
      <c r="Q1" s="163"/>
      <c r="R1" s="163"/>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8" s="159" customFormat="1" ht="34.5" customHeight="1">
      <c r="A2" s="287" t="s">
        <v>901</v>
      </c>
      <c r="B2" s="305"/>
      <c r="C2" s="165"/>
      <c r="D2" s="6" t="s">
        <v>2338</v>
      </c>
      <c r="E2" s="516"/>
      <c r="F2" s="484"/>
      <c r="G2" s="575"/>
      <c r="H2" s="423"/>
      <c r="I2" s="8"/>
      <c r="J2" s="448"/>
      <c r="K2" s="423"/>
      <c r="L2" s="226"/>
      <c r="M2" s="226"/>
      <c r="N2" s="9"/>
      <c r="O2" s="226"/>
      <c r="P2" s="226"/>
      <c r="Q2" s="886"/>
      <c r="R2" s="886"/>
      <c r="S2" s="338" t="s">
        <v>0</v>
      </c>
      <c r="T2" s="340"/>
      <c r="U2" s="340"/>
      <c r="V2" s="340"/>
      <c r="W2" s="342"/>
      <c r="X2" s="340" t="s">
        <v>1</v>
      </c>
      <c r="Y2" s="340"/>
      <c r="Z2" s="340"/>
      <c r="AA2" s="342"/>
      <c r="AB2" s="340" t="s">
        <v>838</v>
      </c>
      <c r="AC2" s="340"/>
      <c r="AD2" s="340"/>
      <c r="AE2" s="345"/>
      <c r="AF2" s="340" t="s">
        <v>3</v>
      </c>
      <c r="AG2" s="340"/>
      <c r="AH2" s="340"/>
      <c r="AI2" s="345"/>
      <c r="AJ2" s="340" t="s">
        <v>285</v>
      </c>
      <c r="AK2" s="340"/>
      <c r="AL2" s="340"/>
      <c r="AM2" s="340"/>
      <c r="AN2" s="342"/>
      <c r="AO2" s="340" t="s">
        <v>5</v>
      </c>
      <c r="AP2" s="340"/>
      <c r="AQ2" s="340"/>
      <c r="AR2" s="345"/>
      <c r="AS2" s="340" t="s">
        <v>6</v>
      </c>
      <c r="AT2" s="340"/>
      <c r="AU2" s="925"/>
      <c r="AV2" s="340"/>
      <c r="AW2" s="342"/>
      <c r="AX2" s="340" t="s">
        <v>287</v>
      </c>
      <c r="AY2" s="340"/>
      <c r="AZ2" s="340"/>
      <c r="BA2" s="345"/>
      <c r="BB2" s="340" t="s">
        <v>8</v>
      </c>
      <c r="BC2" s="340"/>
      <c r="BD2" s="340"/>
      <c r="BE2" s="342"/>
      <c r="BF2" s="340" t="s">
        <v>9</v>
      </c>
      <c r="BG2" s="340"/>
      <c r="BH2" s="340"/>
      <c r="BI2" s="340"/>
      <c r="BJ2" s="342"/>
      <c r="BK2" s="340" t="s">
        <v>289</v>
      </c>
      <c r="BL2" s="340"/>
      <c r="BM2" s="340"/>
      <c r="BN2" s="345"/>
      <c r="BO2" s="340" t="s">
        <v>10</v>
      </c>
      <c r="BP2" s="340"/>
      <c r="BQ2" s="340"/>
      <c r="BR2" s="342"/>
      <c r="BS2" s="170"/>
      <c r="BU2" s="60"/>
      <c r="BV2" s="60"/>
      <c r="BW2" s="60"/>
    </row>
    <row r="3" spans="1:88" s="528" customFormat="1" ht="34.5" customHeight="1">
      <c r="A3" s="637" t="s">
        <v>301</v>
      </c>
      <c r="B3" s="637" t="s">
        <v>1607</v>
      </c>
      <c r="C3" s="643"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511" t="s">
        <v>2285</v>
      </c>
      <c r="R3" s="508" t="s">
        <v>2286</v>
      </c>
      <c r="S3" s="527">
        <v>2</v>
      </c>
      <c r="T3" s="527">
        <v>9</v>
      </c>
      <c r="U3" s="527">
        <v>16</v>
      </c>
      <c r="V3" s="527">
        <v>23</v>
      </c>
      <c r="W3" s="527">
        <v>30</v>
      </c>
      <c r="X3" s="527">
        <v>6</v>
      </c>
      <c r="Y3" s="527">
        <v>13</v>
      </c>
      <c r="Z3" s="527">
        <v>20</v>
      </c>
      <c r="AA3" s="527">
        <v>27</v>
      </c>
      <c r="AB3" s="527">
        <v>6</v>
      </c>
      <c r="AC3" s="527">
        <v>13</v>
      </c>
      <c r="AD3" s="527">
        <v>20</v>
      </c>
      <c r="AE3" s="527">
        <v>27</v>
      </c>
      <c r="AF3" s="527">
        <v>3</v>
      </c>
      <c r="AG3" s="527">
        <v>10</v>
      </c>
      <c r="AH3" s="527">
        <v>17</v>
      </c>
      <c r="AI3" s="527">
        <v>24</v>
      </c>
      <c r="AJ3" s="680">
        <v>1</v>
      </c>
      <c r="AK3" s="527">
        <v>8</v>
      </c>
      <c r="AL3" s="527">
        <v>15</v>
      </c>
      <c r="AM3" s="527">
        <v>22</v>
      </c>
      <c r="AN3" s="527">
        <v>29</v>
      </c>
      <c r="AO3" s="527">
        <v>5</v>
      </c>
      <c r="AP3" s="527">
        <v>12</v>
      </c>
      <c r="AQ3" s="527">
        <v>19</v>
      </c>
      <c r="AR3" s="527">
        <v>26</v>
      </c>
      <c r="AS3" s="527">
        <v>3</v>
      </c>
      <c r="AT3" s="527">
        <v>10</v>
      </c>
      <c r="AU3" s="527">
        <v>17</v>
      </c>
      <c r="AV3" s="527">
        <v>24</v>
      </c>
      <c r="AW3" s="527">
        <v>31</v>
      </c>
      <c r="AX3" s="527">
        <v>7</v>
      </c>
      <c r="AY3" s="527">
        <v>14</v>
      </c>
      <c r="AZ3" s="527">
        <v>21</v>
      </c>
      <c r="BA3" s="527">
        <v>28</v>
      </c>
      <c r="BB3" s="527">
        <v>4</v>
      </c>
      <c r="BC3" s="527">
        <v>11</v>
      </c>
      <c r="BD3" s="527">
        <v>18</v>
      </c>
      <c r="BE3" s="527">
        <v>25</v>
      </c>
      <c r="BF3" s="527">
        <v>2</v>
      </c>
      <c r="BG3" s="527">
        <v>9</v>
      </c>
      <c r="BH3" s="527">
        <v>16</v>
      </c>
      <c r="BI3" s="527">
        <v>23</v>
      </c>
      <c r="BJ3" s="527">
        <v>30</v>
      </c>
      <c r="BK3" s="527">
        <v>6</v>
      </c>
      <c r="BL3" s="527">
        <v>13</v>
      </c>
      <c r="BM3" s="527">
        <v>20</v>
      </c>
      <c r="BN3" s="527">
        <v>27</v>
      </c>
      <c r="BO3" s="527">
        <v>4</v>
      </c>
      <c r="BP3" s="527">
        <v>11</v>
      </c>
      <c r="BQ3" s="527">
        <v>18</v>
      </c>
      <c r="BR3" s="926">
        <v>25</v>
      </c>
      <c r="BS3" s="501" t="s">
        <v>877</v>
      </c>
      <c r="BT3" s="502"/>
      <c r="BU3" s="501" t="s">
        <v>878</v>
      </c>
      <c r="BV3" s="177"/>
      <c r="BW3" s="501" t="s">
        <v>1674</v>
      </c>
    </row>
    <row r="4" spans="1:88" s="257" customFormat="1" ht="21" customHeight="1">
      <c r="A4" s="42"/>
      <c r="B4" s="42"/>
      <c r="C4" s="40" t="s">
        <v>16</v>
      </c>
      <c r="D4" s="592" t="s">
        <v>1257</v>
      </c>
      <c r="E4" s="505">
        <v>10939</v>
      </c>
      <c r="F4" s="485">
        <v>44525</v>
      </c>
      <c r="G4" s="860">
        <v>199</v>
      </c>
      <c r="H4" s="332" t="s">
        <v>259</v>
      </c>
      <c r="I4" s="29">
        <v>36574</v>
      </c>
      <c r="J4" s="457" t="s">
        <v>1259</v>
      </c>
      <c r="K4" s="299" t="s">
        <v>1258</v>
      </c>
      <c r="L4" s="16">
        <v>165</v>
      </c>
      <c r="M4" s="266">
        <v>19</v>
      </c>
      <c r="N4" s="16">
        <v>184</v>
      </c>
      <c r="O4" s="266">
        <v>12</v>
      </c>
      <c r="P4" s="16">
        <v>196</v>
      </c>
      <c r="Q4" s="266">
        <v>3</v>
      </c>
      <c r="R4" s="16">
        <v>199</v>
      </c>
      <c r="S4" s="18">
        <v>30</v>
      </c>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20"/>
      <c r="AY4" s="20"/>
      <c r="AZ4" s="20"/>
      <c r="BA4" s="20"/>
      <c r="BB4" s="20"/>
      <c r="BC4" s="20"/>
      <c r="BD4" s="20"/>
      <c r="BE4" s="20"/>
      <c r="BF4" s="20"/>
      <c r="BG4" s="20"/>
      <c r="BH4" s="20"/>
      <c r="BI4" s="20"/>
      <c r="BJ4" s="20"/>
      <c r="BK4" s="20"/>
      <c r="BL4" s="20"/>
      <c r="BM4" s="20"/>
      <c r="BN4" s="20"/>
      <c r="BO4" s="20"/>
      <c r="BP4" s="20"/>
      <c r="BQ4" s="20"/>
      <c r="BR4" s="20"/>
      <c r="BS4" s="171">
        <f t="shared" ref="BS4:BS32" si="0">COUNT(S4:AR4)</f>
        <v>1</v>
      </c>
      <c r="BT4" s="25"/>
      <c r="BU4" s="15">
        <f t="shared" ref="BU4:BU32" si="1">COUNT(AS4:BR4)</f>
        <v>0</v>
      </c>
      <c r="BV4" s="23"/>
      <c r="BW4" s="15">
        <f t="shared" ref="BW4:BW32" si="2">SUM(BS4,BU4)</f>
        <v>1</v>
      </c>
      <c r="BX4" s="25"/>
      <c r="BY4" s="25"/>
      <c r="BZ4" s="25"/>
      <c r="CA4" s="25"/>
      <c r="CB4" s="25"/>
      <c r="CC4" s="25"/>
      <c r="CD4" s="25"/>
      <c r="CE4" s="25"/>
    </row>
    <row r="5" spans="1:88" s="257" customFormat="1" ht="21" customHeight="1">
      <c r="A5" s="15"/>
      <c r="B5" s="15"/>
      <c r="C5" s="40" t="s">
        <v>17</v>
      </c>
      <c r="D5" s="592" t="s">
        <v>1729</v>
      </c>
      <c r="E5" s="505">
        <v>469</v>
      </c>
      <c r="F5" s="486">
        <v>44699</v>
      </c>
      <c r="G5" s="860">
        <v>106</v>
      </c>
      <c r="H5" s="332" t="s">
        <v>926</v>
      </c>
      <c r="I5" s="29">
        <v>36432</v>
      </c>
      <c r="J5" s="457" t="s">
        <v>1730</v>
      </c>
      <c r="K5" s="299" t="s">
        <v>1731</v>
      </c>
      <c r="L5" s="16">
        <v>101</v>
      </c>
      <c r="M5" s="266">
        <v>4</v>
      </c>
      <c r="N5" s="16">
        <v>105</v>
      </c>
      <c r="O5" s="266">
        <v>1</v>
      </c>
      <c r="P5" s="16">
        <v>106</v>
      </c>
      <c r="Q5" s="266">
        <v>0</v>
      </c>
      <c r="R5" s="16">
        <v>106</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20"/>
      <c r="AY5" s="20"/>
      <c r="AZ5" s="20"/>
      <c r="BA5" s="20"/>
      <c r="BB5" s="20"/>
      <c r="BC5" s="20"/>
      <c r="BD5" s="20"/>
      <c r="BE5" s="20"/>
      <c r="BF5" s="20"/>
      <c r="BG5" s="20"/>
      <c r="BH5" s="20"/>
      <c r="BI5" s="20"/>
      <c r="BJ5" s="20"/>
      <c r="BK5" s="20"/>
      <c r="BL5" s="20"/>
      <c r="BM5" s="20"/>
      <c r="BN5" s="20"/>
      <c r="BO5" s="20"/>
      <c r="BP5" s="20"/>
      <c r="BQ5" s="20"/>
      <c r="BR5" s="20"/>
      <c r="BS5" s="171">
        <f t="shared" si="0"/>
        <v>0</v>
      </c>
      <c r="BT5" s="25"/>
      <c r="BU5" s="15">
        <f t="shared" si="1"/>
        <v>0</v>
      </c>
      <c r="BV5" s="23"/>
      <c r="BW5" s="15">
        <f t="shared" si="2"/>
        <v>0</v>
      </c>
      <c r="BX5" s="25"/>
      <c r="BY5" s="25"/>
      <c r="BZ5" s="25"/>
      <c r="CA5" s="25"/>
      <c r="CB5" s="25"/>
      <c r="CC5" s="25"/>
      <c r="CD5" s="25"/>
      <c r="CE5" s="25"/>
    </row>
    <row r="6" spans="1:88" s="257" customFormat="1" ht="21" customHeight="1">
      <c r="A6" s="42"/>
      <c r="B6" s="42"/>
      <c r="C6" s="40" t="s">
        <v>19</v>
      </c>
      <c r="D6" s="592" t="s">
        <v>71</v>
      </c>
      <c r="E6" s="505">
        <v>4210</v>
      </c>
      <c r="F6" s="485">
        <v>42419</v>
      </c>
      <c r="G6" s="860">
        <v>10</v>
      </c>
      <c r="H6" s="332" t="s">
        <v>1408</v>
      </c>
      <c r="I6" s="29" t="s">
        <v>1582</v>
      </c>
      <c r="J6" s="634" t="s">
        <v>1581</v>
      </c>
      <c r="K6" s="299" t="s">
        <v>1580</v>
      </c>
      <c r="L6" s="16">
        <v>0</v>
      </c>
      <c r="M6" s="266">
        <v>2</v>
      </c>
      <c r="N6" s="16">
        <v>2</v>
      </c>
      <c r="O6" s="266">
        <v>4</v>
      </c>
      <c r="P6" s="16">
        <v>6</v>
      </c>
      <c r="Q6" s="266">
        <v>4</v>
      </c>
      <c r="R6" s="16">
        <v>10</v>
      </c>
      <c r="S6" s="18"/>
      <c r="T6" s="18"/>
      <c r="U6" s="18"/>
      <c r="V6" s="18"/>
      <c r="W6" s="18"/>
      <c r="X6" s="18">
        <v>30</v>
      </c>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20"/>
      <c r="AY6" s="20"/>
      <c r="AZ6" s="20"/>
      <c r="BA6" s="20"/>
      <c r="BB6" s="20"/>
      <c r="BC6" s="20"/>
      <c r="BD6" s="20"/>
      <c r="BE6" s="20"/>
      <c r="BF6" s="20"/>
      <c r="BG6" s="20"/>
      <c r="BH6" s="20"/>
      <c r="BI6" s="20"/>
      <c r="BJ6" s="20"/>
      <c r="BK6" s="20"/>
      <c r="BL6" s="20"/>
      <c r="BM6" s="20"/>
      <c r="BN6" s="20"/>
      <c r="BO6" s="20"/>
      <c r="BP6" s="20"/>
      <c r="BQ6" s="20"/>
      <c r="BR6" s="20"/>
      <c r="BS6" s="171">
        <f t="shared" si="0"/>
        <v>1</v>
      </c>
      <c r="BT6" s="25"/>
      <c r="BU6" s="15">
        <f t="shared" si="1"/>
        <v>0</v>
      </c>
      <c r="BV6" s="23"/>
      <c r="BW6" s="15">
        <f t="shared" si="2"/>
        <v>1</v>
      </c>
    </row>
    <row r="7" spans="1:88" ht="21" customHeight="1">
      <c r="A7" s="15"/>
      <c r="B7" s="15"/>
      <c r="C7" s="40" t="s">
        <v>21</v>
      </c>
      <c r="D7" s="592" t="s">
        <v>1091</v>
      </c>
      <c r="E7" s="505">
        <v>6258</v>
      </c>
      <c r="F7" s="485">
        <v>41551</v>
      </c>
      <c r="G7" s="860">
        <v>2</v>
      </c>
      <c r="H7" s="332" t="s">
        <v>1599</v>
      </c>
      <c r="I7" s="29">
        <v>37930</v>
      </c>
      <c r="J7" s="458" t="s">
        <v>652</v>
      </c>
      <c r="K7" s="299" t="s">
        <v>651</v>
      </c>
      <c r="L7" s="16">
        <v>2</v>
      </c>
      <c r="M7" s="266">
        <v>0</v>
      </c>
      <c r="N7" s="16">
        <v>2</v>
      </c>
      <c r="O7" s="266">
        <v>0</v>
      </c>
      <c r="P7" s="16">
        <v>2</v>
      </c>
      <c r="Q7" s="266">
        <v>0</v>
      </c>
      <c r="R7" s="16">
        <v>2</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20"/>
      <c r="AY7" s="20"/>
      <c r="AZ7" s="20"/>
      <c r="BA7" s="20"/>
      <c r="BB7" s="20"/>
      <c r="BC7" s="20"/>
      <c r="BD7" s="20"/>
      <c r="BE7" s="20"/>
      <c r="BF7" s="20"/>
      <c r="BG7" s="20"/>
      <c r="BH7" s="20"/>
      <c r="BI7" s="20"/>
      <c r="BJ7" s="20"/>
      <c r="BK7" s="20"/>
      <c r="BL7" s="20"/>
      <c r="BM7" s="20"/>
      <c r="BN7" s="20"/>
      <c r="BO7" s="20"/>
      <c r="BP7" s="20"/>
      <c r="BQ7" s="20"/>
      <c r="BR7" s="20"/>
      <c r="BS7" s="171">
        <f t="shared" si="0"/>
        <v>0</v>
      </c>
      <c r="BT7" s="25"/>
      <c r="BU7" s="15">
        <f t="shared" si="1"/>
        <v>0</v>
      </c>
      <c r="BV7" s="23"/>
      <c r="BW7" s="15">
        <f t="shared" si="2"/>
        <v>0</v>
      </c>
      <c r="BX7" s="25"/>
      <c r="BY7" s="25"/>
      <c r="BZ7" s="257"/>
      <c r="CA7" s="257"/>
      <c r="CB7" s="25"/>
      <c r="CC7" s="25"/>
      <c r="CD7" s="25"/>
      <c r="CE7" s="25"/>
      <c r="CF7" s="257"/>
      <c r="CG7" s="257"/>
      <c r="CH7" s="257"/>
      <c r="CI7" s="257"/>
      <c r="CJ7" s="257"/>
    </row>
    <row r="8" spans="1:88" ht="21" customHeight="1">
      <c r="A8" s="42"/>
      <c r="B8" s="42"/>
      <c r="C8" s="40" t="s">
        <v>23</v>
      </c>
      <c r="D8" s="36" t="s">
        <v>1015</v>
      </c>
      <c r="E8" s="505">
        <v>173</v>
      </c>
      <c r="F8" s="486">
        <v>23081</v>
      </c>
      <c r="G8" s="860">
        <v>0</v>
      </c>
      <c r="H8" s="332" t="s">
        <v>1599</v>
      </c>
      <c r="I8" s="29">
        <v>23380</v>
      </c>
      <c r="J8" s="457" t="s">
        <v>1016</v>
      </c>
      <c r="K8" s="332" t="s">
        <v>1062</v>
      </c>
      <c r="L8" s="16">
        <v>0</v>
      </c>
      <c r="M8" s="266">
        <v>0</v>
      </c>
      <c r="N8" s="16">
        <v>0</v>
      </c>
      <c r="O8" s="266">
        <v>0</v>
      </c>
      <c r="P8" s="16">
        <v>0</v>
      </c>
      <c r="Q8" s="266">
        <v>0</v>
      </c>
      <c r="R8" s="16">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20"/>
      <c r="AY8" s="20"/>
      <c r="AZ8" s="20"/>
      <c r="BA8" s="20"/>
      <c r="BB8" s="20"/>
      <c r="BC8" s="20"/>
      <c r="BD8" s="20"/>
      <c r="BE8" s="20"/>
      <c r="BF8" s="20"/>
      <c r="BG8" s="20"/>
      <c r="BH8" s="20"/>
      <c r="BI8" s="20"/>
      <c r="BJ8" s="20"/>
      <c r="BK8" s="20"/>
      <c r="BL8" s="20"/>
      <c r="BM8" s="20"/>
      <c r="BN8" s="20"/>
      <c r="BO8" s="20"/>
      <c r="BP8" s="20"/>
      <c r="BQ8" s="20"/>
      <c r="BR8" s="20"/>
      <c r="BS8" s="171">
        <f t="shared" si="0"/>
        <v>0</v>
      </c>
      <c r="BT8" s="25"/>
      <c r="BU8" s="15">
        <f t="shared" si="1"/>
        <v>0</v>
      </c>
      <c r="BV8" s="23"/>
      <c r="BW8" s="15">
        <f t="shared" si="2"/>
        <v>0</v>
      </c>
      <c r="BX8" s="257"/>
      <c r="BY8" s="257"/>
      <c r="BZ8" s="257"/>
      <c r="CA8" s="257"/>
      <c r="CB8" s="25"/>
      <c r="CC8" s="25"/>
      <c r="CD8" s="257"/>
      <c r="CE8" s="257"/>
      <c r="CF8" s="257"/>
      <c r="CG8" s="257"/>
      <c r="CH8" s="257"/>
      <c r="CI8" s="257"/>
      <c r="CJ8" s="257"/>
    </row>
    <row r="9" spans="1:88" ht="21" customHeight="1">
      <c r="A9" s="42"/>
      <c r="B9" s="42"/>
      <c r="C9" s="40" t="s">
        <v>25</v>
      </c>
      <c r="D9" s="592" t="s">
        <v>102</v>
      </c>
      <c r="E9" s="505">
        <v>1700</v>
      </c>
      <c r="F9" s="487">
        <v>34494</v>
      </c>
      <c r="G9" s="860">
        <v>0</v>
      </c>
      <c r="H9" s="332" t="s">
        <v>1599</v>
      </c>
      <c r="I9" s="29">
        <v>35626</v>
      </c>
      <c r="J9" s="464" t="s">
        <v>429</v>
      </c>
      <c r="K9" s="299" t="s">
        <v>428</v>
      </c>
      <c r="L9" s="16">
        <v>0</v>
      </c>
      <c r="M9" s="266">
        <v>0</v>
      </c>
      <c r="N9" s="16">
        <v>0</v>
      </c>
      <c r="O9" s="266">
        <v>0</v>
      </c>
      <c r="P9" s="16">
        <v>0</v>
      </c>
      <c r="Q9" s="266">
        <v>0</v>
      </c>
      <c r="R9" s="16">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20"/>
      <c r="AY9" s="20"/>
      <c r="AZ9" s="20"/>
      <c r="BA9" s="20"/>
      <c r="BB9" s="20"/>
      <c r="BC9" s="20"/>
      <c r="BD9" s="20"/>
      <c r="BE9" s="20"/>
      <c r="BF9" s="20"/>
      <c r="BG9" s="20"/>
      <c r="BH9" s="20"/>
      <c r="BI9" s="20"/>
      <c r="BJ9" s="20"/>
      <c r="BK9" s="20"/>
      <c r="BL9" s="20"/>
      <c r="BM9" s="20"/>
      <c r="BN9" s="20"/>
      <c r="BO9" s="20"/>
      <c r="BP9" s="20"/>
      <c r="BQ9" s="20"/>
      <c r="BR9" s="20"/>
      <c r="BS9" s="171">
        <f t="shared" si="0"/>
        <v>0</v>
      </c>
      <c r="BT9" s="25"/>
      <c r="BU9" s="15">
        <f t="shared" si="1"/>
        <v>0</v>
      </c>
      <c r="BV9" s="23"/>
      <c r="BW9" s="15">
        <f t="shared" si="2"/>
        <v>0</v>
      </c>
      <c r="BX9" s="257"/>
      <c r="BY9" s="257"/>
      <c r="BZ9" s="257"/>
      <c r="CA9" s="257"/>
      <c r="CB9" s="257"/>
      <c r="CC9" s="257"/>
      <c r="CD9" s="257"/>
      <c r="CE9" s="257"/>
    </row>
    <row r="10" spans="1:88" ht="21" customHeight="1">
      <c r="A10" s="42"/>
      <c r="B10" s="42"/>
      <c r="C10" s="40" t="s">
        <v>27</v>
      </c>
      <c r="D10" s="592" t="s">
        <v>210</v>
      </c>
      <c r="E10" s="438">
        <v>261</v>
      </c>
      <c r="F10" s="486">
        <v>35219</v>
      </c>
      <c r="G10" s="860">
        <v>0</v>
      </c>
      <c r="H10" s="332" t="s">
        <v>1837</v>
      </c>
      <c r="I10" s="29">
        <v>17683</v>
      </c>
      <c r="J10" s="464" t="s">
        <v>515</v>
      </c>
      <c r="K10" s="299" t="s">
        <v>514</v>
      </c>
      <c r="L10" s="16">
        <v>0</v>
      </c>
      <c r="M10" s="266">
        <v>0</v>
      </c>
      <c r="N10" s="16">
        <v>0</v>
      </c>
      <c r="O10" s="266">
        <v>0</v>
      </c>
      <c r="P10" s="16">
        <v>0</v>
      </c>
      <c r="Q10" s="266">
        <v>0</v>
      </c>
      <c r="R10" s="16">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20"/>
      <c r="AY10" s="20"/>
      <c r="AZ10" s="20"/>
      <c r="BA10" s="20"/>
      <c r="BB10" s="20"/>
      <c r="BC10" s="20"/>
      <c r="BD10" s="20"/>
      <c r="BE10" s="20"/>
      <c r="BF10" s="20"/>
      <c r="BG10" s="20"/>
      <c r="BH10" s="20"/>
      <c r="BI10" s="20"/>
      <c r="BJ10" s="20"/>
      <c r="BK10" s="20"/>
      <c r="BL10" s="20"/>
      <c r="BM10" s="20"/>
      <c r="BN10" s="20"/>
      <c r="BO10" s="20"/>
      <c r="BP10" s="20"/>
      <c r="BQ10" s="20"/>
      <c r="BR10" s="20"/>
      <c r="BS10" s="171">
        <f t="shared" si="0"/>
        <v>0</v>
      </c>
      <c r="BT10" s="25"/>
      <c r="BU10" s="15">
        <f t="shared" si="1"/>
        <v>0</v>
      </c>
      <c r="BV10" s="23"/>
      <c r="BW10" s="15">
        <f t="shared" si="2"/>
        <v>0</v>
      </c>
      <c r="BX10" s="257"/>
      <c r="BY10" s="257"/>
      <c r="BZ10" s="257"/>
      <c r="CA10" s="257"/>
      <c r="CB10" s="257"/>
      <c r="CC10" s="257"/>
      <c r="CD10" s="257"/>
      <c r="CE10" s="257"/>
    </row>
    <row r="11" spans="1:88" ht="21" customHeight="1">
      <c r="A11" s="32"/>
      <c r="B11" s="32"/>
      <c r="C11" s="40" t="s">
        <v>29</v>
      </c>
      <c r="D11" s="592" t="s">
        <v>226</v>
      </c>
      <c r="E11" s="505">
        <v>535</v>
      </c>
      <c r="F11" s="487">
        <v>37767</v>
      </c>
      <c r="G11" s="860">
        <v>0</v>
      </c>
      <c r="H11" s="332" t="s">
        <v>1599</v>
      </c>
      <c r="I11" s="29">
        <v>36438</v>
      </c>
      <c r="J11" s="464" t="s">
        <v>711</v>
      </c>
      <c r="K11" s="299" t="s">
        <v>710</v>
      </c>
      <c r="L11" s="16">
        <v>0</v>
      </c>
      <c r="M11" s="266">
        <v>0</v>
      </c>
      <c r="N11" s="16">
        <v>0</v>
      </c>
      <c r="O11" s="266">
        <v>0</v>
      </c>
      <c r="P11" s="16">
        <v>0</v>
      </c>
      <c r="Q11" s="266">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20"/>
      <c r="AY11" s="20"/>
      <c r="AZ11" s="20"/>
      <c r="BA11" s="20"/>
      <c r="BB11" s="20"/>
      <c r="BC11" s="20"/>
      <c r="BD11" s="20"/>
      <c r="BE11" s="20"/>
      <c r="BF11" s="20"/>
      <c r="BG11" s="20"/>
      <c r="BH11" s="20"/>
      <c r="BI11" s="20"/>
      <c r="BJ11" s="20"/>
      <c r="BK11" s="20"/>
      <c r="BL11" s="20"/>
      <c r="BM11" s="20"/>
      <c r="BN11" s="20"/>
      <c r="BO11" s="20"/>
      <c r="BP11" s="20"/>
      <c r="BQ11" s="20"/>
      <c r="BR11" s="20"/>
      <c r="BS11" s="171">
        <f t="shared" si="0"/>
        <v>0</v>
      </c>
      <c r="BT11" s="25"/>
      <c r="BU11" s="15">
        <f t="shared" si="1"/>
        <v>0</v>
      </c>
      <c r="BV11" s="23"/>
      <c r="BW11" s="15">
        <f t="shared" si="2"/>
        <v>0</v>
      </c>
      <c r="BX11" s="257"/>
      <c r="BY11" s="257"/>
      <c r="BZ11" s="25"/>
      <c r="CA11" s="25"/>
      <c r="CB11" s="257"/>
      <c r="CC11" s="257"/>
      <c r="CD11" s="257"/>
      <c r="CE11" s="257"/>
    </row>
    <row r="12" spans="1:88" ht="21" customHeight="1">
      <c r="A12" s="42"/>
      <c r="B12" s="42"/>
      <c r="C12" s="40" t="s">
        <v>31</v>
      </c>
      <c r="D12" s="36" t="s">
        <v>1829</v>
      </c>
      <c r="E12" s="505">
        <v>11393</v>
      </c>
      <c r="F12" s="486">
        <v>38274</v>
      </c>
      <c r="G12" s="860">
        <v>0</v>
      </c>
      <c r="H12" s="332" t="s">
        <v>1599</v>
      </c>
      <c r="I12" s="29">
        <v>40736</v>
      </c>
      <c r="J12" s="457" t="s">
        <v>549</v>
      </c>
      <c r="K12" s="299" t="s">
        <v>548</v>
      </c>
      <c r="L12" s="16">
        <v>0</v>
      </c>
      <c r="M12" s="266">
        <v>0</v>
      </c>
      <c r="N12" s="16">
        <v>0</v>
      </c>
      <c r="O12" s="266">
        <v>0</v>
      </c>
      <c r="P12" s="16">
        <v>0</v>
      </c>
      <c r="Q12" s="266">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20"/>
      <c r="AY12" s="20"/>
      <c r="AZ12" s="20"/>
      <c r="BA12" s="20"/>
      <c r="BB12" s="20"/>
      <c r="BC12" s="20"/>
      <c r="BD12" s="20"/>
      <c r="BE12" s="20"/>
      <c r="BF12" s="20"/>
      <c r="BG12" s="20"/>
      <c r="BH12" s="20"/>
      <c r="BI12" s="20"/>
      <c r="BJ12" s="20"/>
      <c r="BK12" s="20"/>
      <c r="BL12" s="20"/>
      <c r="BM12" s="20"/>
      <c r="BN12" s="20"/>
      <c r="BO12" s="20"/>
      <c r="BP12" s="20"/>
      <c r="BQ12" s="20"/>
      <c r="BR12" s="20"/>
      <c r="BS12" s="171">
        <f t="shared" si="0"/>
        <v>0</v>
      </c>
      <c r="BT12" s="25"/>
      <c r="BU12" s="15">
        <f t="shared" si="1"/>
        <v>0</v>
      </c>
      <c r="BV12" s="23"/>
      <c r="BW12" s="15">
        <f t="shared" si="2"/>
        <v>0</v>
      </c>
      <c r="BX12" s="257"/>
      <c r="BY12" s="257"/>
      <c r="BZ12" s="257"/>
      <c r="CA12" s="257"/>
      <c r="CB12" s="257"/>
      <c r="CC12" s="257"/>
      <c r="CD12" s="257"/>
      <c r="CE12" s="257"/>
    </row>
    <row r="13" spans="1:88" ht="21" customHeight="1">
      <c r="A13" s="42"/>
      <c r="B13" s="42"/>
      <c r="C13" s="40" t="s">
        <v>32</v>
      </c>
      <c r="D13" s="592" t="s">
        <v>228</v>
      </c>
      <c r="E13" s="505">
        <v>6505</v>
      </c>
      <c r="F13" s="487">
        <v>38468</v>
      </c>
      <c r="G13" s="860">
        <v>0</v>
      </c>
      <c r="H13" s="332" t="s">
        <v>1599</v>
      </c>
      <c r="I13" s="29">
        <v>36614</v>
      </c>
      <c r="J13" s="464" t="s">
        <v>717</v>
      </c>
      <c r="K13" s="299" t="s">
        <v>716</v>
      </c>
      <c r="L13" s="16">
        <v>0</v>
      </c>
      <c r="M13" s="266">
        <v>0</v>
      </c>
      <c r="N13" s="16">
        <v>0</v>
      </c>
      <c r="O13" s="266">
        <v>0</v>
      </c>
      <c r="P13" s="16">
        <v>0</v>
      </c>
      <c r="Q13" s="266">
        <v>0</v>
      </c>
      <c r="R13" s="16">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20"/>
      <c r="AY13" s="20"/>
      <c r="AZ13" s="20"/>
      <c r="BA13" s="20"/>
      <c r="BB13" s="20"/>
      <c r="BC13" s="20"/>
      <c r="BD13" s="20"/>
      <c r="BE13" s="20"/>
      <c r="BF13" s="20"/>
      <c r="BG13" s="20"/>
      <c r="BH13" s="20"/>
      <c r="BI13" s="20"/>
      <c r="BJ13" s="20"/>
      <c r="BK13" s="20"/>
      <c r="BL13" s="20"/>
      <c r="BM13" s="20"/>
      <c r="BN13" s="20"/>
      <c r="BO13" s="20"/>
      <c r="BP13" s="20"/>
      <c r="BQ13" s="20"/>
      <c r="BR13" s="20"/>
      <c r="BS13" s="171">
        <f t="shared" si="0"/>
        <v>0</v>
      </c>
      <c r="BT13" s="25"/>
      <c r="BU13" s="15">
        <f t="shared" si="1"/>
        <v>0</v>
      </c>
      <c r="BV13" s="23"/>
      <c r="BW13" s="15">
        <f t="shared" si="2"/>
        <v>0</v>
      </c>
      <c r="BX13" s="257"/>
      <c r="BY13" s="257"/>
      <c r="BZ13" s="257"/>
      <c r="CA13" s="257"/>
      <c r="CB13" s="257"/>
      <c r="CC13" s="257"/>
      <c r="CD13" s="257"/>
      <c r="CE13" s="257"/>
    </row>
    <row r="14" spans="1:88" ht="21" customHeight="1">
      <c r="A14" s="42"/>
      <c r="B14" s="42"/>
      <c r="C14" s="40" t="s">
        <v>33</v>
      </c>
      <c r="D14" s="36" t="s">
        <v>2089</v>
      </c>
      <c r="E14" s="505">
        <v>523</v>
      </c>
      <c r="F14" s="486">
        <v>38803</v>
      </c>
      <c r="G14" s="860">
        <v>0</v>
      </c>
      <c r="H14" s="332" t="s">
        <v>1837</v>
      </c>
      <c r="I14" s="29">
        <v>23320</v>
      </c>
      <c r="J14" s="457" t="s">
        <v>2090</v>
      </c>
      <c r="K14" s="299" t="s">
        <v>2091</v>
      </c>
      <c r="L14" s="16">
        <v>0</v>
      </c>
      <c r="M14" s="266">
        <v>0</v>
      </c>
      <c r="N14" s="16">
        <v>0</v>
      </c>
      <c r="O14" s="266">
        <v>0</v>
      </c>
      <c r="P14" s="16">
        <v>0</v>
      </c>
      <c r="Q14" s="266">
        <v>0</v>
      </c>
      <c r="R14" s="16">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20"/>
      <c r="AY14" s="20"/>
      <c r="AZ14" s="20"/>
      <c r="BA14" s="20"/>
      <c r="BB14" s="20"/>
      <c r="BC14" s="20"/>
      <c r="BD14" s="20"/>
      <c r="BE14" s="20"/>
      <c r="BF14" s="20"/>
      <c r="BG14" s="20"/>
      <c r="BH14" s="20"/>
      <c r="BI14" s="20"/>
      <c r="BJ14" s="20"/>
      <c r="BK14" s="20"/>
      <c r="BL14" s="20"/>
      <c r="BM14" s="20"/>
      <c r="BN14" s="20"/>
      <c r="BO14" s="20"/>
      <c r="BP14" s="20"/>
      <c r="BQ14" s="20"/>
      <c r="BR14" s="20"/>
      <c r="BS14" s="171">
        <f t="shared" si="0"/>
        <v>0</v>
      </c>
      <c r="BT14" s="25"/>
      <c r="BU14" s="15">
        <f t="shared" si="1"/>
        <v>0</v>
      </c>
      <c r="BV14" s="23"/>
      <c r="BW14" s="15">
        <f t="shared" si="2"/>
        <v>0</v>
      </c>
      <c r="BX14" s="257"/>
      <c r="BY14" s="257"/>
      <c r="BZ14" s="257"/>
      <c r="CA14" s="257"/>
      <c r="CB14" s="257"/>
      <c r="CC14" s="257"/>
      <c r="CD14" s="257"/>
      <c r="CE14" s="257"/>
    </row>
    <row r="15" spans="1:88" ht="21" customHeight="1">
      <c r="A15" s="42"/>
      <c r="B15" s="42"/>
      <c r="C15" s="40" t="s">
        <v>34</v>
      </c>
      <c r="D15" s="592" t="s">
        <v>1675</v>
      </c>
      <c r="E15" s="505">
        <v>513</v>
      </c>
      <c r="F15" s="487">
        <v>39190</v>
      </c>
      <c r="G15" s="860">
        <v>0</v>
      </c>
      <c r="H15" s="332" t="s">
        <v>2330</v>
      </c>
      <c r="I15" s="29">
        <v>39230</v>
      </c>
      <c r="J15" s="464" t="s">
        <v>1676</v>
      </c>
      <c r="K15" s="299" t="s">
        <v>1679</v>
      </c>
      <c r="L15" s="16">
        <v>0</v>
      </c>
      <c r="M15" s="266">
        <v>0</v>
      </c>
      <c r="N15" s="16">
        <v>0</v>
      </c>
      <c r="O15" s="266">
        <v>0</v>
      </c>
      <c r="P15" s="16">
        <v>0</v>
      </c>
      <c r="Q15" s="266">
        <v>0</v>
      </c>
      <c r="R15" s="16">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20"/>
      <c r="AY15" s="20"/>
      <c r="AZ15" s="20"/>
      <c r="BA15" s="20"/>
      <c r="BB15" s="20"/>
      <c r="BC15" s="20"/>
      <c r="BD15" s="20"/>
      <c r="BE15" s="20"/>
      <c r="BF15" s="20"/>
      <c r="BG15" s="20"/>
      <c r="BH15" s="20"/>
      <c r="BI15" s="20"/>
      <c r="BJ15" s="20"/>
      <c r="BK15" s="20"/>
      <c r="BL15" s="20"/>
      <c r="BM15" s="20"/>
      <c r="BN15" s="20"/>
      <c r="BO15" s="20"/>
      <c r="BP15" s="20"/>
      <c r="BQ15" s="20"/>
      <c r="BR15" s="20"/>
      <c r="BS15" s="171">
        <f t="shared" si="0"/>
        <v>0</v>
      </c>
      <c r="BT15" s="25"/>
      <c r="BU15" s="15">
        <f t="shared" si="1"/>
        <v>0</v>
      </c>
      <c r="BV15" s="23"/>
      <c r="BW15" s="15">
        <f t="shared" si="2"/>
        <v>0</v>
      </c>
      <c r="BX15" s="25"/>
      <c r="BY15" s="25"/>
      <c r="BZ15" s="257"/>
      <c r="CA15" s="257"/>
      <c r="CB15" s="257"/>
      <c r="CC15" s="257"/>
      <c r="CD15" s="257"/>
      <c r="CE15" s="257"/>
    </row>
    <row r="16" spans="1:88" ht="21" customHeight="1">
      <c r="A16" s="42"/>
      <c r="B16" s="42"/>
      <c r="C16" s="40" t="s">
        <v>35</v>
      </c>
      <c r="D16" s="592" t="s">
        <v>449</v>
      </c>
      <c r="E16" s="505">
        <v>175</v>
      </c>
      <c r="F16" s="487">
        <v>40107</v>
      </c>
      <c r="G16" s="860">
        <v>0</v>
      </c>
      <c r="H16" s="332" t="s">
        <v>1599</v>
      </c>
      <c r="I16" s="29">
        <v>36733</v>
      </c>
      <c r="J16" s="464" t="s">
        <v>451</v>
      </c>
      <c r="K16" s="299" t="s">
        <v>450</v>
      </c>
      <c r="L16" s="16">
        <v>0</v>
      </c>
      <c r="M16" s="266">
        <v>0</v>
      </c>
      <c r="N16" s="16">
        <v>0</v>
      </c>
      <c r="O16" s="266">
        <v>0</v>
      </c>
      <c r="P16" s="16">
        <v>0</v>
      </c>
      <c r="Q16" s="266">
        <v>0</v>
      </c>
      <c r="R16" s="16">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20"/>
      <c r="AY16" s="20"/>
      <c r="AZ16" s="20"/>
      <c r="BA16" s="20"/>
      <c r="BB16" s="20"/>
      <c r="BC16" s="20"/>
      <c r="BD16" s="20"/>
      <c r="BE16" s="20"/>
      <c r="BF16" s="20"/>
      <c r="BG16" s="20"/>
      <c r="BH16" s="20"/>
      <c r="BI16" s="20"/>
      <c r="BJ16" s="20"/>
      <c r="BK16" s="20"/>
      <c r="BL16" s="20"/>
      <c r="BM16" s="20"/>
      <c r="BN16" s="20"/>
      <c r="BO16" s="20"/>
      <c r="BP16" s="20"/>
      <c r="BQ16" s="20"/>
      <c r="BR16" s="20"/>
      <c r="BS16" s="171">
        <f t="shared" si="0"/>
        <v>0</v>
      </c>
      <c r="BT16" s="25"/>
      <c r="BU16" s="15">
        <f t="shared" si="1"/>
        <v>0</v>
      </c>
      <c r="BV16" s="23"/>
      <c r="BW16" s="15">
        <f t="shared" si="2"/>
        <v>0</v>
      </c>
      <c r="BX16" s="257"/>
      <c r="BY16" s="257"/>
      <c r="BZ16" s="257"/>
      <c r="CA16" s="257"/>
      <c r="CB16" s="257"/>
      <c r="CC16" s="257"/>
      <c r="CD16" s="257"/>
      <c r="CE16" s="257"/>
    </row>
    <row r="17" spans="1:83" ht="21" customHeight="1">
      <c r="A17" s="42"/>
      <c r="B17" s="42"/>
      <c r="C17" s="40" t="s">
        <v>36</v>
      </c>
      <c r="D17" s="36" t="s">
        <v>1865</v>
      </c>
      <c r="E17" s="505">
        <v>4513</v>
      </c>
      <c r="F17" s="489">
        <v>40210</v>
      </c>
      <c r="G17" s="860">
        <v>0</v>
      </c>
      <c r="H17" s="332" t="s">
        <v>1837</v>
      </c>
      <c r="I17" s="29">
        <v>39899</v>
      </c>
      <c r="J17" s="464" t="s">
        <v>1866</v>
      </c>
      <c r="K17" s="299" t="s">
        <v>1867</v>
      </c>
      <c r="L17" s="16">
        <v>0</v>
      </c>
      <c r="M17" s="266">
        <v>0</v>
      </c>
      <c r="N17" s="16">
        <v>0</v>
      </c>
      <c r="O17" s="266">
        <v>0</v>
      </c>
      <c r="P17" s="16">
        <v>0</v>
      </c>
      <c r="Q17" s="266">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20"/>
      <c r="AY17" s="20"/>
      <c r="AZ17" s="20"/>
      <c r="BA17" s="20"/>
      <c r="BB17" s="20"/>
      <c r="BC17" s="20"/>
      <c r="BD17" s="20"/>
      <c r="BE17" s="20"/>
      <c r="BF17" s="20"/>
      <c r="BG17" s="20"/>
      <c r="BH17" s="20"/>
      <c r="BI17" s="20"/>
      <c r="BJ17" s="20"/>
      <c r="BK17" s="20"/>
      <c r="BL17" s="20"/>
      <c r="BM17" s="20"/>
      <c r="BN17" s="20"/>
      <c r="BO17" s="20"/>
      <c r="BP17" s="20"/>
      <c r="BQ17" s="20"/>
      <c r="BR17" s="20"/>
      <c r="BS17" s="171">
        <f t="shared" si="0"/>
        <v>0</v>
      </c>
      <c r="BT17" s="25"/>
      <c r="BU17" s="15">
        <f t="shared" si="1"/>
        <v>0</v>
      </c>
      <c r="BV17" s="23"/>
      <c r="BW17" s="15">
        <f t="shared" si="2"/>
        <v>0</v>
      </c>
      <c r="BX17" s="257"/>
      <c r="BY17" s="257"/>
      <c r="BZ17" s="257"/>
      <c r="CA17" s="257"/>
      <c r="CB17" s="257"/>
      <c r="CC17" s="257"/>
      <c r="CD17" s="257"/>
      <c r="CE17" s="257"/>
    </row>
    <row r="18" spans="1:83" ht="21" customHeight="1">
      <c r="A18" s="42"/>
      <c r="B18" s="42"/>
      <c r="C18" s="40" t="s">
        <v>38</v>
      </c>
      <c r="D18" s="36" t="s">
        <v>1816</v>
      </c>
      <c r="E18" s="505">
        <v>331</v>
      </c>
      <c r="F18" s="486">
        <v>40626</v>
      </c>
      <c r="G18" s="860">
        <v>0</v>
      </c>
      <c r="H18" s="332" t="s">
        <v>1599</v>
      </c>
      <c r="I18" s="29">
        <v>16877</v>
      </c>
      <c r="J18" s="464" t="s">
        <v>1819</v>
      </c>
      <c r="K18" s="299" t="s">
        <v>1820</v>
      </c>
      <c r="L18" s="16">
        <v>0</v>
      </c>
      <c r="M18" s="266">
        <v>0</v>
      </c>
      <c r="N18" s="16">
        <v>0</v>
      </c>
      <c r="O18" s="266">
        <v>0</v>
      </c>
      <c r="P18" s="16">
        <v>0</v>
      </c>
      <c r="Q18" s="266">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20"/>
      <c r="AY18" s="20"/>
      <c r="AZ18" s="20"/>
      <c r="BA18" s="20"/>
      <c r="BB18" s="20"/>
      <c r="BC18" s="20"/>
      <c r="BD18" s="20"/>
      <c r="BE18" s="20"/>
      <c r="BF18" s="20"/>
      <c r="BG18" s="20"/>
      <c r="BH18" s="20"/>
      <c r="BI18" s="20"/>
      <c r="BJ18" s="20"/>
      <c r="BK18" s="20"/>
      <c r="BL18" s="20"/>
      <c r="BM18" s="20"/>
      <c r="BN18" s="20"/>
      <c r="BO18" s="20"/>
      <c r="BP18" s="20"/>
      <c r="BQ18" s="20"/>
      <c r="BR18" s="20"/>
      <c r="BS18" s="171">
        <f t="shared" si="0"/>
        <v>0</v>
      </c>
      <c r="BT18" s="25"/>
      <c r="BU18" s="15">
        <f t="shared" si="1"/>
        <v>0</v>
      </c>
      <c r="BV18" s="23"/>
      <c r="BW18" s="15">
        <f t="shared" si="2"/>
        <v>0</v>
      </c>
      <c r="BX18" s="257"/>
      <c r="BY18" s="257"/>
      <c r="BZ18" s="257"/>
      <c r="CA18" s="257"/>
      <c r="CB18" s="257"/>
      <c r="CC18" s="257"/>
      <c r="CD18" s="257"/>
      <c r="CE18" s="257"/>
    </row>
    <row r="19" spans="1:83" ht="21" customHeight="1">
      <c r="A19" s="42"/>
      <c r="B19" s="42"/>
      <c r="C19" s="40" t="s">
        <v>50</v>
      </c>
      <c r="D19" s="592" t="s">
        <v>114</v>
      </c>
      <c r="E19" s="505">
        <v>1524</v>
      </c>
      <c r="F19" s="487">
        <v>40808</v>
      </c>
      <c r="G19" s="860">
        <v>0</v>
      </c>
      <c r="H19" s="332" t="s">
        <v>1837</v>
      </c>
      <c r="I19" s="29">
        <v>40808</v>
      </c>
      <c r="J19" s="464" t="s">
        <v>454</v>
      </c>
      <c r="K19" s="299" t="s">
        <v>453</v>
      </c>
      <c r="L19" s="16">
        <v>0</v>
      </c>
      <c r="M19" s="266">
        <v>0</v>
      </c>
      <c r="N19" s="16">
        <v>0</v>
      </c>
      <c r="O19" s="266">
        <v>0</v>
      </c>
      <c r="P19" s="16">
        <v>0</v>
      </c>
      <c r="Q19" s="266">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20"/>
      <c r="AY19" s="20"/>
      <c r="AZ19" s="20"/>
      <c r="BA19" s="20"/>
      <c r="BB19" s="20"/>
      <c r="BC19" s="20"/>
      <c r="BD19" s="20"/>
      <c r="BE19" s="20"/>
      <c r="BF19" s="20"/>
      <c r="BG19" s="20"/>
      <c r="BH19" s="20"/>
      <c r="BI19" s="20"/>
      <c r="BJ19" s="20"/>
      <c r="BK19" s="20"/>
      <c r="BL19" s="20"/>
      <c r="BM19" s="20"/>
      <c r="BN19" s="20"/>
      <c r="BO19" s="20"/>
      <c r="BP19" s="20"/>
      <c r="BQ19" s="20"/>
      <c r="BR19" s="20"/>
      <c r="BS19" s="171">
        <f t="shared" si="0"/>
        <v>0</v>
      </c>
      <c r="BT19" s="25"/>
      <c r="BU19" s="15">
        <f t="shared" si="1"/>
        <v>0</v>
      </c>
      <c r="BV19" s="23"/>
      <c r="BW19" s="15">
        <f t="shared" si="2"/>
        <v>0</v>
      </c>
      <c r="BX19" s="257"/>
      <c r="BY19" s="257"/>
      <c r="BZ19" s="257"/>
      <c r="CA19" s="257"/>
      <c r="CB19" s="257"/>
      <c r="CC19" s="257"/>
      <c r="CD19" s="257"/>
      <c r="CE19" s="257"/>
    </row>
    <row r="20" spans="1:83" ht="21" customHeight="1">
      <c r="A20" s="42"/>
      <c r="B20" s="42"/>
      <c r="C20" s="40" t="s">
        <v>52</v>
      </c>
      <c r="D20" s="592" t="s">
        <v>917</v>
      </c>
      <c r="E20" s="505">
        <v>1723</v>
      </c>
      <c r="F20" s="485">
        <v>41647</v>
      </c>
      <c r="G20" s="860">
        <v>0</v>
      </c>
      <c r="H20" s="332" t="s">
        <v>1599</v>
      </c>
      <c r="I20" s="29">
        <v>41610</v>
      </c>
      <c r="J20" s="634" t="s">
        <v>918</v>
      </c>
      <c r="K20" s="299" t="s">
        <v>972</v>
      </c>
      <c r="L20" s="16">
        <v>0</v>
      </c>
      <c r="M20" s="266">
        <v>0</v>
      </c>
      <c r="N20" s="16">
        <v>0</v>
      </c>
      <c r="O20" s="266">
        <v>0</v>
      </c>
      <c r="P20" s="16">
        <v>0</v>
      </c>
      <c r="Q20" s="266">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20"/>
      <c r="AY20" s="20"/>
      <c r="AZ20" s="20"/>
      <c r="BA20" s="20"/>
      <c r="BB20" s="20"/>
      <c r="BC20" s="20"/>
      <c r="BD20" s="20"/>
      <c r="BE20" s="20"/>
      <c r="BF20" s="20"/>
      <c r="BG20" s="20"/>
      <c r="BH20" s="20"/>
      <c r="BI20" s="20"/>
      <c r="BJ20" s="20"/>
      <c r="BK20" s="20"/>
      <c r="BL20" s="20"/>
      <c r="BM20" s="20"/>
      <c r="BN20" s="20"/>
      <c r="BO20" s="20"/>
      <c r="BP20" s="20"/>
      <c r="BQ20" s="20"/>
      <c r="BR20" s="20"/>
      <c r="BS20" s="171">
        <f t="shared" si="0"/>
        <v>0</v>
      </c>
      <c r="BT20" s="25"/>
      <c r="BU20" s="15">
        <f t="shared" si="1"/>
        <v>0</v>
      </c>
      <c r="BV20" s="23"/>
      <c r="BW20" s="15">
        <f t="shared" si="2"/>
        <v>0</v>
      </c>
      <c r="BX20" s="257"/>
      <c r="BY20" s="257"/>
      <c r="BZ20" s="257"/>
      <c r="CA20" s="257"/>
      <c r="CB20" s="257"/>
      <c r="CC20" s="257"/>
      <c r="CD20" s="257"/>
      <c r="CE20" s="257"/>
    </row>
    <row r="21" spans="1:83" ht="21" customHeight="1">
      <c r="A21" s="42"/>
      <c r="B21" s="42"/>
      <c r="C21" s="40" t="s">
        <v>54</v>
      </c>
      <c r="D21" s="36" t="s">
        <v>2251</v>
      </c>
      <c r="E21" s="505">
        <v>3224</v>
      </c>
      <c r="F21" s="485">
        <v>41831</v>
      </c>
      <c r="G21" s="860">
        <v>0</v>
      </c>
      <c r="H21" s="332" t="s">
        <v>1837</v>
      </c>
      <c r="I21" s="29">
        <v>21466</v>
      </c>
      <c r="J21" s="458" t="s">
        <v>2252</v>
      </c>
      <c r="K21" s="299" t="s">
        <v>2253</v>
      </c>
      <c r="L21" s="16">
        <v>0</v>
      </c>
      <c r="M21" s="266">
        <v>0</v>
      </c>
      <c r="N21" s="16">
        <v>0</v>
      </c>
      <c r="O21" s="266">
        <v>0</v>
      </c>
      <c r="P21" s="16">
        <v>0</v>
      </c>
      <c r="Q21" s="266">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20"/>
      <c r="AY21" s="20"/>
      <c r="AZ21" s="20"/>
      <c r="BA21" s="20"/>
      <c r="BB21" s="20"/>
      <c r="BC21" s="20"/>
      <c r="BD21" s="20"/>
      <c r="BE21" s="20"/>
      <c r="BF21" s="20"/>
      <c r="BG21" s="20"/>
      <c r="BH21" s="20"/>
      <c r="BI21" s="20"/>
      <c r="BJ21" s="20"/>
      <c r="BK21" s="20"/>
      <c r="BL21" s="20"/>
      <c r="BM21" s="20"/>
      <c r="BN21" s="20"/>
      <c r="BO21" s="20"/>
      <c r="BP21" s="20"/>
      <c r="BQ21" s="20"/>
      <c r="BR21" s="20"/>
      <c r="BS21" s="171">
        <f t="shared" si="0"/>
        <v>0</v>
      </c>
      <c r="BT21" s="25"/>
      <c r="BU21" s="15">
        <f t="shared" si="1"/>
        <v>0</v>
      </c>
      <c r="BV21" s="23"/>
      <c r="BW21" s="15">
        <f t="shared" si="2"/>
        <v>0</v>
      </c>
      <c r="BX21" s="257"/>
      <c r="BY21" s="257"/>
      <c r="BZ21" s="257"/>
      <c r="CA21" s="257"/>
      <c r="CB21" s="257"/>
      <c r="CC21" s="257"/>
      <c r="CD21" s="257"/>
      <c r="CE21" s="257"/>
    </row>
    <row r="22" spans="1:83" ht="20.25" customHeight="1">
      <c r="A22" s="42"/>
      <c r="B22" s="42"/>
      <c r="C22" s="40" t="s">
        <v>56</v>
      </c>
      <c r="D22" s="592" t="s">
        <v>100</v>
      </c>
      <c r="E22" s="505">
        <v>1917</v>
      </c>
      <c r="F22" s="487">
        <v>41880</v>
      </c>
      <c r="G22" s="860">
        <v>0</v>
      </c>
      <c r="H22" s="332" t="s">
        <v>1837</v>
      </c>
      <c r="I22" s="29">
        <v>15981</v>
      </c>
      <c r="J22" s="464" t="s">
        <v>1688</v>
      </c>
      <c r="K22" s="299" t="s">
        <v>507</v>
      </c>
      <c r="L22" s="16">
        <v>0</v>
      </c>
      <c r="M22" s="266">
        <v>0</v>
      </c>
      <c r="N22" s="16">
        <v>0</v>
      </c>
      <c r="O22" s="266">
        <v>0</v>
      </c>
      <c r="P22" s="16">
        <v>0</v>
      </c>
      <c r="Q22" s="266">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20"/>
      <c r="AY22" s="20"/>
      <c r="AZ22" s="20"/>
      <c r="BA22" s="20"/>
      <c r="BB22" s="20"/>
      <c r="BC22" s="20"/>
      <c r="BD22" s="20"/>
      <c r="BE22" s="20"/>
      <c r="BF22" s="20"/>
      <c r="BG22" s="20"/>
      <c r="BH22" s="20"/>
      <c r="BI22" s="20"/>
      <c r="BJ22" s="20"/>
      <c r="BK22" s="20"/>
      <c r="BL22" s="20"/>
      <c r="BM22" s="20"/>
      <c r="BN22" s="20"/>
      <c r="BO22" s="20"/>
      <c r="BP22" s="20"/>
      <c r="BQ22" s="20"/>
      <c r="BR22" s="20"/>
      <c r="BS22" s="171">
        <f t="shared" si="0"/>
        <v>0</v>
      </c>
      <c r="BT22" s="25"/>
      <c r="BU22" s="15">
        <f t="shared" si="1"/>
        <v>0</v>
      </c>
      <c r="BV22" s="23"/>
      <c r="BW22" s="15">
        <f t="shared" si="2"/>
        <v>0</v>
      </c>
      <c r="BX22" s="257"/>
      <c r="BY22" s="257"/>
      <c r="BZ22" s="257"/>
      <c r="CA22" s="257"/>
      <c r="CB22" s="257"/>
      <c r="CC22" s="257"/>
      <c r="CD22" s="257"/>
      <c r="CE22" s="257"/>
    </row>
    <row r="23" spans="1:83" ht="21" customHeight="1">
      <c r="A23" s="42"/>
      <c r="B23" s="42"/>
      <c r="C23" s="40" t="s">
        <v>58</v>
      </c>
      <c r="D23" s="592" t="s">
        <v>132</v>
      </c>
      <c r="E23" s="505">
        <v>1917</v>
      </c>
      <c r="F23" s="487">
        <v>41880</v>
      </c>
      <c r="G23" s="860">
        <v>0</v>
      </c>
      <c r="H23" s="332" t="s">
        <v>1837</v>
      </c>
      <c r="I23" s="29">
        <v>21930</v>
      </c>
      <c r="J23" s="464" t="s">
        <v>1688</v>
      </c>
      <c r="K23" s="299" t="s">
        <v>507</v>
      </c>
      <c r="L23" s="16">
        <v>0</v>
      </c>
      <c r="M23" s="266">
        <v>0</v>
      </c>
      <c r="N23" s="16">
        <v>0</v>
      </c>
      <c r="O23" s="266">
        <v>0</v>
      </c>
      <c r="P23" s="16">
        <v>0</v>
      </c>
      <c r="Q23" s="266">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20"/>
      <c r="AY23" s="20"/>
      <c r="AZ23" s="20"/>
      <c r="BA23" s="20"/>
      <c r="BB23" s="20"/>
      <c r="BC23" s="20"/>
      <c r="BD23" s="20"/>
      <c r="BE23" s="20"/>
      <c r="BF23" s="20"/>
      <c r="BG23" s="20"/>
      <c r="BH23" s="20"/>
      <c r="BI23" s="20"/>
      <c r="BJ23" s="20"/>
      <c r="BK23" s="20"/>
      <c r="BL23" s="20"/>
      <c r="BM23" s="20"/>
      <c r="BN23" s="20"/>
      <c r="BO23" s="20"/>
      <c r="BP23" s="20"/>
      <c r="BQ23" s="20"/>
      <c r="BR23" s="20"/>
      <c r="BS23" s="171">
        <f t="shared" si="0"/>
        <v>0</v>
      </c>
      <c r="BT23" s="25"/>
      <c r="BU23" s="15">
        <f t="shared" si="1"/>
        <v>0</v>
      </c>
      <c r="BV23" s="23"/>
      <c r="BW23" s="15">
        <f t="shared" si="2"/>
        <v>0</v>
      </c>
      <c r="BX23" s="257"/>
      <c r="BY23" s="257"/>
      <c r="BZ23" s="257"/>
      <c r="CA23" s="257"/>
      <c r="CB23" s="257"/>
      <c r="CC23" s="257"/>
      <c r="CD23" s="257"/>
      <c r="CE23" s="257"/>
    </row>
    <row r="24" spans="1:83" ht="21" customHeight="1">
      <c r="A24" s="42"/>
      <c r="B24" s="42"/>
      <c r="C24" s="40" t="s">
        <v>59</v>
      </c>
      <c r="D24" s="592" t="s">
        <v>1182</v>
      </c>
      <c r="E24" s="505">
        <v>2409</v>
      </c>
      <c r="F24" s="485">
        <v>42051</v>
      </c>
      <c r="G24" s="860">
        <v>0</v>
      </c>
      <c r="H24" s="332" t="s">
        <v>1837</v>
      </c>
      <c r="I24" s="29">
        <v>43052</v>
      </c>
      <c r="J24" s="464" t="s">
        <v>638</v>
      </c>
      <c r="K24" s="299" t="s">
        <v>638</v>
      </c>
      <c r="L24" s="16">
        <v>0</v>
      </c>
      <c r="M24" s="266">
        <v>0</v>
      </c>
      <c r="N24" s="16">
        <v>0</v>
      </c>
      <c r="O24" s="266">
        <v>0</v>
      </c>
      <c r="P24" s="16">
        <v>0</v>
      </c>
      <c r="Q24" s="266">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20"/>
      <c r="AY24" s="20"/>
      <c r="AZ24" s="20"/>
      <c r="BA24" s="20"/>
      <c r="BB24" s="20"/>
      <c r="BC24" s="20"/>
      <c r="BD24" s="20"/>
      <c r="BE24" s="20"/>
      <c r="BF24" s="20"/>
      <c r="BG24" s="20"/>
      <c r="BH24" s="20"/>
      <c r="BI24" s="20"/>
      <c r="BJ24" s="20"/>
      <c r="BK24" s="20"/>
      <c r="BL24" s="20"/>
      <c r="BM24" s="20"/>
      <c r="BN24" s="20"/>
      <c r="BO24" s="20"/>
      <c r="BP24" s="20"/>
      <c r="BQ24" s="20"/>
      <c r="BR24" s="20"/>
      <c r="BS24" s="171">
        <f t="shared" si="0"/>
        <v>0</v>
      </c>
      <c r="BT24" s="25"/>
      <c r="BU24" s="15">
        <f t="shared" si="1"/>
        <v>0</v>
      </c>
      <c r="BV24" s="23"/>
      <c r="BW24" s="15">
        <f t="shared" si="2"/>
        <v>0</v>
      </c>
      <c r="BX24" s="257"/>
      <c r="BY24" s="257"/>
      <c r="BZ24" s="257"/>
      <c r="CA24" s="257"/>
      <c r="CB24" s="257"/>
      <c r="CC24" s="257"/>
      <c r="CD24" s="257"/>
      <c r="CE24" s="257"/>
    </row>
    <row r="25" spans="1:83" ht="21" customHeight="1">
      <c r="A25" s="843"/>
      <c r="B25" s="843"/>
      <c r="C25" s="40" t="s">
        <v>61</v>
      </c>
      <c r="D25" s="807" t="s">
        <v>293</v>
      </c>
      <c r="E25" s="808">
        <v>4217</v>
      </c>
      <c r="F25" s="809">
        <v>42520</v>
      </c>
      <c r="G25" s="865">
        <v>0</v>
      </c>
      <c r="H25" s="811" t="s">
        <v>1837</v>
      </c>
      <c r="I25" s="812"/>
      <c r="J25" s="813" t="s">
        <v>586</v>
      </c>
      <c r="K25" s="814" t="s">
        <v>585</v>
      </c>
      <c r="L25" s="838">
        <v>0</v>
      </c>
      <c r="M25" s="839">
        <v>0</v>
      </c>
      <c r="N25" s="838">
        <v>0</v>
      </c>
      <c r="O25" s="839">
        <v>0</v>
      </c>
      <c r="P25" s="838">
        <v>0</v>
      </c>
      <c r="Q25" s="266">
        <v>0</v>
      </c>
      <c r="R25" s="16">
        <v>0</v>
      </c>
      <c r="S25" s="840"/>
      <c r="T25" s="840"/>
      <c r="U25" s="840"/>
      <c r="V25" s="840"/>
      <c r="W25" s="840"/>
      <c r="X25" s="840"/>
      <c r="Y25" s="840"/>
      <c r="Z25" s="840"/>
      <c r="AA25" s="840"/>
      <c r="AB25" s="840"/>
      <c r="AC25" s="840"/>
      <c r="AD25" s="840"/>
      <c r="AE25" s="840"/>
      <c r="AF25" s="840"/>
      <c r="AG25" s="840"/>
      <c r="AH25" s="840"/>
      <c r="AI25" s="840"/>
      <c r="AJ25" s="840"/>
      <c r="AK25" s="840"/>
      <c r="AL25" s="840"/>
      <c r="AM25" s="840"/>
      <c r="AN25" s="840"/>
      <c r="AO25" s="840"/>
      <c r="AP25" s="840"/>
      <c r="AQ25" s="840"/>
      <c r="AR25" s="840"/>
      <c r="AS25" s="841"/>
      <c r="AT25" s="841"/>
      <c r="AU25" s="19"/>
      <c r="AV25" s="841"/>
      <c r="AW25" s="841"/>
      <c r="AX25" s="844"/>
      <c r="AY25" s="844"/>
      <c r="AZ25" s="844"/>
      <c r="BA25" s="844"/>
      <c r="BB25" s="844"/>
      <c r="BC25" s="844"/>
      <c r="BD25" s="844"/>
      <c r="BE25" s="844"/>
      <c r="BF25" s="844"/>
      <c r="BG25" s="844"/>
      <c r="BH25" s="844"/>
      <c r="BI25" s="844"/>
      <c r="BJ25" s="844"/>
      <c r="BK25" s="844"/>
      <c r="BL25" s="844"/>
      <c r="BM25" s="844"/>
      <c r="BN25" s="844"/>
      <c r="BO25" s="844"/>
      <c r="BP25" s="844"/>
      <c r="BQ25" s="844"/>
      <c r="BR25" s="844"/>
      <c r="BS25" s="171">
        <f t="shared" si="0"/>
        <v>0</v>
      </c>
      <c r="BT25" s="25"/>
      <c r="BU25" s="15">
        <f t="shared" si="1"/>
        <v>0</v>
      </c>
      <c r="BV25" s="23"/>
      <c r="BW25" s="15">
        <f t="shared" si="2"/>
        <v>0</v>
      </c>
      <c r="BX25" s="257"/>
      <c r="BY25" s="257"/>
      <c r="BZ25" s="257"/>
      <c r="CA25" s="257"/>
      <c r="CB25" s="257"/>
      <c r="CC25" s="257"/>
      <c r="CD25" s="257"/>
      <c r="CE25" s="257"/>
    </row>
    <row r="26" spans="1:83" ht="21" customHeight="1">
      <c r="A26" s="843"/>
      <c r="B26" s="843"/>
      <c r="C26" s="40" t="s">
        <v>63</v>
      </c>
      <c r="D26" s="592" t="s">
        <v>1689</v>
      </c>
      <c r="E26" s="505">
        <v>11420</v>
      </c>
      <c r="F26" s="486">
        <v>44035</v>
      </c>
      <c r="G26" s="860">
        <v>0</v>
      </c>
      <c r="H26" s="332" t="s">
        <v>1599</v>
      </c>
      <c r="I26" s="29"/>
      <c r="J26" s="457" t="s">
        <v>1692</v>
      </c>
      <c r="K26" s="299" t="s">
        <v>1693</v>
      </c>
      <c r="L26" s="838">
        <v>0</v>
      </c>
      <c r="M26" s="839">
        <v>0</v>
      </c>
      <c r="N26" s="838">
        <v>0</v>
      </c>
      <c r="O26" s="839">
        <v>0</v>
      </c>
      <c r="P26" s="838">
        <v>0</v>
      </c>
      <c r="Q26" s="266">
        <v>0</v>
      </c>
      <c r="R26" s="16">
        <v>0</v>
      </c>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40"/>
      <c r="AR26" s="840"/>
      <c r="AS26" s="841"/>
      <c r="AT26" s="841"/>
      <c r="AU26" s="19"/>
      <c r="AV26" s="841"/>
      <c r="AW26" s="841"/>
      <c r="AX26" s="844"/>
      <c r="AY26" s="844"/>
      <c r="AZ26" s="844"/>
      <c r="BA26" s="844"/>
      <c r="BB26" s="844"/>
      <c r="BC26" s="844"/>
      <c r="BD26" s="844"/>
      <c r="BE26" s="844"/>
      <c r="BF26" s="844"/>
      <c r="BG26" s="844"/>
      <c r="BH26" s="844"/>
      <c r="BI26" s="844"/>
      <c r="BJ26" s="844"/>
      <c r="BK26" s="844"/>
      <c r="BL26" s="844"/>
      <c r="BM26" s="844"/>
      <c r="BN26" s="844"/>
      <c r="BO26" s="844"/>
      <c r="BP26" s="844"/>
      <c r="BQ26" s="844"/>
      <c r="BR26" s="844"/>
      <c r="BS26" s="171">
        <f t="shared" si="0"/>
        <v>0</v>
      </c>
      <c r="BT26" s="25"/>
      <c r="BU26" s="15">
        <f t="shared" si="1"/>
        <v>0</v>
      </c>
      <c r="BV26" s="23"/>
      <c r="BW26" s="15">
        <f t="shared" si="2"/>
        <v>0</v>
      </c>
      <c r="BX26" s="257"/>
      <c r="BY26" s="257"/>
      <c r="BZ26" s="257"/>
      <c r="CA26" s="257"/>
      <c r="CB26" s="257"/>
      <c r="CC26" s="257"/>
      <c r="CD26" s="25"/>
      <c r="CE26" s="25"/>
    </row>
    <row r="27" spans="1:83" ht="21" customHeight="1">
      <c r="A27" s="42"/>
      <c r="B27" s="42"/>
      <c r="C27" s="40" t="s">
        <v>64</v>
      </c>
      <c r="D27" s="36" t="s">
        <v>1334</v>
      </c>
      <c r="E27" s="505">
        <v>10923</v>
      </c>
      <c r="F27" s="486">
        <v>44350</v>
      </c>
      <c r="G27" s="860">
        <v>0</v>
      </c>
      <c r="H27" s="332" t="s">
        <v>1599</v>
      </c>
      <c r="I27" s="29">
        <v>31951</v>
      </c>
      <c r="J27" s="457" t="s">
        <v>1212</v>
      </c>
      <c r="K27" s="299" t="s">
        <v>1211</v>
      </c>
      <c r="L27" s="16">
        <v>0</v>
      </c>
      <c r="M27" s="266">
        <v>0</v>
      </c>
      <c r="N27" s="16">
        <v>0</v>
      </c>
      <c r="O27" s="266">
        <v>0</v>
      </c>
      <c r="P27" s="16">
        <v>0</v>
      </c>
      <c r="Q27" s="266">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20"/>
      <c r="AY27" s="20"/>
      <c r="AZ27" s="20"/>
      <c r="BA27" s="20"/>
      <c r="BB27" s="20"/>
      <c r="BC27" s="20"/>
      <c r="BD27" s="20"/>
      <c r="BE27" s="20"/>
      <c r="BF27" s="20"/>
      <c r="BG27" s="20"/>
      <c r="BH27" s="20"/>
      <c r="BI27" s="20"/>
      <c r="BJ27" s="20"/>
      <c r="BK27" s="20"/>
      <c r="BL27" s="20"/>
      <c r="BM27" s="20"/>
      <c r="BN27" s="20"/>
      <c r="BO27" s="20"/>
      <c r="BP27" s="20"/>
      <c r="BQ27" s="20"/>
      <c r="BR27" s="20"/>
      <c r="BS27" s="171">
        <f t="shared" si="0"/>
        <v>0</v>
      </c>
      <c r="BT27" s="25"/>
      <c r="BU27" s="15">
        <f t="shared" si="1"/>
        <v>0</v>
      </c>
      <c r="BV27" s="23"/>
      <c r="BW27" s="15">
        <f t="shared" si="2"/>
        <v>0</v>
      </c>
      <c r="BX27" s="257"/>
      <c r="BY27" s="257"/>
      <c r="BZ27" s="257"/>
      <c r="CA27" s="257"/>
      <c r="CB27" s="257"/>
      <c r="CC27" s="257"/>
      <c r="CD27" s="257"/>
      <c r="CE27" s="257"/>
    </row>
    <row r="28" spans="1:83" ht="21" customHeight="1">
      <c r="A28" s="42"/>
      <c r="B28" s="42"/>
      <c r="C28" s="40" t="s">
        <v>66</v>
      </c>
      <c r="D28" s="592" t="s">
        <v>1523</v>
      </c>
      <c r="E28" s="505">
        <v>11184</v>
      </c>
      <c r="F28" s="486">
        <v>44623</v>
      </c>
      <c r="G28" s="860">
        <v>0</v>
      </c>
      <c r="H28" s="332" t="s">
        <v>1599</v>
      </c>
      <c r="I28" s="29"/>
      <c r="J28" s="457" t="s">
        <v>1525</v>
      </c>
      <c r="K28" s="299" t="s">
        <v>1524</v>
      </c>
      <c r="L28" s="16">
        <v>0</v>
      </c>
      <c r="M28" s="266">
        <v>0</v>
      </c>
      <c r="N28" s="16">
        <v>0</v>
      </c>
      <c r="O28" s="266">
        <v>0</v>
      </c>
      <c r="P28" s="16">
        <v>0</v>
      </c>
      <c r="Q28" s="266">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20"/>
      <c r="AY28" s="20"/>
      <c r="AZ28" s="20"/>
      <c r="BA28" s="20"/>
      <c r="BB28" s="20"/>
      <c r="BC28" s="20"/>
      <c r="BD28" s="20"/>
      <c r="BE28" s="20"/>
      <c r="BF28" s="20"/>
      <c r="BG28" s="20"/>
      <c r="BH28" s="20"/>
      <c r="BI28" s="20"/>
      <c r="BJ28" s="20"/>
      <c r="BK28" s="20"/>
      <c r="BL28" s="20"/>
      <c r="BM28" s="20"/>
      <c r="BN28" s="20"/>
      <c r="BO28" s="20"/>
      <c r="BP28" s="20"/>
      <c r="BQ28" s="20"/>
      <c r="BR28" s="20"/>
      <c r="BS28" s="171">
        <f t="shared" si="0"/>
        <v>0</v>
      </c>
      <c r="BT28" s="25"/>
      <c r="BU28" s="15">
        <f t="shared" si="1"/>
        <v>0</v>
      </c>
      <c r="BV28" s="23"/>
      <c r="BW28" s="15">
        <f t="shared" si="2"/>
        <v>0</v>
      </c>
      <c r="BX28" s="257"/>
      <c r="BY28" s="257"/>
      <c r="BZ28" s="257"/>
      <c r="CA28" s="257"/>
      <c r="CB28" s="257"/>
      <c r="CC28" s="257"/>
      <c r="CD28" s="257"/>
      <c r="CE28" s="257"/>
    </row>
    <row r="29" spans="1:83" ht="21" customHeight="1">
      <c r="A29" s="42"/>
      <c r="B29" s="42"/>
      <c r="C29" s="40" t="s">
        <v>68</v>
      </c>
      <c r="D29" s="36" t="s">
        <v>1821</v>
      </c>
      <c r="E29" s="505">
        <v>11319</v>
      </c>
      <c r="F29" s="488">
        <v>45196</v>
      </c>
      <c r="G29" s="860">
        <v>0</v>
      </c>
      <c r="H29" s="332" t="s">
        <v>1599</v>
      </c>
      <c r="I29" s="29">
        <v>15767</v>
      </c>
      <c r="J29" s="458" t="s">
        <v>1822</v>
      </c>
      <c r="K29" s="299" t="s">
        <v>1823</v>
      </c>
      <c r="L29" s="16">
        <v>0</v>
      </c>
      <c r="M29" s="266">
        <v>0</v>
      </c>
      <c r="N29" s="16">
        <v>0</v>
      </c>
      <c r="O29" s="266">
        <v>0</v>
      </c>
      <c r="P29" s="16">
        <v>0</v>
      </c>
      <c r="Q29" s="266">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20"/>
      <c r="AY29" s="20"/>
      <c r="AZ29" s="20"/>
      <c r="BA29" s="20"/>
      <c r="BB29" s="20"/>
      <c r="BC29" s="20"/>
      <c r="BD29" s="20"/>
      <c r="BE29" s="20"/>
      <c r="BF29" s="20"/>
      <c r="BG29" s="20"/>
      <c r="BH29" s="20"/>
      <c r="BI29" s="20"/>
      <c r="BJ29" s="20"/>
      <c r="BK29" s="20"/>
      <c r="BL29" s="20"/>
      <c r="BM29" s="20"/>
      <c r="BN29" s="20"/>
      <c r="BO29" s="20"/>
      <c r="BP29" s="20"/>
      <c r="BQ29" s="20"/>
      <c r="BR29" s="20"/>
      <c r="BS29" s="171">
        <f t="shared" si="0"/>
        <v>0</v>
      </c>
      <c r="BT29" s="25"/>
      <c r="BU29" s="15">
        <f t="shared" si="1"/>
        <v>0</v>
      </c>
      <c r="BV29" s="23"/>
      <c r="BW29" s="15">
        <f t="shared" si="2"/>
        <v>0</v>
      </c>
      <c r="BX29" s="257"/>
      <c r="BY29" s="257"/>
      <c r="BZ29" s="257"/>
      <c r="CA29" s="257"/>
      <c r="CB29" s="257"/>
      <c r="CC29" s="257"/>
      <c r="CD29" s="257"/>
      <c r="CE29" s="257"/>
    </row>
    <row r="30" spans="1:83" ht="21" customHeight="1">
      <c r="A30" s="42"/>
      <c r="B30" s="42"/>
      <c r="C30" s="40" t="s">
        <v>70</v>
      </c>
      <c r="D30" s="36" t="s">
        <v>1851</v>
      </c>
      <c r="E30" s="505">
        <v>11585</v>
      </c>
      <c r="F30" s="489">
        <v>45495</v>
      </c>
      <c r="G30" s="860">
        <v>0</v>
      </c>
      <c r="H30" s="332" t="s">
        <v>1837</v>
      </c>
      <c r="I30" s="29">
        <v>45483</v>
      </c>
      <c r="J30" s="464" t="s">
        <v>1852</v>
      </c>
      <c r="K30" s="299" t="s">
        <v>1853</v>
      </c>
      <c r="L30" s="16">
        <v>0</v>
      </c>
      <c r="M30" s="266">
        <v>0</v>
      </c>
      <c r="N30" s="16">
        <v>0</v>
      </c>
      <c r="O30" s="266">
        <v>0</v>
      </c>
      <c r="P30" s="16">
        <v>0</v>
      </c>
      <c r="Q30" s="266">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20"/>
      <c r="AY30" s="20"/>
      <c r="AZ30" s="20"/>
      <c r="BA30" s="20"/>
      <c r="BB30" s="20"/>
      <c r="BC30" s="20"/>
      <c r="BD30" s="20"/>
      <c r="BE30" s="20"/>
      <c r="BF30" s="20"/>
      <c r="BG30" s="20"/>
      <c r="BH30" s="20"/>
      <c r="BI30" s="20"/>
      <c r="BJ30" s="20"/>
      <c r="BK30" s="20"/>
      <c r="BL30" s="20"/>
      <c r="BM30" s="20"/>
      <c r="BN30" s="20"/>
      <c r="BO30" s="20"/>
      <c r="BP30" s="20"/>
      <c r="BQ30" s="20"/>
      <c r="BR30" s="20"/>
      <c r="BS30" s="171">
        <f t="shared" si="0"/>
        <v>0</v>
      </c>
      <c r="BT30" s="25"/>
      <c r="BU30" s="15">
        <f t="shared" si="1"/>
        <v>0</v>
      </c>
      <c r="BV30" s="23"/>
      <c r="BW30" s="15">
        <f t="shared" si="2"/>
        <v>0</v>
      </c>
      <c r="BX30" s="257"/>
      <c r="BY30" s="257"/>
      <c r="BZ30" s="257"/>
      <c r="CA30" s="257"/>
      <c r="CB30" s="257"/>
      <c r="CC30" s="257"/>
      <c r="CD30" s="257"/>
      <c r="CE30" s="257"/>
    </row>
    <row r="31" spans="1:83" ht="21" customHeight="1">
      <c r="A31" s="42"/>
      <c r="B31" s="42"/>
      <c r="C31" s="40" t="s">
        <v>72</v>
      </c>
      <c r="D31" s="36" t="s">
        <v>2234</v>
      </c>
      <c r="E31" s="505">
        <v>11709</v>
      </c>
      <c r="F31" s="487">
        <v>45757</v>
      </c>
      <c r="G31" s="860">
        <v>0</v>
      </c>
      <c r="H31" s="332" t="s">
        <v>1837</v>
      </c>
      <c r="I31" s="29">
        <v>45765</v>
      </c>
      <c r="J31" s="464" t="s">
        <v>2236</v>
      </c>
      <c r="K31" s="299" t="s">
        <v>2237</v>
      </c>
      <c r="L31" s="16">
        <v>0</v>
      </c>
      <c r="M31" s="266">
        <v>0</v>
      </c>
      <c r="N31" s="16">
        <v>0</v>
      </c>
      <c r="O31" s="266">
        <v>0</v>
      </c>
      <c r="P31" s="16">
        <v>0</v>
      </c>
      <c r="Q31" s="266">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20"/>
      <c r="AY31" s="20"/>
      <c r="AZ31" s="20"/>
      <c r="BA31" s="20"/>
      <c r="BB31" s="20"/>
      <c r="BC31" s="20"/>
      <c r="BD31" s="20"/>
      <c r="BE31" s="20"/>
      <c r="BF31" s="20"/>
      <c r="BG31" s="20"/>
      <c r="BH31" s="20"/>
      <c r="BI31" s="20"/>
      <c r="BJ31" s="20"/>
      <c r="BK31" s="20"/>
      <c r="BL31" s="20"/>
      <c r="BM31" s="20"/>
      <c r="BN31" s="20"/>
      <c r="BO31" s="20"/>
      <c r="BP31" s="20"/>
      <c r="BQ31" s="20"/>
      <c r="BR31" s="20"/>
      <c r="BS31" s="171">
        <f t="shared" si="0"/>
        <v>0</v>
      </c>
      <c r="BT31" s="25"/>
      <c r="BU31" s="15">
        <f t="shared" si="1"/>
        <v>0</v>
      </c>
      <c r="BV31" s="23"/>
      <c r="BW31" s="15">
        <f t="shared" si="2"/>
        <v>0</v>
      </c>
      <c r="BX31" s="257"/>
      <c r="BY31" s="257"/>
      <c r="BZ31" s="257"/>
      <c r="CA31" s="257"/>
      <c r="CB31" s="257"/>
      <c r="CC31" s="257"/>
      <c r="CD31" s="257"/>
      <c r="CE31" s="257"/>
    </row>
    <row r="32" spans="1:83" ht="21" customHeight="1">
      <c r="A32" s="42"/>
      <c r="B32" s="42"/>
      <c r="C32" s="40" t="s">
        <v>74</v>
      </c>
      <c r="D32" s="36" t="s">
        <v>2294</v>
      </c>
      <c r="E32" s="505">
        <v>11773</v>
      </c>
      <c r="F32" s="487">
        <v>45758</v>
      </c>
      <c r="G32" s="860">
        <v>0</v>
      </c>
      <c r="H32" s="332" t="s">
        <v>1837</v>
      </c>
      <c r="I32" s="29"/>
      <c r="J32" s="464" t="s">
        <v>2290</v>
      </c>
      <c r="K32" s="299" t="s">
        <v>2291</v>
      </c>
      <c r="L32" s="16">
        <v>0</v>
      </c>
      <c r="M32" s="266">
        <v>0</v>
      </c>
      <c r="N32" s="16">
        <v>0</v>
      </c>
      <c r="O32" s="266">
        <v>0</v>
      </c>
      <c r="P32" s="16">
        <v>0</v>
      </c>
      <c r="Q32" s="266">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20"/>
      <c r="AY32" s="20"/>
      <c r="AZ32" s="20"/>
      <c r="BA32" s="20"/>
      <c r="BB32" s="20"/>
      <c r="BC32" s="20"/>
      <c r="BD32" s="20"/>
      <c r="BE32" s="20"/>
      <c r="BF32" s="20"/>
      <c r="BG32" s="20"/>
      <c r="BH32" s="20"/>
      <c r="BI32" s="20"/>
      <c r="BJ32" s="20"/>
      <c r="BK32" s="20"/>
      <c r="BL32" s="20"/>
      <c r="BM32" s="20"/>
      <c r="BN32" s="20"/>
      <c r="BO32" s="20"/>
      <c r="BP32" s="20"/>
      <c r="BQ32" s="20"/>
      <c r="BR32" s="20"/>
      <c r="BS32" s="171">
        <f t="shared" si="0"/>
        <v>0</v>
      </c>
      <c r="BT32" s="25"/>
      <c r="BU32" s="15">
        <f t="shared" si="1"/>
        <v>0</v>
      </c>
      <c r="BV32" s="23"/>
      <c r="BW32" s="15">
        <f t="shared" si="2"/>
        <v>0</v>
      </c>
      <c r="BX32" s="257"/>
      <c r="BY32" s="257"/>
      <c r="BZ32" s="257"/>
      <c r="CA32" s="257"/>
      <c r="CB32" s="257"/>
      <c r="CC32" s="257"/>
      <c r="CD32" s="257"/>
      <c r="CE32" s="257"/>
    </row>
    <row r="33" spans="1:83" ht="21" customHeight="1">
      <c r="A33" s="42"/>
      <c r="B33" s="42"/>
      <c r="C33" s="40"/>
      <c r="D33" s="592"/>
      <c r="E33" s="505"/>
      <c r="F33" s="485"/>
      <c r="G33" s="860">
        <v>0</v>
      </c>
      <c r="H33" s="332"/>
      <c r="I33" s="29"/>
      <c r="J33" s="457"/>
      <c r="K33" s="299"/>
      <c r="L33" s="16">
        <v>0</v>
      </c>
      <c r="M33" s="266">
        <v>0</v>
      </c>
      <c r="N33" s="16">
        <v>0</v>
      </c>
      <c r="O33" s="266">
        <v>0</v>
      </c>
      <c r="P33" s="16">
        <v>0</v>
      </c>
      <c r="Q33" s="266">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20"/>
      <c r="AY33" s="20"/>
      <c r="AZ33" s="20"/>
      <c r="BA33" s="20"/>
      <c r="BB33" s="20"/>
      <c r="BC33" s="20"/>
      <c r="BD33" s="20"/>
      <c r="BE33" s="20"/>
      <c r="BF33" s="20"/>
      <c r="BG33" s="20"/>
      <c r="BH33" s="20"/>
      <c r="BI33" s="20"/>
      <c r="BJ33" s="20"/>
      <c r="BK33" s="20"/>
      <c r="BL33" s="20"/>
      <c r="BM33" s="20"/>
      <c r="BN33" s="20"/>
      <c r="BO33" s="20"/>
      <c r="BP33" s="20"/>
      <c r="BQ33" s="20"/>
      <c r="BR33" s="20"/>
      <c r="BS33" s="171">
        <f t="shared" ref="BS33" si="3">COUNT(S33:AR33)</f>
        <v>0</v>
      </c>
      <c r="BT33" s="25"/>
      <c r="BU33" s="15">
        <f t="shared" ref="BU33" si="4">COUNT(AS33:BR33)</f>
        <v>0</v>
      </c>
      <c r="BV33" s="23"/>
      <c r="BW33" s="15">
        <f t="shared" ref="BW33" si="5">SUM(BS33,BU33)</f>
        <v>0</v>
      </c>
      <c r="BX33" s="257"/>
      <c r="BY33" s="257"/>
      <c r="BZ33" s="257"/>
      <c r="CA33" s="257"/>
      <c r="CB33" s="257"/>
      <c r="CC33" s="257"/>
      <c r="CD33" s="257"/>
      <c r="CE33" s="257"/>
    </row>
    <row r="34" spans="1:83" s="159" customFormat="1" ht="34.5" customHeight="1">
      <c r="A34" s="60"/>
      <c r="B34" s="60"/>
      <c r="C34" s="60"/>
      <c r="D34" s="60"/>
      <c r="E34" s="188"/>
      <c r="F34" s="181"/>
      <c r="G34" s="574"/>
      <c r="H34" s="261"/>
      <c r="I34" s="37"/>
      <c r="J34" s="4"/>
      <c r="K34" s="261"/>
      <c r="L34" s="283"/>
      <c r="M34" s="283"/>
      <c r="N34" s="283"/>
      <c r="O34" s="283"/>
      <c r="P34" s="283"/>
      <c r="Q34" s="283"/>
      <c r="R34" s="283"/>
      <c r="S34" s="338" t="s">
        <v>0</v>
      </c>
      <c r="T34" s="340"/>
      <c r="U34" s="340"/>
      <c r="V34" s="340"/>
      <c r="W34" s="342"/>
      <c r="X34" s="340" t="s">
        <v>1</v>
      </c>
      <c r="Y34" s="340"/>
      <c r="Z34" s="340"/>
      <c r="AA34" s="342"/>
      <c r="AB34" s="340" t="s">
        <v>838</v>
      </c>
      <c r="AC34" s="340"/>
      <c r="AD34" s="340"/>
      <c r="AE34" s="345"/>
      <c r="AF34" s="340" t="s">
        <v>3</v>
      </c>
      <c r="AG34" s="340"/>
      <c r="AH34" s="340"/>
      <c r="AI34" s="345"/>
      <c r="AJ34" s="340" t="s">
        <v>285</v>
      </c>
      <c r="AK34" s="340"/>
      <c r="AL34" s="340"/>
      <c r="AM34" s="340"/>
      <c r="AN34" s="342"/>
      <c r="AO34" s="340" t="s">
        <v>5</v>
      </c>
      <c r="AP34" s="340"/>
      <c r="AQ34" s="340"/>
      <c r="AR34" s="345"/>
      <c r="AS34" s="340" t="s">
        <v>6</v>
      </c>
      <c r="AT34" s="340"/>
      <c r="AU34" s="925"/>
      <c r="AV34" s="340"/>
      <c r="AW34" s="342"/>
      <c r="AX34" s="340" t="s">
        <v>287</v>
      </c>
      <c r="AY34" s="340"/>
      <c r="AZ34" s="340"/>
      <c r="BA34" s="345"/>
      <c r="BB34" s="340" t="s">
        <v>8</v>
      </c>
      <c r="BC34" s="340"/>
      <c r="BD34" s="340"/>
      <c r="BE34" s="342"/>
      <c r="BF34" s="340" t="s">
        <v>9</v>
      </c>
      <c r="BG34" s="340"/>
      <c r="BH34" s="340"/>
      <c r="BI34" s="340"/>
      <c r="BJ34" s="342"/>
      <c r="BK34" s="340" t="s">
        <v>289</v>
      </c>
      <c r="BL34" s="340"/>
      <c r="BM34" s="340"/>
      <c r="BN34" s="345"/>
      <c r="BO34" s="340" t="s">
        <v>10</v>
      </c>
      <c r="BP34" s="340"/>
      <c r="BQ34" s="340"/>
      <c r="BR34" s="342"/>
      <c r="BS34" s="170"/>
      <c r="BU34" s="60"/>
      <c r="BV34" s="60"/>
      <c r="BW34" s="60"/>
    </row>
    <row r="35" spans="1:83" s="60" customFormat="1" ht="34.5" customHeight="1">
      <c r="A35" s="637" t="s">
        <v>301</v>
      </c>
      <c r="B35" s="637" t="s">
        <v>1607</v>
      </c>
      <c r="C35" s="535" t="s">
        <v>12</v>
      </c>
      <c r="D35" s="637" t="s">
        <v>13</v>
      </c>
      <c r="E35" s="635" t="s">
        <v>1671</v>
      </c>
      <c r="F35" s="638" t="s">
        <v>14</v>
      </c>
      <c r="G35" s="635" t="s">
        <v>2286</v>
      </c>
      <c r="H35" s="638" t="s">
        <v>1617</v>
      </c>
      <c r="I35" s="638" t="s">
        <v>1618</v>
      </c>
      <c r="J35" s="635" t="s">
        <v>299</v>
      </c>
      <c r="K35" s="638" t="s">
        <v>298</v>
      </c>
      <c r="L35" s="508" t="s">
        <v>1357</v>
      </c>
      <c r="M35" s="511" t="s">
        <v>1556</v>
      </c>
      <c r="N35" s="508" t="s">
        <v>1557</v>
      </c>
      <c r="O35" s="511" t="s">
        <v>1767</v>
      </c>
      <c r="P35" s="508" t="s">
        <v>1768</v>
      </c>
      <c r="Q35" s="511" t="s">
        <v>2285</v>
      </c>
      <c r="R35" s="508" t="s">
        <v>2286</v>
      </c>
      <c r="S35" s="527">
        <v>2</v>
      </c>
      <c r="T35" s="527">
        <v>9</v>
      </c>
      <c r="U35" s="527">
        <v>16</v>
      </c>
      <c r="V35" s="527">
        <v>23</v>
      </c>
      <c r="W35" s="527">
        <v>30</v>
      </c>
      <c r="X35" s="527">
        <v>6</v>
      </c>
      <c r="Y35" s="527">
        <v>13</v>
      </c>
      <c r="Z35" s="527">
        <v>20</v>
      </c>
      <c r="AA35" s="527">
        <v>27</v>
      </c>
      <c r="AB35" s="527">
        <v>6</v>
      </c>
      <c r="AC35" s="527">
        <v>13</v>
      </c>
      <c r="AD35" s="527">
        <v>20</v>
      </c>
      <c r="AE35" s="527">
        <v>27</v>
      </c>
      <c r="AF35" s="527">
        <v>3</v>
      </c>
      <c r="AG35" s="527">
        <v>10</v>
      </c>
      <c r="AH35" s="527">
        <v>17</v>
      </c>
      <c r="AI35" s="527">
        <v>24</v>
      </c>
      <c r="AJ35" s="680">
        <v>1</v>
      </c>
      <c r="AK35" s="527">
        <v>8</v>
      </c>
      <c r="AL35" s="527">
        <v>15</v>
      </c>
      <c r="AM35" s="527">
        <v>22</v>
      </c>
      <c r="AN35" s="527">
        <v>29</v>
      </c>
      <c r="AO35" s="527">
        <v>5</v>
      </c>
      <c r="AP35" s="527">
        <v>12</v>
      </c>
      <c r="AQ35" s="527">
        <v>19</v>
      </c>
      <c r="AR35" s="527">
        <v>26</v>
      </c>
      <c r="AS35" s="527">
        <v>3</v>
      </c>
      <c r="AT35" s="527">
        <v>10</v>
      </c>
      <c r="AU35" s="527">
        <v>17</v>
      </c>
      <c r="AV35" s="527">
        <v>24</v>
      </c>
      <c r="AW35" s="527">
        <v>31</v>
      </c>
      <c r="AX35" s="527">
        <v>7</v>
      </c>
      <c r="AY35" s="527">
        <v>14</v>
      </c>
      <c r="AZ35" s="527">
        <v>21</v>
      </c>
      <c r="BA35" s="527">
        <v>28</v>
      </c>
      <c r="BB35" s="527">
        <v>4</v>
      </c>
      <c r="BC35" s="527">
        <v>11</v>
      </c>
      <c r="BD35" s="527">
        <v>18</v>
      </c>
      <c r="BE35" s="527">
        <v>25</v>
      </c>
      <c r="BF35" s="527">
        <v>2</v>
      </c>
      <c r="BG35" s="527">
        <v>9</v>
      </c>
      <c r="BH35" s="527">
        <v>16</v>
      </c>
      <c r="BI35" s="527">
        <v>23</v>
      </c>
      <c r="BJ35" s="527">
        <v>30</v>
      </c>
      <c r="BK35" s="527">
        <v>6</v>
      </c>
      <c r="BL35" s="527">
        <v>13</v>
      </c>
      <c r="BM35" s="527">
        <v>20</v>
      </c>
      <c r="BN35" s="527">
        <v>27</v>
      </c>
      <c r="BO35" s="527">
        <v>4</v>
      </c>
      <c r="BP35" s="527">
        <v>11</v>
      </c>
      <c r="BQ35" s="527">
        <v>18</v>
      </c>
      <c r="BR35" s="926">
        <v>25</v>
      </c>
      <c r="BS35" s="501" t="s">
        <v>877</v>
      </c>
      <c r="BT35" s="502"/>
      <c r="BU35" s="501" t="s">
        <v>878</v>
      </c>
      <c r="BV35" s="177"/>
      <c r="BW35" s="501" t="s">
        <v>1674</v>
      </c>
    </row>
    <row r="36" spans="1:83" s="256" customFormat="1" ht="21" customHeight="1">
      <c r="A36" s="24"/>
      <c r="B36" s="24"/>
      <c r="C36" s="40" t="s">
        <v>16</v>
      </c>
      <c r="D36" s="137" t="s">
        <v>2193</v>
      </c>
      <c r="E36" s="505">
        <v>11686</v>
      </c>
      <c r="F36" s="487">
        <v>43703</v>
      </c>
      <c r="G36" s="860">
        <v>0</v>
      </c>
      <c r="H36" s="299" t="s">
        <v>1837</v>
      </c>
      <c r="I36" s="26">
        <v>43705</v>
      </c>
      <c r="J36" s="458" t="s">
        <v>2194</v>
      </c>
      <c r="K36" s="136" t="s">
        <v>2195</v>
      </c>
      <c r="L36" s="16">
        <v>0</v>
      </c>
      <c r="M36" s="266">
        <v>0</v>
      </c>
      <c r="N36" s="16">
        <v>0</v>
      </c>
      <c r="O36" s="266">
        <v>0</v>
      </c>
      <c r="P36" s="16">
        <v>0</v>
      </c>
      <c r="Q36" s="266">
        <v>0</v>
      </c>
      <c r="R36" s="16">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20"/>
      <c r="AY36" s="20"/>
      <c r="AZ36" s="20"/>
      <c r="BA36" s="20"/>
      <c r="BB36" s="20"/>
      <c r="BC36" s="20"/>
      <c r="BD36" s="20"/>
      <c r="BE36" s="20"/>
      <c r="BF36" s="20"/>
      <c r="BG36" s="20"/>
      <c r="BH36" s="20"/>
      <c r="BI36" s="20"/>
      <c r="BJ36" s="20"/>
      <c r="BK36" s="20"/>
      <c r="BL36" s="20"/>
      <c r="BM36" s="20"/>
      <c r="BN36" s="20"/>
      <c r="BO36" s="20"/>
      <c r="BP36" s="20"/>
      <c r="BQ36" s="20"/>
      <c r="BR36" s="20"/>
      <c r="BS36" s="171">
        <f>COUNT(S36:AR36)</f>
        <v>0</v>
      </c>
      <c r="BT36" s="159"/>
      <c r="BU36" s="15">
        <f>COUNT(AS36:BR36)</f>
        <v>0</v>
      </c>
      <c r="BV36" s="60"/>
      <c r="BW36" s="15">
        <f t="shared" ref="BW36" si="6">SUM(BS36,BU36)</f>
        <v>0</v>
      </c>
    </row>
    <row r="37" spans="1:83" s="159" customFormat="1" ht="34.5" customHeight="1">
      <c r="A37" s="60"/>
      <c r="B37" s="60"/>
      <c r="C37" s="60"/>
      <c r="D37" s="60"/>
      <c r="E37" s="188"/>
      <c r="F37" s="181"/>
      <c r="G37" s="574"/>
      <c r="H37" s="261"/>
      <c r="I37" s="37"/>
      <c r="J37" s="4"/>
      <c r="K37" s="261"/>
      <c r="L37" s="283"/>
      <c r="M37" s="283"/>
      <c r="N37" s="283"/>
      <c r="O37" s="283"/>
      <c r="P37" s="283"/>
      <c r="Q37" s="283"/>
      <c r="R37" s="283"/>
      <c r="S37" s="338" t="s">
        <v>0</v>
      </c>
      <c r="T37" s="340"/>
      <c r="U37" s="340"/>
      <c r="V37" s="340"/>
      <c r="W37" s="342"/>
      <c r="X37" s="340" t="s">
        <v>1</v>
      </c>
      <c r="Y37" s="340"/>
      <c r="Z37" s="340"/>
      <c r="AA37" s="342"/>
      <c r="AB37" s="340" t="s">
        <v>838</v>
      </c>
      <c r="AC37" s="340"/>
      <c r="AD37" s="340"/>
      <c r="AE37" s="345"/>
      <c r="AF37" s="340" t="s">
        <v>3</v>
      </c>
      <c r="AG37" s="340"/>
      <c r="AH37" s="340"/>
      <c r="AI37" s="345"/>
      <c r="AJ37" s="340" t="s">
        <v>285</v>
      </c>
      <c r="AK37" s="340"/>
      <c r="AL37" s="340"/>
      <c r="AM37" s="340"/>
      <c r="AN37" s="342"/>
      <c r="AO37" s="340" t="s">
        <v>5</v>
      </c>
      <c r="AP37" s="340"/>
      <c r="AQ37" s="340"/>
      <c r="AR37" s="345"/>
      <c r="AS37" s="340" t="s">
        <v>6</v>
      </c>
      <c r="AT37" s="340"/>
      <c r="AU37" s="925"/>
      <c r="AV37" s="340"/>
      <c r="AW37" s="342"/>
      <c r="AX37" s="340" t="s">
        <v>287</v>
      </c>
      <c r="AY37" s="340"/>
      <c r="AZ37" s="340"/>
      <c r="BA37" s="345"/>
      <c r="BB37" s="340" t="s">
        <v>8</v>
      </c>
      <c r="BC37" s="340"/>
      <c r="BD37" s="340"/>
      <c r="BE37" s="342"/>
      <c r="BF37" s="340" t="s">
        <v>9</v>
      </c>
      <c r="BG37" s="340"/>
      <c r="BH37" s="340"/>
      <c r="BI37" s="340"/>
      <c r="BJ37" s="342"/>
      <c r="BK37" s="340" t="s">
        <v>289</v>
      </c>
      <c r="BL37" s="340"/>
      <c r="BM37" s="340"/>
      <c r="BN37" s="345"/>
      <c r="BO37" s="340" t="s">
        <v>10</v>
      </c>
      <c r="BP37" s="340"/>
      <c r="BQ37" s="340"/>
      <c r="BR37" s="342"/>
      <c r="BS37" s="170"/>
      <c r="BU37" s="60"/>
      <c r="BV37" s="60"/>
      <c r="BW37" s="60"/>
    </row>
    <row r="38" spans="1:83" s="60" customFormat="1" ht="34.5" customHeight="1">
      <c r="A38" s="637" t="s">
        <v>301</v>
      </c>
      <c r="B38" s="637" t="s">
        <v>1607</v>
      </c>
      <c r="C38" s="535" t="s">
        <v>12</v>
      </c>
      <c r="D38" s="637" t="s">
        <v>266</v>
      </c>
      <c r="E38" s="635" t="s">
        <v>1671</v>
      </c>
      <c r="F38" s="638" t="s">
        <v>14</v>
      </c>
      <c r="G38" s="635" t="s">
        <v>2286</v>
      </c>
      <c r="H38" s="638" t="s">
        <v>1617</v>
      </c>
      <c r="I38" s="638" t="s">
        <v>1618</v>
      </c>
      <c r="J38" s="635" t="s">
        <v>299</v>
      </c>
      <c r="K38" s="638" t="s">
        <v>298</v>
      </c>
      <c r="L38" s="508" t="s">
        <v>1357</v>
      </c>
      <c r="M38" s="511" t="s">
        <v>1556</v>
      </c>
      <c r="N38" s="508" t="s">
        <v>1557</v>
      </c>
      <c r="O38" s="511" t="s">
        <v>1767</v>
      </c>
      <c r="P38" s="508" t="s">
        <v>1768</v>
      </c>
      <c r="Q38" s="511" t="s">
        <v>2285</v>
      </c>
      <c r="R38" s="508" t="s">
        <v>2286</v>
      </c>
      <c r="S38" s="527">
        <v>2</v>
      </c>
      <c r="T38" s="527">
        <v>9</v>
      </c>
      <c r="U38" s="527">
        <v>16</v>
      </c>
      <c r="V38" s="527">
        <v>23</v>
      </c>
      <c r="W38" s="527">
        <v>30</v>
      </c>
      <c r="X38" s="527">
        <v>6</v>
      </c>
      <c r="Y38" s="527">
        <v>13</v>
      </c>
      <c r="Z38" s="527">
        <v>20</v>
      </c>
      <c r="AA38" s="527">
        <v>27</v>
      </c>
      <c r="AB38" s="527">
        <v>6</v>
      </c>
      <c r="AC38" s="527">
        <v>13</v>
      </c>
      <c r="AD38" s="527">
        <v>20</v>
      </c>
      <c r="AE38" s="527">
        <v>27</v>
      </c>
      <c r="AF38" s="527">
        <v>3</v>
      </c>
      <c r="AG38" s="527">
        <v>10</v>
      </c>
      <c r="AH38" s="527">
        <v>17</v>
      </c>
      <c r="AI38" s="527">
        <v>24</v>
      </c>
      <c r="AJ38" s="680">
        <v>1</v>
      </c>
      <c r="AK38" s="527">
        <v>8</v>
      </c>
      <c r="AL38" s="527">
        <v>15</v>
      </c>
      <c r="AM38" s="527">
        <v>22</v>
      </c>
      <c r="AN38" s="527">
        <v>29</v>
      </c>
      <c r="AO38" s="527">
        <v>5</v>
      </c>
      <c r="AP38" s="527">
        <v>12</v>
      </c>
      <c r="AQ38" s="527">
        <v>19</v>
      </c>
      <c r="AR38" s="527">
        <v>26</v>
      </c>
      <c r="AS38" s="527">
        <v>3</v>
      </c>
      <c r="AT38" s="527">
        <v>10</v>
      </c>
      <c r="AU38" s="527">
        <v>17</v>
      </c>
      <c r="AV38" s="527">
        <v>24</v>
      </c>
      <c r="AW38" s="527">
        <v>31</v>
      </c>
      <c r="AX38" s="527">
        <v>7</v>
      </c>
      <c r="AY38" s="527">
        <v>14</v>
      </c>
      <c r="AZ38" s="527">
        <v>21</v>
      </c>
      <c r="BA38" s="527">
        <v>28</v>
      </c>
      <c r="BB38" s="527">
        <v>4</v>
      </c>
      <c r="BC38" s="527">
        <v>11</v>
      </c>
      <c r="BD38" s="527">
        <v>18</v>
      </c>
      <c r="BE38" s="527">
        <v>25</v>
      </c>
      <c r="BF38" s="527">
        <v>2</v>
      </c>
      <c r="BG38" s="527">
        <v>9</v>
      </c>
      <c r="BH38" s="527">
        <v>16</v>
      </c>
      <c r="BI38" s="527">
        <v>23</v>
      </c>
      <c r="BJ38" s="527">
        <v>30</v>
      </c>
      <c r="BK38" s="527">
        <v>6</v>
      </c>
      <c r="BL38" s="527">
        <v>13</v>
      </c>
      <c r="BM38" s="527">
        <v>20</v>
      </c>
      <c r="BN38" s="527">
        <v>27</v>
      </c>
      <c r="BO38" s="527">
        <v>4</v>
      </c>
      <c r="BP38" s="527">
        <v>11</v>
      </c>
      <c r="BQ38" s="527">
        <v>18</v>
      </c>
      <c r="BR38" s="926">
        <v>25</v>
      </c>
      <c r="BS38" s="501" t="s">
        <v>877</v>
      </c>
      <c r="BT38" s="502"/>
      <c r="BU38" s="501" t="s">
        <v>878</v>
      </c>
      <c r="BV38" s="177"/>
      <c r="BW38" s="501" t="s">
        <v>1674</v>
      </c>
    </row>
    <row r="39" spans="1:83" s="159" customFormat="1" ht="20.45" customHeight="1">
      <c r="A39" s="40"/>
      <c r="B39" s="40"/>
      <c r="C39" s="40" t="s">
        <v>16</v>
      </c>
      <c r="D39" s="137" t="s">
        <v>790</v>
      </c>
      <c r="E39" s="505">
        <v>9312</v>
      </c>
      <c r="F39" s="485">
        <v>34121</v>
      </c>
      <c r="G39" s="860">
        <v>909</v>
      </c>
      <c r="H39" s="156">
        <v>2019</v>
      </c>
      <c r="I39" s="26">
        <v>35823</v>
      </c>
      <c r="J39" s="458" t="s">
        <v>791</v>
      </c>
      <c r="K39" s="411" t="s">
        <v>791</v>
      </c>
      <c r="L39" s="16">
        <v>762</v>
      </c>
      <c r="M39" s="266">
        <v>45</v>
      </c>
      <c r="N39" s="16">
        <v>807</v>
      </c>
      <c r="O39" s="266">
        <v>52</v>
      </c>
      <c r="P39" s="16">
        <v>859</v>
      </c>
      <c r="Q39" s="266">
        <v>50</v>
      </c>
      <c r="R39" s="16">
        <v>909</v>
      </c>
      <c r="S39" s="18">
        <v>30</v>
      </c>
      <c r="T39" s="18">
        <v>30</v>
      </c>
      <c r="U39" s="18">
        <v>30</v>
      </c>
      <c r="V39" s="18">
        <v>30</v>
      </c>
      <c r="W39" s="18">
        <v>30</v>
      </c>
      <c r="X39" s="18">
        <v>30</v>
      </c>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20"/>
      <c r="AZ39" s="20"/>
      <c r="BA39" s="20"/>
      <c r="BB39" s="20"/>
      <c r="BC39" s="20"/>
      <c r="BD39" s="20"/>
      <c r="BE39" s="20"/>
      <c r="BF39" s="20"/>
      <c r="BG39" s="20"/>
      <c r="BH39" s="20"/>
      <c r="BI39" s="20"/>
      <c r="BJ39" s="20"/>
      <c r="BK39" s="20"/>
      <c r="BL39" s="20"/>
      <c r="BM39" s="20"/>
      <c r="BN39" s="20"/>
      <c r="BO39" s="20"/>
      <c r="BP39" s="20"/>
      <c r="BQ39" s="20"/>
      <c r="BR39" s="20"/>
      <c r="BS39" s="171">
        <f>COUNT(S39:AR39)</f>
        <v>6</v>
      </c>
      <c r="BU39" s="15">
        <f>COUNT(AS39:BR39)</f>
        <v>0</v>
      </c>
      <c r="BV39" s="60"/>
      <c r="BW39" s="15">
        <f t="shared" ref="BW39:BW40" si="7">SUM(BS39,BU39)</f>
        <v>6</v>
      </c>
    </row>
    <row r="40" spans="1:83" s="159" customFormat="1" ht="20.45" customHeight="1">
      <c r="A40" s="40"/>
      <c r="B40" s="40"/>
      <c r="C40" s="40" t="s">
        <v>17</v>
      </c>
      <c r="D40" s="559" t="s">
        <v>806</v>
      </c>
      <c r="E40" s="505">
        <v>9313</v>
      </c>
      <c r="F40" s="485">
        <v>32485</v>
      </c>
      <c r="G40" s="860">
        <v>493</v>
      </c>
      <c r="H40" s="156">
        <v>2019</v>
      </c>
      <c r="I40" s="26">
        <v>35408</v>
      </c>
      <c r="J40" s="458" t="s">
        <v>807</v>
      </c>
      <c r="K40" s="411" t="s">
        <v>1652</v>
      </c>
      <c r="L40" s="16">
        <v>342</v>
      </c>
      <c r="M40" s="266">
        <v>52</v>
      </c>
      <c r="N40" s="16">
        <v>394</v>
      </c>
      <c r="O40" s="266">
        <v>51</v>
      </c>
      <c r="P40" s="16">
        <v>445</v>
      </c>
      <c r="Q40" s="266">
        <v>48</v>
      </c>
      <c r="R40" s="16">
        <v>493</v>
      </c>
      <c r="S40" s="18">
        <v>25</v>
      </c>
      <c r="T40" s="18">
        <v>25</v>
      </c>
      <c r="U40" s="18">
        <v>25</v>
      </c>
      <c r="V40" s="18">
        <v>25</v>
      </c>
      <c r="W40" s="18">
        <v>25</v>
      </c>
      <c r="X40" s="18">
        <v>25</v>
      </c>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171">
        <f>COUNT(S40:AR40)</f>
        <v>6</v>
      </c>
      <c r="BU40" s="15">
        <f>COUNT(AS40:BR40)</f>
        <v>0</v>
      </c>
      <c r="BV40" s="60"/>
      <c r="BW40" s="15">
        <f t="shared" si="7"/>
        <v>6</v>
      </c>
    </row>
    <row r="41" spans="1:83" ht="15.75" customHeight="1"/>
    <row r="42" spans="1:83" ht="15.75" customHeight="1"/>
    <row r="43" spans="1:83" ht="15.75" customHeight="1"/>
    <row r="44" spans="1:83" ht="15.75" customHeight="1"/>
    <row r="45" spans="1:83" ht="15.75" customHeight="1"/>
    <row r="46" spans="1:83" ht="15.75" customHeight="1"/>
    <row r="47" spans="1:83" ht="15.75" hidden="1" customHeight="1"/>
    <row r="48" spans="1:83" ht="15.75" hidden="1" customHeight="1"/>
    <row r="49" spans="1:88" s="52" customFormat="1" ht="54" hidden="1" customHeight="1">
      <c r="C49" s="51"/>
      <c r="D49" s="51" t="s">
        <v>2334</v>
      </c>
      <c r="E49" s="197"/>
      <c r="F49" s="493"/>
      <c r="G49" s="197"/>
      <c r="H49" s="268"/>
      <c r="I49" s="37"/>
      <c r="J49" s="3"/>
      <c r="K49" s="268"/>
      <c r="BT49" s="265"/>
      <c r="BU49" s="265"/>
      <c r="BV49" s="265"/>
    </row>
    <row r="50" spans="1:88" ht="18" hidden="1" customHeight="1"/>
    <row r="51" spans="1:88" s="528" customFormat="1" ht="34.5" hidden="1" customHeight="1">
      <c r="A51" s="637" t="s">
        <v>301</v>
      </c>
      <c r="B51" s="637" t="s">
        <v>1607</v>
      </c>
      <c r="C51" s="643" t="s">
        <v>12</v>
      </c>
      <c r="D51" s="637" t="s">
        <v>39</v>
      </c>
      <c r="E51" s="635" t="s">
        <v>1671</v>
      </c>
      <c r="F51" s="638" t="s">
        <v>14</v>
      </c>
      <c r="G51" s="635"/>
      <c r="H51" s="638" t="s">
        <v>1617</v>
      </c>
      <c r="I51" s="638" t="s">
        <v>1618</v>
      </c>
      <c r="J51" s="635" t="s">
        <v>299</v>
      </c>
      <c r="K51" s="638" t="s">
        <v>298</v>
      </c>
      <c r="L51" s="635" t="s">
        <v>1357</v>
      </c>
      <c r="M51" s="635" t="s">
        <v>1556</v>
      </c>
      <c r="N51" s="635" t="s">
        <v>1557</v>
      </c>
      <c r="O51" s="635" t="s">
        <v>1767</v>
      </c>
      <c r="P51" s="635" t="s">
        <v>1768</v>
      </c>
      <c r="Q51" s="635" t="s">
        <v>1674</v>
      </c>
      <c r="R51" s="635"/>
      <c r="S51" s="637"/>
      <c r="T51" s="637"/>
      <c r="U51" s="637"/>
      <c r="V51" s="637"/>
      <c r="W51" s="637"/>
      <c r="X51" s="637"/>
      <c r="Y51" s="637"/>
      <c r="Z51" s="637"/>
      <c r="AA51" s="637"/>
      <c r="AB51" s="637"/>
      <c r="AC51" s="637"/>
      <c r="AD51" s="637"/>
      <c r="AE51" s="637"/>
      <c r="AF51" s="637"/>
      <c r="AG51" s="637"/>
      <c r="AH51" s="637"/>
      <c r="AI51" s="637"/>
      <c r="AJ51" s="637"/>
      <c r="AK51" s="637"/>
      <c r="AL51" s="637"/>
      <c r="AM51" s="637"/>
      <c r="AN51" s="637"/>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501" t="s">
        <v>877</v>
      </c>
      <c r="BT51" s="502"/>
      <c r="BU51" s="501" t="s">
        <v>878</v>
      </c>
      <c r="BV51" s="177"/>
      <c r="BW51" s="501" t="s">
        <v>1674</v>
      </c>
    </row>
    <row r="52" spans="1:88" s="257" customFormat="1" ht="21" hidden="1" customHeight="1">
      <c r="A52" s="42"/>
      <c r="B52" s="42"/>
      <c r="C52" s="40" t="s">
        <v>19</v>
      </c>
      <c r="D52" s="592" t="s">
        <v>1163</v>
      </c>
      <c r="E52" s="505">
        <v>6258</v>
      </c>
      <c r="F52" s="485">
        <v>41551</v>
      </c>
      <c r="G52" s="860">
        <v>0</v>
      </c>
      <c r="H52" s="332" t="s">
        <v>749</v>
      </c>
      <c r="I52" s="29">
        <v>23229</v>
      </c>
      <c r="J52" s="464" t="s">
        <v>652</v>
      </c>
      <c r="K52" s="299" t="s">
        <v>651</v>
      </c>
      <c r="L52" s="16">
        <v>99</v>
      </c>
      <c r="M52" s="266">
        <v>0</v>
      </c>
      <c r="N52" s="16">
        <v>99</v>
      </c>
      <c r="O52" s="266">
        <v>0</v>
      </c>
      <c r="P52" s="16">
        <v>99</v>
      </c>
      <c r="Q52" s="266">
        <v>0</v>
      </c>
      <c r="R52" s="16">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20"/>
      <c r="AY52" s="20"/>
      <c r="AZ52" s="20"/>
      <c r="BA52" s="20"/>
      <c r="BB52" s="20"/>
      <c r="BC52" s="20"/>
      <c r="BD52" s="20"/>
      <c r="BE52" s="20"/>
      <c r="BF52" s="20"/>
      <c r="BG52" s="20"/>
      <c r="BH52" s="20"/>
      <c r="BI52" s="20"/>
      <c r="BJ52" s="20"/>
      <c r="BK52" s="20"/>
      <c r="BL52" s="20"/>
      <c r="BM52" s="20"/>
      <c r="BN52" s="20"/>
      <c r="BO52" s="20"/>
      <c r="BP52" s="20"/>
      <c r="BQ52" s="20"/>
      <c r="BR52" s="20"/>
      <c r="BS52" s="171">
        <f t="shared" ref="BS52:BS59" si="8">COUNT(S52:AR52)</f>
        <v>0</v>
      </c>
      <c r="BT52" s="25"/>
      <c r="BU52" s="15">
        <f t="shared" ref="BU52:BU59" si="9">COUNT(AS52:BR52)</f>
        <v>0</v>
      </c>
      <c r="BV52" s="23"/>
      <c r="BW52" s="15">
        <f t="shared" ref="BW52:BW59" si="10">SUM(BS52,BU52)</f>
        <v>0</v>
      </c>
      <c r="BZ52" s="25"/>
      <c r="CA52" s="25"/>
      <c r="CB52" s="25"/>
      <c r="CC52" s="25"/>
      <c r="CD52" s="25"/>
      <c r="CE52" s="25"/>
    </row>
    <row r="53" spans="1:88" s="257" customFormat="1" ht="21" hidden="1" customHeight="1">
      <c r="A53" s="42"/>
      <c r="B53" s="42"/>
      <c r="C53" s="40" t="s">
        <v>27</v>
      </c>
      <c r="D53" s="592" t="s">
        <v>186</v>
      </c>
      <c r="E53" s="505">
        <v>9224</v>
      </c>
      <c r="F53" s="485">
        <v>29953</v>
      </c>
      <c r="G53" s="860">
        <v>0</v>
      </c>
      <c r="H53" s="332" t="s">
        <v>1408</v>
      </c>
      <c r="I53" s="29">
        <v>27822</v>
      </c>
      <c r="J53" s="458" t="s">
        <v>485</v>
      </c>
      <c r="K53" s="299" t="s">
        <v>484</v>
      </c>
      <c r="L53" s="16">
        <v>0</v>
      </c>
      <c r="M53" s="266">
        <v>0</v>
      </c>
      <c r="N53" s="16">
        <v>0</v>
      </c>
      <c r="O53" s="266">
        <v>0</v>
      </c>
      <c r="P53" s="16">
        <v>0</v>
      </c>
      <c r="Q53" s="266">
        <v>0</v>
      </c>
      <c r="R53" s="16">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20"/>
      <c r="AY53" s="20"/>
      <c r="AZ53" s="20"/>
      <c r="BA53" s="20"/>
      <c r="BB53" s="20"/>
      <c r="BC53" s="20"/>
      <c r="BD53" s="20"/>
      <c r="BE53" s="20"/>
      <c r="BF53" s="20"/>
      <c r="BG53" s="20"/>
      <c r="BH53" s="20"/>
      <c r="BI53" s="20"/>
      <c r="BJ53" s="20"/>
      <c r="BK53" s="20"/>
      <c r="BL53" s="20"/>
      <c r="BM53" s="20"/>
      <c r="BN53" s="20"/>
      <c r="BO53" s="20"/>
      <c r="BP53" s="20"/>
      <c r="BQ53" s="20"/>
      <c r="BR53" s="20"/>
      <c r="BS53" s="171">
        <f t="shared" si="8"/>
        <v>0</v>
      </c>
      <c r="BT53" s="25"/>
      <c r="BU53" s="15">
        <f t="shared" si="9"/>
        <v>0</v>
      </c>
      <c r="BV53" s="23"/>
      <c r="BW53" s="15">
        <f t="shared" si="10"/>
        <v>0</v>
      </c>
      <c r="CF53" s="47"/>
      <c r="CG53" s="47"/>
      <c r="CH53" s="47"/>
      <c r="CI53" s="47"/>
      <c r="CJ53" s="47"/>
    </row>
    <row r="54" spans="1:88" ht="21" hidden="1" customHeight="1">
      <c r="A54" s="42"/>
      <c r="B54" s="42"/>
      <c r="C54" s="40" t="s">
        <v>31</v>
      </c>
      <c r="D54" s="592" t="s">
        <v>1590</v>
      </c>
      <c r="E54" s="505">
        <v>9604</v>
      </c>
      <c r="F54" s="486">
        <v>35583</v>
      </c>
      <c r="G54" s="860">
        <v>0</v>
      </c>
      <c r="H54" s="332" t="s">
        <v>1408</v>
      </c>
      <c r="I54" s="29">
        <v>21685</v>
      </c>
      <c r="J54" s="464" t="s">
        <v>1592</v>
      </c>
      <c r="K54" s="299" t="s">
        <v>1591</v>
      </c>
      <c r="L54" s="16">
        <v>0</v>
      </c>
      <c r="M54" s="266">
        <v>0</v>
      </c>
      <c r="N54" s="16">
        <v>0</v>
      </c>
      <c r="O54" s="266">
        <v>0</v>
      </c>
      <c r="P54" s="16">
        <v>0</v>
      </c>
      <c r="Q54" s="266">
        <v>0</v>
      </c>
      <c r="R54" s="16">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20"/>
      <c r="AY54" s="20"/>
      <c r="AZ54" s="20"/>
      <c r="BA54" s="20"/>
      <c r="BB54" s="20"/>
      <c r="BC54" s="20"/>
      <c r="BD54" s="20"/>
      <c r="BE54" s="20"/>
      <c r="BF54" s="20"/>
      <c r="BG54" s="20"/>
      <c r="BH54" s="20"/>
      <c r="BI54" s="20"/>
      <c r="BJ54" s="20"/>
      <c r="BK54" s="20"/>
      <c r="BL54" s="20"/>
      <c r="BM54" s="20"/>
      <c r="BN54" s="20"/>
      <c r="BO54" s="20"/>
      <c r="BP54" s="20"/>
      <c r="BQ54" s="20"/>
      <c r="BR54" s="20"/>
      <c r="BS54" s="171">
        <f t="shared" si="8"/>
        <v>0</v>
      </c>
      <c r="BT54" s="25"/>
      <c r="BU54" s="15">
        <f t="shared" si="9"/>
        <v>0</v>
      </c>
      <c r="BV54" s="23"/>
      <c r="BW54" s="15">
        <f t="shared" si="10"/>
        <v>0</v>
      </c>
      <c r="BX54" s="257"/>
      <c r="BY54" s="257"/>
      <c r="BZ54" s="257"/>
      <c r="CA54" s="257"/>
      <c r="CB54" s="257"/>
      <c r="CC54" s="257"/>
      <c r="CD54" s="257"/>
      <c r="CE54" s="257"/>
    </row>
    <row r="55" spans="1:88" ht="21" hidden="1" customHeight="1">
      <c r="A55" s="42"/>
      <c r="B55" s="42"/>
      <c r="C55" s="40" t="s">
        <v>33</v>
      </c>
      <c r="D55" s="592" t="s">
        <v>227</v>
      </c>
      <c r="E55" s="505">
        <v>1873</v>
      </c>
      <c r="F55" s="486">
        <v>37781</v>
      </c>
      <c r="G55" s="860">
        <v>0</v>
      </c>
      <c r="H55" s="332" t="s">
        <v>1408</v>
      </c>
      <c r="I55" s="29">
        <v>23881</v>
      </c>
      <c r="J55" s="457" t="s">
        <v>637</v>
      </c>
      <c r="K55" s="299" t="s">
        <v>636</v>
      </c>
      <c r="L55" s="16">
        <v>0</v>
      </c>
      <c r="M55" s="266">
        <v>0</v>
      </c>
      <c r="N55" s="16">
        <v>0</v>
      </c>
      <c r="O55" s="266">
        <v>0</v>
      </c>
      <c r="P55" s="16">
        <v>0</v>
      </c>
      <c r="Q55" s="266">
        <v>0</v>
      </c>
      <c r="R55" s="16">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20"/>
      <c r="AY55" s="20"/>
      <c r="AZ55" s="20"/>
      <c r="BA55" s="20"/>
      <c r="BB55" s="20"/>
      <c r="BC55" s="20"/>
      <c r="BD55" s="20"/>
      <c r="BE55" s="20"/>
      <c r="BF55" s="20"/>
      <c r="BG55" s="20"/>
      <c r="BH55" s="20"/>
      <c r="BI55" s="20"/>
      <c r="BJ55" s="20"/>
      <c r="BK55" s="20"/>
      <c r="BL55" s="20"/>
      <c r="BM55" s="20"/>
      <c r="BN55" s="20"/>
      <c r="BO55" s="20"/>
      <c r="BP55" s="20"/>
      <c r="BQ55" s="20"/>
      <c r="BR55" s="20"/>
      <c r="BS55" s="171">
        <f t="shared" si="8"/>
        <v>0</v>
      </c>
      <c r="BT55" s="25"/>
      <c r="BU55" s="15">
        <f t="shared" si="9"/>
        <v>0</v>
      </c>
      <c r="BV55" s="23"/>
      <c r="BW55" s="15">
        <f t="shared" si="10"/>
        <v>0</v>
      </c>
      <c r="BX55" s="257"/>
      <c r="BY55" s="257"/>
      <c r="BZ55" s="257"/>
      <c r="CA55" s="257"/>
      <c r="CB55" s="257"/>
      <c r="CC55" s="257"/>
      <c r="CD55" s="257"/>
      <c r="CE55" s="257"/>
    </row>
    <row r="56" spans="1:88" ht="21" hidden="1" customHeight="1">
      <c r="A56" s="42"/>
      <c r="B56" s="42"/>
      <c r="C56" s="40" t="s">
        <v>64</v>
      </c>
      <c r="D56" s="592" t="s">
        <v>1053</v>
      </c>
      <c r="E56" s="505">
        <v>1674</v>
      </c>
      <c r="F56" s="486">
        <v>41394</v>
      </c>
      <c r="G56" s="860">
        <v>0</v>
      </c>
      <c r="H56" s="332" t="s">
        <v>1408</v>
      </c>
      <c r="I56" s="29">
        <v>17158</v>
      </c>
      <c r="J56" s="457" t="s">
        <v>1052</v>
      </c>
      <c r="K56" s="299" t="s">
        <v>1051</v>
      </c>
      <c r="L56" s="16">
        <v>0</v>
      </c>
      <c r="M56" s="266">
        <v>0</v>
      </c>
      <c r="N56" s="16">
        <v>0</v>
      </c>
      <c r="O56" s="266">
        <v>0</v>
      </c>
      <c r="P56" s="16">
        <v>0</v>
      </c>
      <c r="Q56" s="266">
        <v>0</v>
      </c>
      <c r="R56" s="16">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20"/>
      <c r="AY56" s="20"/>
      <c r="AZ56" s="20"/>
      <c r="BA56" s="20"/>
      <c r="BB56" s="20"/>
      <c r="BC56" s="20"/>
      <c r="BD56" s="20"/>
      <c r="BE56" s="20"/>
      <c r="BF56" s="20"/>
      <c r="BG56" s="20"/>
      <c r="BH56" s="20"/>
      <c r="BI56" s="20"/>
      <c r="BJ56" s="20"/>
      <c r="BK56" s="20"/>
      <c r="BL56" s="20"/>
      <c r="BM56" s="20"/>
      <c r="BN56" s="20"/>
      <c r="BO56" s="20"/>
      <c r="BP56" s="20"/>
      <c r="BQ56" s="20"/>
      <c r="BR56" s="20"/>
      <c r="BS56" s="171">
        <f t="shared" si="8"/>
        <v>0</v>
      </c>
      <c r="BT56" s="25"/>
      <c r="BU56" s="15">
        <f t="shared" si="9"/>
        <v>0</v>
      </c>
      <c r="BV56" s="23"/>
      <c r="BW56" s="15">
        <f t="shared" si="10"/>
        <v>0</v>
      </c>
      <c r="BX56" s="257"/>
      <c r="BY56" s="257"/>
      <c r="BZ56" s="257"/>
      <c r="CA56" s="257"/>
      <c r="CB56" s="257"/>
      <c r="CC56" s="257"/>
      <c r="CD56" s="257"/>
      <c r="CE56" s="257"/>
    </row>
    <row r="57" spans="1:88" ht="21" hidden="1" customHeight="1">
      <c r="A57" s="42"/>
      <c r="B57" s="42"/>
      <c r="C57" s="40" t="s">
        <v>77</v>
      </c>
      <c r="D57" s="592" t="s">
        <v>1537</v>
      </c>
      <c r="E57" s="505">
        <v>11368</v>
      </c>
      <c r="F57" s="486">
        <v>43005</v>
      </c>
      <c r="G57" s="860">
        <v>0</v>
      </c>
      <c r="H57" s="332" t="s">
        <v>1408</v>
      </c>
      <c r="I57" s="29">
        <v>34907</v>
      </c>
      <c r="J57" s="457" t="s">
        <v>1538</v>
      </c>
      <c r="K57" s="299" t="s">
        <v>1541</v>
      </c>
      <c r="L57" s="16">
        <v>0</v>
      </c>
      <c r="M57" s="266">
        <v>0</v>
      </c>
      <c r="N57" s="16">
        <v>0</v>
      </c>
      <c r="O57" s="266">
        <v>0</v>
      </c>
      <c r="P57" s="16">
        <v>0</v>
      </c>
      <c r="Q57" s="266">
        <v>0</v>
      </c>
      <c r="R57" s="16">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20"/>
      <c r="AY57" s="20"/>
      <c r="AZ57" s="20"/>
      <c r="BA57" s="20"/>
      <c r="BB57" s="20"/>
      <c r="BC57" s="20"/>
      <c r="BD57" s="20"/>
      <c r="BE57" s="20"/>
      <c r="BF57" s="20"/>
      <c r="BG57" s="20"/>
      <c r="BH57" s="20"/>
      <c r="BI57" s="20"/>
      <c r="BJ57" s="20"/>
      <c r="BK57" s="20"/>
      <c r="BL57" s="20"/>
      <c r="BM57" s="20"/>
      <c r="BN57" s="20"/>
      <c r="BO57" s="20"/>
      <c r="BP57" s="20"/>
      <c r="BQ57" s="20"/>
      <c r="BR57" s="20"/>
      <c r="BS57" s="171">
        <f t="shared" si="8"/>
        <v>0</v>
      </c>
      <c r="BT57" s="25"/>
      <c r="BU57" s="15">
        <f t="shared" si="9"/>
        <v>0</v>
      </c>
      <c r="BV57" s="23"/>
      <c r="BW57" s="15">
        <f t="shared" si="10"/>
        <v>0</v>
      </c>
      <c r="BX57" s="257"/>
      <c r="BY57" s="257"/>
      <c r="BZ57" s="257"/>
      <c r="CA57" s="257"/>
      <c r="CB57" s="25"/>
      <c r="CC57" s="25"/>
      <c r="CD57" s="257"/>
      <c r="CE57" s="257"/>
    </row>
    <row r="58" spans="1:88" ht="21" hidden="1" customHeight="1">
      <c r="A58" s="42"/>
      <c r="B58" s="42"/>
      <c r="C58" s="40" t="s">
        <v>85</v>
      </c>
      <c r="D58" s="592" t="s">
        <v>1425</v>
      </c>
      <c r="E58" s="505">
        <v>10988</v>
      </c>
      <c r="F58" s="487">
        <v>44636</v>
      </c>
      <c r="G58" s="860">
        <v>0</v>
      </c>
      <c r="H58" s="332" t="s">
        <v>1408</v>
      </c>
      <c r="I58" s="29">
        <v>21759</v>
      </c>
      <c r="J58" s="464" t="s">
        <v>1427</v>
      </c>
      <c r="K58" s="299" t="s">
        <v>1426</v>
      </c>
      <c r="L58" s="16">
        <v>0</v>
      </c>
      <c r="M58" s="266">
        <v>0</v>
      </c>
      <c r="N58" s="16">
        <v>0</v>
      </c>
      <c r="O58" s="266">
        <v>0</v>
      </c>
      <c r="P58" s="16">
        <v>0</v>
      </c>
      <c r="Q58" s="266">
        <v>0</v>
      </c>
      <c r="R58" s="16">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20"/>
      <c r="AY58" s="20"/>
      <c r="AZ58" s="20"/>
      <c r="BA58" s="20"/>
      <c r="BB58" s="20"/>
      <c r="BC58" s="20"/>
      <c r="BD58" s="20"/>
      <c r="BE58" s="20"/>
      <c r="BF58" s="20"/>
      <c r="BG58" s="20"/>
      <c r="BH58" s="20"/>
      <c r="BI58" s="20"/>
      <c r="BJ58" s="20"/>
      <c r="BK58" s="20"/>
      <c r="BL58" s="20"/>
      <c r="BM58" s="20"/>
      <c r="BN58" s="20"/>
      <c r="BO58" s="20"/>
      <c r="BP58" s="20"/>
      <c r="BQ58" s="20"/>
      <c r="BR58" s="20"/>
      <c r="BS58" s="171">
        <f t="shared" si="8"/>
        <v>0</v>
      </c>
      <c r="BT58" s="25"/>
      <c r="BU58" s="15">
        <f t="shared" si="9"/>
        <v>0</v>
      </c>
      <c r="BV58" s="23"/>
      <c r="BW58" s="15">
        <f t="shared" si="10"/>
        <v>0</v>
      </c>
      <c r="BX58" s="257"/>
      <c r="BY58" s="257"/>
      <c r="BZ58" s="257"/>
      <c r="CA58" s="257"/>
      <c r="CB58" s="257"/>
      <c r="CC58" s="257"/>
      <c r="CD58" s="25"/>
      <c r="CE58" s="25"/>
    </row>
    <row r="59" spans="1:88" ht="21" hidden="1" customHeight="1">
      <c r="A59" s="42"/>
      <c r="B59" s="42"/>
      <c r="C59" s="40" t="s">
        <v>87</v>
      </c>
      <c r="D59" s="592" t="s">
        <v>1499</v>
      </c>
      <c r="E59" s="505">
        <v>11331</v>
      </c>
      <c r="F59" s="487">
        <v>44686</v>
      </c>
      <c r="G59" s="860">
        <v>0</v>
      </c>
      <c r="H59" s="623" t="s">
        <v>1408</v>
      </c>
      <c r="I59" s="29">
        <v>44959</v>
      </c>
      <c r="J59" s="464" t="s">
        <v>1497</v>
      </c>
      <c r="K59" s="299" t="s">
        <v>1496</v>
      </c>
      <c r="L59" s="16">
        <v>0</v>
      </c>
      <c r="M59" s="266">
        <v>0</v>
      </c>
      <c r="N59" s="16">
        <v>0</v>
      </c>
      <c r="O59" s="266">
        <v>0</v>
      </c>
      <c r="P59" s="16">
        <v>0</v>
      </c>
      <c r="Q59" s="266">
        <v>0</v>
      </c>
      <c r="R59" s="16">
        <v>0</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20"/>
      <c r="AY59" s="20"/>
      <c r="AZ59" s="20"/>
      <c r="BA59" s="20"/>
      <c r="BB59" s="20"/>
      <c r="BC59" s="20"/>
      <c r="BD59" s="20"/>
      <c r="BE59" s="20"/>
      <c r="BF59" s="20"/>
      <c r="BG59" s="20"/>
      <c r="BH59" s="20"/>
      <c r="BI59" s="20"/>
      <c r="BJ59" s="20"/>
      <c r="BK59" s="20"/>
      <c r="BL59" s="20"/>
      <c r="BM59" s="20"/>
      <c r="BN59" s="20"/>
      <c r="BO59" s="20"/>
      <c r="BP59" s="20"/>
      <c r="BQ59" s="20"/>
      <c r="BR59" s="20"/>
      <c r="BS59" s="171">
        <f t="shared" si="8"/>
        <v>0</v>
      </c>
      <c r="BT59" s="25"/>
      <c r="BU59" s="15">
        <f t="shared" si="9"/>
        <v>0</v>
      </c>
      <c r="BV59" s="23"/>
      <c r="BW59" s="15">
        <f t="shared" si="10"/>
        <v>0</v>
      </c>
      <c r="BX59" s="257"/>
      <c r="BY59" s="257"/>
      <c r="BZ59" s="257"/>
      <c r="CA59" s="257"/>
      <c r="CB59" s="257"/>
      <c r="CC59" s="257"/>
      <c r="CD59" s="257"/>
      <c r="CE59" s="257"/>
    </row>
    <row r="60" spans="1:88" ht="18" hidden="1" customHeight="1"/>
    <row r="61" spans="1:88" s="60" customFormat="1" ht="34.5" hidden="1" customHeight="1">
      <c r="A61" s="637" t="s">
        <v>301</v>
      </c>
      <c r="B61" s="637" t="s">
        <v>1607</v>
      </c>
      <c r="C61" s="535" t="s">
        <v>12</v>
      </c>
      <c r="D61" s="637" t="s">
        <v>13</v>
      </c>
      <c r="E61" s="635" t="s">
        <v>1671</v>
      </c>
      <c r="F61" s="638" t="s">
        <v>14</v>
      </c>
      <c r="G61" s="635" t="s">
        <v>2286</v>
      </c>
      <c r="H61" s="638" t="s">
        <v>1617</v>
      </c>
      <c r="I61" s="638" t="s">
        <v>1618</v>
      </c>
      <c r="J61" s="635" t="s">
        <v>299</v>
      </c>
      <c r="K61" s="638" t="s">
        <v>298</v>
      </c>
      <c r="L61" s="635" t="s">
        <v>1357</v>
      </c>
      <c r="M61" s="635" t="s">
        <v>1556</v>
      </c>
      <c r="N61" s="635" t="s">
        <v>1557</v>
      </c>
      <c r="O61" s="635" t="s">
        <v>1767</v>
      </c>
      <c r="P61" s="635" t="s">
        <v>1768</v>
      </c>
      <c r="Q61" s="635" t="s">
        <v>2285</v>
      </c>
      <c r="R61" s="635" t="s">
        <v>2286</v>
      </c>
      <c r="S61" s="637"/>
      <c r="T61" s="637"/>
      <c r="U61" s="637"/>
      <c r="V61" s="637"/>
      <c r="W61" s="637"/>
      <c r="X61" s="637"/>
      <c r="Y61" s="637"/>
      <c r="Z61" s="637"/>
      <c r="AA61" s="637"/>
      <c r="AB61" s="637"/>
      <c r="AC61" s="637"/>
      <c r="AD61" s="637"/>
      <c r="AE61" s="637"/>
      <c r="AF61" s="637"/>
      <c r="AG61" s="637"/>
      <c r="AH61" s="637"/>
      <c r="AI61" s="637"/>
      <c r="AJ61" s="637"/>
      <c r="AK61" s="637"/>
      <c r="AL61" s="637"/>
      <c r="AM61" s="637"/>
      <c r="AN61" s="637"/>
      <c r="AO61" s="637"/>
      <c r="AP61" s="637"/>
      <c r="AQ61" s="637"/>
      <c r="AR61" s="637"/>
      <c r="AS61" s="637"/>
      <c r="AT61" s="637"/>
      <c r="AU61" s="637"/>
      <c r="AV61" s="637"/>
      <c r="AW61" s="637"/>
      <c r="AX61" s="637"/>
      <c r="AY61" s="637"/>
      <c r="AZ61" s="637"/>
      <c r="BA61" s="637"/>
      <c r="BB61" s="637"/>
      <c r="BC61" s="637"/>
      <c r="BD61" s="637"/>
      <c r="BE61" s="637"/>
      <c r="BF61" s="637"/>
      <c r="BG61" s="637"/>
      <c r="BH61" s="637"/>
      <c r="BI61" s="637"/>
      <c r="BJ61" s="637"/>
      <c r="BK61" s="637"/>
      <c r="BL61" s="637"/>
      <c r="BM61" s="637"/>
      <c r="BN61" s="637"/>
      <c r="BO61" s="637"/>
      <c r="BP61" s="637"/>
      <c r="BQ61" s="637"/>
      <c r="BR61" s="637"/>
      <c r="BS61" s="501" t="s">
        <v>877</v>
      </c>
      <c r="BT61" s="502"/>
      <c r="BU61" s="501" t="s">
        <v>878</v>
      </c>
      <c r="BV61" s="177"/>
      <c r="BW61" s="501" t="s">
        <v>1674</v>
      </c>
    </row>
    <row r="62" spans="1:88" s="256" customFormat="1" ht="21" hidden="1" customHeight="1">
      <c r="A62" s="24"/>
      <c r="B62" s="24"/>
      <c r="C62" s="40"/>
      <c r="D62" s="137"/>
      <c r="E62" s="505"/>
      <c r="F62" s="487"/>
      <c r="G62" s="860"/>
      <c r="H62" s="299"/>
      <c r="I62" s="26"/>
      <c r="J62" s="458"/>
      <c r="K62" s="136"/>
      <c r="L62" s="16"/>
      <c r="M62" s="16"/>
      <c r="N62" s="16"/>
      <c r="O62" s="16"/>
      <c r="P62" s="16"/>
      <c r="Q62" s="16"/>
      <c r="R62" s="16"/>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20"/>
      <c r="AY62" s="20"/>
      <c r="AZ62" s="20"/>
      <c r="BA62" s="20"/>
      <c r="BB62" s="20"/>
      <c r="BC62" s="20"/>
      <c r="BD62" s="20"/>
      <c r="BE62" s="20"/>
      <c r="BF62" s="20"/>
      <c r="BG62" s="20"/>
      <c r="BH62" s="20"/>
      <c r="BI62" s="20"/>
      <c r="BJ62" s="20"/>
      <c r="BK62" s="20"/>
      <c r="BL62" s="20"/>
      <c r="BM62" s="20"/>
      <c r="BN62" s="20"/>
      <c r="BO62" s="20"/>
      <c r="BP62" s="20"/>
      <c r="BQ62" s="20"/>
      <c r="BR62" s="20"/>
      <c r="BS62" s="171"/>
      <c r="BT62" s="159"/>
      <c r="BU62" s="15"/>
      <c r="BV62" s="60"/>
      <c r="BW62" s="15"/>
    </row>
    <row r="63" spans="1:88" ht="18" hidden="1" customHeight="1"/>
    <row r="64" spans="1:88" s="60" customFormat="1" ht="34.5" hidden="1" customHeight="1">
      <c r="A64" s="637" t="s">
        <v>301</v>
      </c>
      <c r="B64" s="637" t="s">
        <v>1607</v>
      </c>
      <c r="C64" s="535" t="s">
        <v>12</v>
      </c>
      <c r="D64" s="637" t="s">
        <v>266</v>
      </c>
      <c r="E64" s="635" t="s">
        <v>1671</v>
      </c>
      <c r="F64" s="638" t="s">
        <v>14</v>
      </c>
      <c r="G64" s="635" t="s">
        <v>2286</v>
      </c>
      <c r="H64" s="638" t="s">
        <v>1617</v>
      </c>
      <c r="I64" s="638" t="s">
        <v>1618</v>
      </c>
      <c r="J64" s="635" t="s">
        <v>299</v>
      </c>
      <c r="K64" s="638" t="s">
        <v>298</v>
      </c>
      <c r="L64" s="635" t="s">
        <v>1357</v>
      </c>
      <c r="M64" s="635" t="s">
        <v>1556</v>
      </c>
      <c r="N64" s="635" t="s">
        <v>1557</v>
      </c>
      <c r="O64" s="635" t="s">
        <v>1767</v>
      </c>
      <c r="P64" s="635" t="s">
        <v>1768</v>
      </c>
      <c r="Q64" s="635" t="s">
        <v>2285</v>
      </c>
      <c r="R64" s="635" t="s">
        <v>2286</v>
      </c>
      <c r="S64" s="637"/>
      <c r="T64" s="637"/>
      <c r="U64" s="637"/>
      <c r="V64" s="637"/>
      <c r="W64" s="637"/>
      <c r="X64" s="637"/>
      <c r="Y64" s="637"/>
      <c r="Z64" s="637"/>
      <c r="AA64" s="637"/>
      <c r="AB64" s="637"/>
      <c r="AC64" s="637"/>
      <c r="AD64" s="637"/>
      <c r="AE64" s="637"/>
      <c r="AF64" s="637"/>
      <c r="AG64" s="637"/>
      <c r="AH64" s="637"/>
      <c r="AI64" s="637"/>
      <c r="AJ64" s="637"/>
      <c r="AK64" s="637"/>
      <c r="AL64" s="637"/>
      <c r="AM64" s="637"/>
      <c r="AN64" s="637"/>
      <c r="AO64" s="637"/>
      <c r="AP64" s="637"/>
      <c r="AQ64" s="637"/>
      <c r="AR64" s="637"/>
      <c r="AS64" s="637"/>
      <c r="AT64" s="637"/>
      <c r="AU64" s="637"/>
      <c r="AV64" s="637"/>
      <c r="AW64" s="637"/>
      <c r="AX64" s="637"/>
      <c r="AY64" s="637"/>
      <c r="AZ64" s="637"/>
      <c r="BA64" s="637"/>
      <c r="BB64" s="637"/>
      <c r="BC64" s="637"/>
      <c r="BD64" s="637"/>
      <c r="BE64" s="637"/>
      <c r="BF64" s="637"/>
      <c r="BG64" s="637"/>
      <c r="BH64" s="637"/>
      <c r="BI64" s="637"/>
      <c r="BJ64" s="637"/>
      <c r="BK64" s="637"/>
      <c r="BL64" s="637"/>
      <c r="BM64" s="637"/>
      <c r="BN64" s="637"/>
      <c r="BO64" s="637"/>
      <c r="BP64" s="637"/>
      <c r="BQ64" s="637"/>
      <c r="BR64" s="637"/>
      <c r="BS64" s="501" t="s">
        <v>877</v>
      </c>
      <c r="BT64" s="502"/>
      <c r="BU64" s="501" t="s">
        <v>878</v>
      </c>
      <c r="BV64" s="177"/>
      <c r="BW64" s="501" t="s">
        <v>1674</v>
      </c>
    </row>
    <row r="65" spans="1:83" s="159" customFormat="1" ht="20.45" hidden="1" customHeight="1">
      <c r="A65" s="40"/>
      <c r="B65" s="40"/>
      <c r="C65" s="40" t="s">
        <v>19</v>
      </c>
      <c r="D65" s="559" t="s">
        <v>811</v>
      </c>
      <c r="E65" s="505">
        <v>11386</v>
      </c>
      <c r="F65" s="485">
        <v>42790</v>
      </c>
      <c r="G65" s="860">
        <v>0</v>
      </c>
      <c r="H65" s="156">
        <v>2023</v>
      </c>
      <c r="I65" s="26">
        <v>42542</v>
      </c>
      <c r="J65" s="458" t="s">
        <v>812</v>
      </c>
      <c r="K65" s="411" t="s">
        <v>812</v>
      </c>
      <c r="L65" s="16">
        <v>0</v>
      </c>
      <c r="M65" s="266">
        <v>0</v>
      </c>
      <c r="N65" s="16">
        <v>0</v>
      </c>
      <c r="O65" s="266">
        <v>0</v>
      </c>
      <c r="P65" s="16">
        <v>0</v>
      </c>
      <c r="Q65" s="26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20"/>
      <c r="AZ65" s="20"/>
      <c r="BA65" s="20"/>
      <c r="BB65" s="20"/>
      <c r="BC65" s="20"/>
      <c r="BD65" s="20"/>
      <c r="BE65" s="20"/>
      <c r="BF65" s="20"/>
      <c r="BG65" s="20"/>
      <c r="BH65" s="20"/>
      <c r="BI65" s="20"/>
      <c r="BJ65" s="20"/>
      <c r="BK65" s="20"/>
      <c r="BL65" s="20"/>
      <c r="BM65" s="20"/>
      <c r="BN65" s="20"/>
      <c r="BO65" s="20"/>
      <c r="BP65" s="20"/>
      <c r="BQ65" s="20"/>
      <c r="BR65" s="20"/>
      <c r="BS65" s="171">
        <f>COUNT(S65:AR65)</f>
        <v>0</v>
      </c>
      <c r="BU65" s="15">
        <f>COUNT(AS65:BR65)</f>
        <v>0</v>
      </c>
      <c r="BV65" s="60"/>
      <c r="BW65" s="15">
        <f t="shared" ref="BW65:BW66" si="11">SUM(BS65,BU65)</f>
        <v>0</v>
      </c>
    </row>
    <row r="66" spans="1:83" s="159" customFormat="1" ht="20.45" hidden="1" customHeight="1">
      <c r="A66" s="40"/>
      <c r="B66" s="40"/>
      <c r="C66" s="40" t="s">
        <v>21</v>
      </c>
      <c r="D66" s="559" t="s">
        <v>1514</v>
      </c>
      <c r="E66" s="505">
        <v>11373</v>
      </c>
      <c r="F66" s="485">
        <v>43006</v>
      </c>
      <c r="G66" s="860">
        <v>0</v>
      </c>
      <c r="H66" s="156">
        <v>2023</v>
      </c>
      <c r="I66" s="26">
        <v>43011</v>
      </c>
      <c r="J66" s="458" t="s">
        <v>1515</v>
      </c>
      <c r="K66" s="411" t="s">
        <v>1650</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171">
        <f>COUNT(S66:AR66)</f>
        <v>0</v>
      </c>
      <c r="BU66" s="15">
        <f>COUNT(AS66:BR66)</f>
        <v>0</v>
      </c>
      <c r="BV66" s="60"/>
      <c r="BW66" s="15">
        <f t="shared" si="11"/>
        <v>0</v>
      </c>
    </row>
    <row r="67" spans="1:83" ht="18" hidden="1" customHeight="1"/>
    <row r="68" spans="1:83" s="52" customFormat="1" ht="54" hidden="1" customHeight="1">
      <c r="D68" s="51" t="s">
        <v>2412</v>
      </c>
      <c r="E68" s="188"/>
      <c r="F68" s="493"/>
      <c r="H68" s="268"/>
      <c r="I68" s="37"/>
      <c r="J68" s="629"/>
      <c r="K68" s="268"/>
      <c r="BS68" s="265"/>
      <c r="BT68" s="265"/>
      <c r="BU68" s="265"/>
      <c r="BW68" s="265"/>
    </row>
    <row r="69" spans="1:83" ht="18" hidden="1" customHeight="1"/>
    <row r="70" spans="1:83" s="528" customFormat="1" ht="34.5" hidden="1" customHeight="1">
      <c r="A70" s="637" t="s">
        <v>301</v>
      </c>
      <c r="B70" s="637" t="s">
        <v>1607</v>
      </c>
      <c r="C70" s="643" t="s">
        <v>12</v>
      </c>
      <c r="D70" s="637" t="s">
        <v>39</v>
      </c>
      <c r="E70" s="635" t="s">
        <v>1671</v>
      </c>
      <c r="F70" s="638" t="s">
        <v>14</v>
      </c>
      <c r="G70" s="635" t="s">
        <v>2286</v>
      </c>
      <c r="H70" s="638" t="s">
        <v>1617</v>
      </c>
      <c r="I70" s="638" t="s">
        <v>1618</v>
      </c>
      <c r="J70" s="635" t="s">
        <v>299</v>
      </c>
      <c r="K70" s="638" t="s">
        <v>298</v>
      </c>
      <c r="L70" s="508" t="s">
        <v>1357</v>
      </c>
      <c r="M70" s="511" t="s">
        <v>1556</v>
      </c>
      <c r="N70" s="508" t="s">
        <v>1557</v>
      </c>
      <c r="O70" s="511" t="s">
        <v>1767</v>
      </c>
      <c r="P70" s="508" t="s">
        <v>1768</v>
      </c>
      <c r="Q70" s="511" t="s">
        <v>2285</v>
      </c>
      <c r="R70" s="508" t="s">
        <v>2286</v>
      </c>
      <c r="S70" s="527">
        <v>2</v>
      </c>
      <c r="T70" s="527">
        <v>9</v>
      </c>
      <c r="U70" s="527">
        <v>16</v>
      </c>
      <c r="V70" s="527">
        <v>23</v>
      </c>
      <c r="W70" s="527">
        <v>30</v>
      </c>
      <c r="X70" s="527">
        <v>6</v>
      </c>
      <c r="Y70" s="527">
        <v>13</v>
      </c>
      <c r="Z70" s="527">
        <v>20</v>
      </c>
      <c r="AA70" s="527">
        <v>27</v>
      </c>
      <c r="AB70" s="527">
        <v>6</v>
      </c>
      <c r="AC70" s="527">
        <v>13</v>
      </c>
      <c r="AD70" s="527">
        <v>20</v>
      </c>
      <c r="AE70" s="527">
        <v>27</v>
      </c>
      <c r="AF70" s="527">
        <v>3</v>
      </c>
      <c r="AG70" s="527">
        <v>10</v>
      </c>
      <c r="AH70" s="527">
        <v>17</v>
      </c>
      <c r="AI70" s="527">
        <v>24</v>
      </c>
      <c r="AJ70" s="680">
        <v>1</v>
      </c>
      <c r="AK70" s="527">
        <v>8</v>
      </c>
      <c r="AL70" s="527">
        <v>15</v>
      </c>
      <c r="AM70" s="527">
        <v>22</v>
      </c>
      <c r="AN70" s="527">
        <v>29</v>
      </c>
      <c r="AO70" s="527">
        <v>5</v>
      </c>
      <c r="AP70" s="527">
        <v>12</v>
      </c>
      <c r="AQ70" s="527">
        <v>19</v>
      </c>
      <c r="AR70" s="527">
        <v>26</v>
      </c>
      <c r="AS70" s="527">
        <v>3</v>
      </c>
      <c r="AT70" s="527">
        <v>10</v>
      </c>
      <c r="AU70" s="527">
        <v>17</v>
      </c>
      <c r="AV70" s="527">
        <v>24</v>
      </c>
      <c r="AW70" s="527">
        <v>31</v>
      </c>
      <c r="AX70" s="527">
        <v>7</v>
      </c>
      <c r="AY70" s="527">
        <v>14</v>
      </c>
      <c r="AZ70" s="527">
        <v>21</v>
      </c>
      <c r="BA70" s="527">
        <v>28</v>
      </c>
      <c r="BB70" s="527">
        <v>4</v>
      </c>
      <c r="BC70" s="527">
        <v>11</v>
      </c>
      <c r="BD70" s="527">
        <v>18</v>
      </c>
      <c r="BE70" s="527">
        <v>25</v>
      </c>
      <c r="BF70" s="527">
        <v>2</v>
      </c>
      <c r="BG70" s="527">
        <v>9</v>
      </c>
      <c r="BH70" s="527">
        <v>16</v>
      </c>
      <c r="BI70" s="527">
        <v>23</v>
      </c>
      <c r="BJ70" s="527">
        <v>30</v>
      </c>
      <c r="BK70" s="527">
        <v>6</v>
      </c>
      <c r="BL70" s="527">
        <v>13</v>
      </c>
      <c r="BM70" s="527">
        <v>20</v>
      </c>
      <c r="BN70" s="527">
        <v>27</v>
      </c>
      <c r="BO70" s="527">
        <v>4</v>
      </c>
      <c r="BP70" s="527">
        <v>11</v>
      </c>
      <c r="BQ70" s="527">
        <v>18</v>
      </c>
      <c r="BR70" s="926">
        <v>25</v>
      </c>
      <c r="BS70" s="501" t="s">
        <v>877</v>
      </c>
      <c r="BT70" s="502"/>
      <c r="BU70" s="501" t="s">
        <v>878</v>
      </c>
      <c r="BV70" s="177"/>
      <c r="BW70" s="501" t="s">
        <v>1674</v>
      </c>
    </row>
    <row r="71" spans="1:83" ht="21" hidden="1" customHeight="1">
      <c r="A71" s="42"/>
      <c r="B71" s="42"/>
      <c r="C71" s="40" t="s">
        <v>33</v>
      </c>
      <c r="D71" s="592" t="s">
        <v>280</v>
      </c>
      <c r="E71" s="505">
        <v>9944</v>
      </c>
      <c r="F71" s="485">
        <v>38651</v>
      </c>
      <c r="G71" s="860">
        <v>0</v>
      </c>
      <c r="H71" s="332" t="s">
        <v>1837</v>
      </c>
      <c r="I71" s="29">
        <v>35828</v>
      </c>
      <c r="J71" s="457" t="s">
        <v>744</v>
      </c>
      <c r="K71" s="299" t="s">
        <v>743</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20"/>
      <c r="AY71" s="20"/>
      <c r="AZ71" s="20"/>
      <c r="BA71" s="20"/>
      <c r="BB71" s="20"/>
      <c r="BC71" s="20"/>
      <c r="BD71" s="20"/>
      <c r="BE71" s="20"/>
      <c r="BF71" s="20"/>
      <c r="BG71" s="20"/>
      <c r="BH71" s="20"/>
      <c r="BI71" s="20"/>
      <c r="BJ71" s="20"/>
      <c r="BK71" s="20"/>
      <c r="BL71" s="20"/>
      <c r="BM71" s="20"/>
      <c r="BN71" s="20"/>
      <c r="BO71" s="20"/>
      <c r="BP71" s="20"/>
      <c r="BQ71" s="20"/>
      <c r="BR71" s="20"/>
      <c r="BS71" s="171">
        <v>0</v>
      </c>
      <c r="BT71" s="25"/>
      <c r="BU71" s="15">
        <v>0</v>
      </c>
      <c r="BV71" s="23"/>
      <c r="BW71" s="15">
        <v>0</v>
      </c>
      <c r="BX71" s="257"/>
      <c r="BY71" s="257"/>
      <c r="BZ71" s="257"/>
      <c r="CA71" s="257"/>
      <c r="CB71" s="257"/>
      <c r="CC71" s="257"/>
      <c r="CD71" s="257"/>
      <c r="CE71" s="257"/>
    </row>
    <row r="72" spans="1:83" ht="21" hidden="1" customHeight="1">
      <c r="A72" s="42"/>
      <c r="B72" s="42"/>
      <c r="C72" s="40" t="s">
        <v>54</v>
      </c>
      <c r="D72" s="36" t="s">
        <v>246</v>
      </c>
      <c r="E72" s="505">
        <v>266</v>
      </c>
      <c r="F72" s="486">
        <v>41047</v>
      </c>
      <c r="G72" s="860">
        <v>0</v>
      </c>
      <c r="H72" s="332" t="s">
        <v>1837</v>
      </c>
      <c r="I72" s="29">
        <v>26378</v>
      </c>
      <c r="J72" s="457" t="s">
        <v>1387</v>
      </c>
      <c r="K72" s="299" t="s">
        <v>1386</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20"/>
      <c r="AY72" s="20"/>
      <c r="AZ72" s="20"/>
      <c r="BA72" s="20"/>
      <c r="BB72" s="20"/>
      <c r="BC72" s="20"/>
      <c r="BD72" s="20"/>
      <c r="BE72" s="20"/>
      <c r="BF72" s="20"/>
      <c r="BG72" s="20"/>
      <c r="BH72" s="20"/>
      <c r="BI72" s="20"/>
      <c r="BJ72" s="20"/>
      <c r="BK72" s="20"/>
      <c r="BL72" s="20"/>
      <c r="BM72" s="20"/>
      <c r="BN72" s="20"/>
      <c r="BO72" s="20"/>
      <c r="BP72" s="20"/>
      <c r="BQ72" s="20"/>
      <c r="BR72" s="20"/>
      <c r="BS72" s="171">
        <v>0</v>
      </c>
      <c r="BT72" s="25"/>
      <c r="BU72" s="15">
        <v>0</v>
      </c>
      <c r="BV72" s="23"/>
      <c r="BW72" s="15">
        <v>0</v>
      </c>
      <c r="BX72" s="257"/>
      <c r="BY72" s="257"/>
      <c r="BZ72" s="257"/>
      <c r="CA72" s="257"/>
      <c r="CB72" s="257"/>
      <c r="CC72" s="257"/>
      <c r="CD72" s="257"/>
      <c r="CE72" s="257"/>
    </row>
    <row r="73" spans="1:83" ht="21" hidden="1" customHeight="1">
      <c r="A73" s="42"/>
      <c r="B73" s="42"/>
      <c r="C73" s="40" t="s">
        <v>56</v>
      </c>
      <c r="D73" s="592" t="s">
        <v>1611</v>
      </c>
      <c r="E73" s="505">
        <v>3867</v>
      </c>
      <c r="F73" s="485">
        <v>41100</v>
      </c>
      <c r="G73" s="860">
        <v>0</v>
      </c>
      <c r="H73" s="332" t="s">
        <v>1599</v>
      </c>
      <c r="I73" s="29">
        <v>41243</v>
      </c>
      <c r="J73" s="458" t="s">
        <v>1613</v>
      </c>
      <c r="K73" s="299" t="s">
        <v>1612</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20"/>
      <c r="AY73" s="20"/>
      <c r="AZ73" s="20"/>
      <c r="BA73" s="20"/>
      <c r="BB73" s="20"/>
      <c r="BC73" s="20"/>
      <c r="BD73" s="20"/>
      <c r="BE73" s="20"/>
      <c r="BF73" s="20"/>
      <c r="BG73" s="20"/>
      <c r="BH73" s="20"/>
      <c r="BI73" s="20"/>
      <c r="BJ73" s="20"/>
      <c r="BK73" s="20"/>
      <c r="BL73" s="20"/>
      <c r="BM73" s="20"/>
      <c r="BN73" s="20"/>
      <c r="BO73" s="20"/>
      <c r="BP73" s="20"/>
      <c r="BQ73" s="20"/>
      <c r="BR73" s="20"/>
      <c r="BS73" s="171">
        <v>0</v>
      </c>
      <c r="BT73" s="25"/>
      <c r="BU73" s="15">
        <v>0</v>
      </c>
      <c r="BV73" s="23"/>
      <c r="BW73" s="15">
        <v>0</v>
      </c>
      <c r="BX73" s="257"/>
      <c r="BY73" s="257"/>
      <c r="BZ73" s="257"/>
      <c r="CA73" s="257"/>
      <c r="CB73" s="257"/>
      <c r="CC73" s="257"/>
      <c r="CD73" s="257"/>
      <c r="CE73" s="257"/>
    </row>
    <row r="74" spans="1:83" ht="21" hidden="1" customHeight="1">
      <c r="A74" s="42"/>
      <c r="B74" s="42"/>
      <c r="C74" s="40" t="s">
        <v>74</v>
      </c>
      <c r="D74" s="36" t="s">
        <v>1874</v>
      </c>
      <c r="E74" s="505">
        <v>11328</v>
      </c>
      <c r="F74" s="489">
        <v>45062</v>
      </c>
      <c r="G74" s="860">
        <v>0</v>
      </c>
      <c r="H74" s="332" t="s">
        <v>1837</v>
      </c>
      <c r="I74" s="29">
        <v>17758</v>
      </c>
      <c r="J74" s="464" t="s">
        <v>1875</v>
      </c>
      <c r="K74" s="299" t="s">
        <v>1876</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20"/>
      <c r="AY74" s="20"/>
      <c r="AZ74" s="20"/>
      <c r="BA74" s="20"/>
      <c r="BB74" s="20"/>
      <c r="BC74" s="20"/>
      <c r="BD74" s="20"/>
      <c r="BE74" s="20"/>
      <c r="BF74" s="20"/>
      <c r="BG74" s="20"/>
      <c r="BH74" s="20"/>
      <c r="BI74" s="20"/>
      <c r="BJ74" s="20"/>
      <c r="BK74" s="20"/>
      <c r="BL74" s="20"/>
      <c r="BM74" s="20"/>
      <c r="BN74" s="20"/>
      <c r="BO74" s="20"/>
      <c r="BP74" s="20"/>
      <c r="BQ74" s="20"/>
      <c r="BR74" s="20"/>
      <c r="BS74" s="171">
        <v>0</v>
      </c>
      <c r="BT74" s="25"/>
      <c r="BU74" s="15">
        <v>0</v>
      </c>
      <c r="BV74" s="23"/>
      <c r="BW74" s="15">
        <v>0</v>
      </c>
      <c r="BX74" s="257"/>
      <c r="BY74" s="257"/>
      <c r="BZ74" s="257"/>
      <c r="CA74" s="257"/>
      <c r="CB74" s="257"/>
      <c r="CC74" s="257"/>
      <c r="CD74" s="257"/>
      <c r="CE74" s="257"/>
    </row>
    <row r="75" spans="1:83" ht="21" hidden="1" customHeight="1">
      <c r="A75" s="42"/>
      <c r="B75" s="42"/>
      <c r="C75" s="40" t="s">
        <v>81</v>
      </c>
      <c r="D75" s="592" t="s">
        <v>1413</v>
      </c>
      <c r="E75" s="505">
        <v>10915</v>
      </c>
      <c r="F75" s="486">
        <v>44456</v>
      </c>
      <c r="G75" s="860">
        <v>0</v>
      </c>
      <c r="H75" s="332" t="s">
        <v>1408</v>
      </c>
      <c r="I75" s="29">
        <v>38474</v>
      </c>
      <c r="J75" s="457" t="s">
        <v>1415</v>
      </c>
      <c r="K75" s="299" t="s">
        <v>1414</v>
      </c>
      <c r="L75" s="16">
        <v>0</v>
      </c>
      <c r="M75" s="266">
        <v>0</v>
      </c>
      <c r="N75" s="16">
        <v>0</v>
      </c>
      <c r="O75" s="266">
        <v>0</v>
      </c>
      <c r="P75" s="16">
        <v>0</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20"/>
      <c r="AY75" s="20"/>
      <c r="AZ75" s="20"/>
      <c r="BA75" s="20"/>
      <c r="BB75" s="20"/>
      <c r="BC75" s="20"/>
      <c r="BD75" s="20"/>
      <c r="BE75" s="20"/>
      <c r="BF75" s="20"/>
      <c r="BG75" s="20"/>
      <c r="BH75" s="20"/>
      <c r="BI75" s="20"/>
      <c r="BJ75" s="20"/>
      <c r="BK75" s="20"/>
      <c r="BL75" s="20"/>
      <c r="BM75" s="20"/>
      <c r="BN75" s="20"/>
      <c r="BO75" s="20"/>
      <c r="BP75" s="20"/>
      <c r="BQ75" s="20"/>
      <c r="BR75" s="20"/>
      <c r="BS75" s="171">
        <v>0</v>
      </c>
      <c r="BT75" s="25"/>
      <c r="BU75" s="15">
        <v>0</v>
      </c>
      <c r="BV75" s="23"/>
      <c r="BW75" s="15">
        <v>0</v>
      </c>
      <c r="BX75" s="257"/>
      <c r="BY75" s="257"/>
      <c r="BZ75" s="257"/>
      <c r="CA75" s="257"/>
      <c r="CB75" s="257"/>
      <c r="CC75" s="257"/>
      <c r="CD75" s="257"/>
      <c r="CE75" s="257"/>
    </row>
    <row r="76" spans="1:83" ht="18" hidden="1" customHeight="1"/>
    <row r="77" spans="1:83" s="60" customFormat="1" ht="34.5" hidden="1" customHeight="1">
      <c r="A77" s="637" t="s">
        <v>301</v>
      </c>
      <c r="B77" s="637" t="s">
        <v>1607</v>
      </c>
      <c r="C77" s="535" t="s">
        <v>12</v>
      </c>
      <c r="D77" s="637" t="s">
        <v>13</v>
      </c>
      <c r="E77" s="635" t="s">
        <v>1671</v>
      </c>
      <c r="F77" s="638" t="s">
        <v>14</v>
      </c>
      <c r="G77" s="635" t="s">
        <v>2286</v>
      </c>
      <c r="H77" s="638" t="s">
        <v>1617</v>
      </c>
      <c r="I77" s="638" t="s">
        <v>1618</v>
      </c>
      <c r="J77" s="635" t="s">
        <v>299</v>
      </c>
      <c r="K77" s="638" t="s">
        <v>298</v>
      </c>
      <c r="L77" s="508" t="s">
        <v>1357</v>
      </c>
      <c r="M77" s="511" t="s">
        <v>1556</v>
      </c>
      <c r="N77" s="508" t="s">
        <v>1557</v>
      </c>
      <c r="O77" s="511" t="s">
        <v>1767</v>
      </c>
      <c r="P77" s="508" t="s">
        <v>1768</v>
      </c>
      <c r="Q77" s="511" t="s">
        <v>2285</v>
      </c>
      <c r="R77" s="508" t="s">
        <v>2286</v>
      </c>
      <c r="S77" s="527">
        <v>2</v>
      </c>
      <c r="T77" s="527">
        <v>9</v>
      </c>
      <c r="U77" s="527">
        <v>16</v>
      </c>
      <c r="V77" s="527">
        <v>23</v>
      </c>
      <c r="W77" s="527">
        <v>30</v>
      </c>
      <c r="X77" s="527">
        <v>6</v>
      </c>
      <c r="Y77" s="527">
        <v>13</v>
      </c>
      <c r="Z77" s="527">
        <v>20</v>
      </c>
      <c r="AA77" s="527">
        <v>27</v>
      </c>
      <c r="AB77" s="527">
        <v>6</v>
      </c>
      <c r="AC77" s="527">
        <v>13</v>
      </c>
      <c r="AD77" s="527">
        <v>20</v>
      </c>
      <c r="AE77" s="527">
        <v>27</v>
      </c>
      <c r="AF77" s="527">
        <v>3</v>
      </c>
      <c r="AG77" s="527">
        <v>10</v>
      </c>
      <c r="AH77" s="527">
        <v>17</v>
      </c>
      <c r="AI77" s="527">
        <v>24</v>
      </c>
      <c r="AJ77" s="680">
        <v>1</v>
      </c>
      <c r="AK77" s="527">
        <v>8</v>
      </c>
      <c r="AL77" s="527">
        <v>15</v>
      </c>
      <c r="AM77" s="527">
        <v>22</v>
      </c>
      <c r="AN77" s="527">
        <v>29</v>
      </c>
      <c r="AO77" s="527">
        <v>5</v>
      </c>
      <c r="AP77" s="527">
        <v>12</v>
      </c>
      <c r="AQ77" s="527">
        <v>19</v>
      </c>
      <c r="AR77" s="527">
        <v>26</v>
      </c>
      <c r="AS77" s="527">
        <v>3</v>
      </c>
      <c r="AT77" s="527">
        <v>10</v>
      </c>
      <c r="AU77" s="527">
        <v>17</v>
      </c>
      <c r="AV77" s="527">
        <v>24</v>
      </c>
      <c r="AW77" s="527">
        <v>31</v>
      </c>
      <c r="AX77" s="527">
        <v>7</v>
      </c>
      <c r="AY77" s="527">
        <v>14</v>
      </c>
      <c r="AZ77" s="527">
        <v>21</v>
      </c>
      <c r="BA77" s="527">
        <v>28</v>
      </c>
      <c r="BB77" s="527">
        <v>4</v>
      </c>
      <c r="BC77" s="527">
        <v>11</v>
      </c>
      <c r="BD77" s="527">
        <v>18</v>
      </c>
      <c r="BE77" s="527">
        <v>25</v>
      </c>
      <c r="BF77" s="527">
        <v>2</v>
      </c>
      <c r="BG77" s="527">
        <v>9</v>
      </c>
      <c r="BH77" s="527">
        <v>16</v>
      </c>
      <c r="BI77" s="527">
        <v>23</v>
      </c>
      <c r="BJ77" s="527">
        <v>30</v>
      </c>
      <c r="BK77" s="527">
        <v>6</v>
      </c>
      <c r="BL77" s="527">
        <v>13</v>
      </c>
      <c r="BM77" s="527">
        <v>20</v>
      </c>
      <c r="BN77" s="527">
        <v>27</v>
      </c>
      <c r="BO77" s="527">
        <v>4</v>
      </c>
      <c r="BP77" s="527">
        <v>11</v>
      </c>
      <c r="BQ77" s="527">
        <v>18</v>
      </c>
      <c r="BR77" s="926">
        <v>25</v>
      </c>
      <c r="BS77" s="501" t="s">
        <v>877</v>
      </c>
      <c r="BT77" s="502"/>
      <c r="BU77" s="501" t="s">
        <v>878</v>
      </c>
      <c r="BV77" s="177"/>
      <c r="BW77" s="501" t="s">
        <v>1674</v>
      </c>
    </row>
    <row r="78" spans="1:83" s="256" customFormat="1" ht="21" hidden="1" customHeight="1">
      <c r="A78" s="24"/>
      <c r="B78" s="24"/>
      <c r="C78" s="40" t="s">
        <v>17</v>
      </c>
      <c r="D78" s="36" t="s">
        <v>2309</v>
      </c>
      <c r="E78" s="505">
        <v>11822</v>
      </c>
      <c r="F78" s="485">
        <v>44868</v>
      </c>
      <c r="G78" s="860">
        <v>0</v>
      </c>
      <c r="H78" s="332" t="s">
        <v>1837</v>
      </c>
      <c r="I78" s="26">
        <v>44694</v>
      </c>
      <c r="J78" s="634" t="s">
        <v>2310</v>
      </c>
      <c r="K78" s="299" t="s">
        <v>2311</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20"/>
      <c r="AY78" s="20"/>
      <c r="AZ78" s="20"/>
      <c r="BA78" s="20"/>
      <c r="BB78" s="20"/>
      <c r="BC78" s="20"/>
      <c r="BD78" s="20"/>
      <c r="BE78" s="20"/>
      <c r="BF78" s="20"/>
      <c r="BG78" s="20"/>
      <c r="BH78" s="20"/>
      <c r="BI78" s="20"/>
      <c r="BJ78" s="20"/>
      <c r="BK78" s="20"/>
      <c r="BL78" s="20"/>
      <c r="BM78" s="20"/>
      <c r="BN78" s="20"/>
      <c r="BO78" s="20"/>
      <c r="BP78" s="20"/>
      <c r="BQ78" s="20"/>
      <c r="BR78" s="20"/>
      <c r="BS78" s="171">
        <v>0</v>
      </c>
      <c r="BT78" s="159"/>
      <c r="BU78" s="15">
        <v>0</v>
      </c>
      <c r="BV78" s="60"/>
      <c r="BW78" s="15">
        <v>0</v>
      </c>
    </row>
    <row r="79" spans="1:83" ht="18" hidden="1" customHeight="1"/>
    <row r="80" spans="1:83" s="52" customFormat="1" ht="54" hidden="1" customHeight="1">
      <c r="D80" s="51" t="s">
        <v>2413</v>
      </c>
      <c r="E80" s="188"/>
      <c r="F80" s="493"/>
      <c r="H80" s="268"/>
      <c r="I80" s="37"/>
      <c r="J80" s="629"/>
      <c r="K80" s="268"/>
      <c r="BS80" s="265"/>
      <c r="BT80" s="265"/>
      <c r="BU80" s="265"/>
      <c r="BW80" s="265"/>
    </row>
    <row r="81" spans="1:88" ht="18" hidden="1" customHeight="1"/>
    <row r="82" spans="1:88" s="528" customFormat="1" ht="34.5" hidden="1" customHeight="1">
      <c r="A82" s="637" t="s">
        <v>301</v>
      </c>
      <c r="B82" s="637" t="s">
        <v>1607</v>
      </c>
      <c r="C82" s="643" t="s">
        <v>12</v>
      </c>
      <c r="D82" s="637" t="s">
        <v>39</v>
      </c>
      <c r="E82" s="635" t="s">
        <v>1671</v>
      </c>
      <c r="F82" s="638" t="s">
        <v>14</v>
      </c>
      <c r="G82" s="635"/>
      <c r="H82" s="638" t="s">
        <v>1617</v>
      </c>
      <c r="I82" s="638" t="s">
        <v>1618</v>
      </c>
      <c r="J82" s="635" t="s">
        <v>299</v>
      </c>
      <c r="K82" s="638" t="s">
        <v>298</v>
      </c>
      <c r="L82" s="635" t="s">
        <v>1357</v>
      </c>
      <c r="M82" s="635" t="s">
        <v>1556</v>
      </c>
      <c r="N82" s="635" t="s">
        <v>1557</v>
      </c>
      <c r="O82" s="635" t="s">
        <v>1767</v>
      </c>
      <c r="P82" s="635" t="s">
        <v>1768</v>
      </c>
      <c r="Q82" s="635" t="s">
        <v>1674</v>
      </c>
      <c r="R82" s="635"/>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501" t="s">
        <v>877</v>
      </c>
      <c r="BT82" s="502"/>
      <c r="BU82" s="501" t="s">
        <v>878</v>
      </c>
      <c r="BV82" s="177"/>
      <c r="BW82" s="501" t="s">
        <v>1674</v>
      </c>
    </row>
    <row r="83" spans="1:88" ht="21" hidden="1" customHeight="1">
      <c r="A83" s="42"/>
      <c r="B83" s="42"/>
      <c r="C83" s="40" t="s">
        <v>50</v>
      </c>
      <c r="D83" s="592" t="s">
        <v>1672</v>
      </c>
      <c r="E83" s="505">
        <v>1672</v>
      </c>
      <c r="F83" s="487">
        <v>38927</v>
      </c>
      <c r="G83" s="860">
        <v>0</v>
      </c>
      <c r="H83" s="332" t="s">
        <v>1408</v>
      </c>
      <c r="I83" s="29">
        <v>41081</v>
      </c>
      <c r="J83" s="464" t="s">
        <v>739</v>
      </c>
      <c r="K83" s="299" t="s">
        <v>739</v>
      </c>
      <c r="L83" s="16">
        <v>0</v>
      </c>
      <c r="M83" s="266">
        <v>0</v>
      </c>
      <c r="N83" s="16">
        <v>0</v>
      </c>
      <c r="O83" s="266">
        <v>0</v>
      </c>
      <c r="P83" s="16">
        <v>0</v>
      </c>
      <c r="Q83" s="26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20"/>
      <c r="AY83" s="20"/>
      <c r="AZ83" s="20"/>
      <c r="BA83" s="20"/>
      <c r="BB83" s="20"/>
      <c r="BC83" s="20"/>
      <c r="BD83" s="20"/>
      <c r="BE83" s="20"/>
      <c r="BF83" s="20"/>
      <c r="BG83" s="20"/>
      <c r="BH83" s="20"/>
      <c r="BI83" s="20"/>
      <c r="BJ83" s="20"/>
      <c r="BK83" s="20"/>
      <c r="BL83" s="20"/>
      <c r="BM83" s="20"/>
      <c r="BN83" s="20"/>
      <c r="BO83" s="20"/>
      <c r="BP83" s="20"/>
      <c r="BQ83" s="20"/>
      <c r="BR83" s="20"/>
      <c r="BS83" s="171">
        <v>0</v>
      </c>
      <c r="BT83" s="25"/>
      <c r="BU83" s="15">
        <v>0</v>
      </c>
      <c r="BV83" s="23"/>
      <c r="BW83" s="15">
        <v>0</v>
      </c>
      <c r="BX83" s="25"/>
      <c r="BY83" s="25"/>
      <c r="BZ83" s="257"/>
      <c r="CA83" s="257"/>
      <c r="CB83" s="257"/>
      <c r="CC83" s="257"/>
      <c r="CD83" s="257"/>
      <c r="CE83" s="257"/>
    </row>
    <row r="84" spans="1:88" ht="18" hidden="1" customHeight="1"/>
    <row r="85" spans="1:88" s="52" customFormat="1" ht="54" hidden="1" customHeight="1">
      <c r="C85" s="51"/>
      <c r="D85" s="51" t="s">
        <v>1886</v>
      </c>
      <c r="E85" s="197"/>
      <c r="F85" s="493"/>
      <c r="G85" s="197"/>
      <c r="H85" s="268"/>
      <c r="I85" s="37"/>
      <c r="J85" s="3"/>
      <c r="K85" s="268"/>
      <c r="BT85" s="265"/>
      <c r="BU85" s="265"/>
      <c r="BV85" s="265"/>
    </row>
    <row r="86" spans="1:88" s="52" customFormat="1" ht="18" hidden="1" customHeight="1">
      <c r="C86" s="51"/>
      <c r="D86" s="51"/>
      <c r="E86" s="197"/>
      <c r="F86" s="493"/>
      <c r="G86" s="197"/>
      <c r="H86" s="268"/>
      <c r="I86" s="37"/>
      <c r="J86" s="3"/>
      <c r="K86" s="268"/>
      <c r="BT86" s="265"/>
      <c r="BU86" s="265"/>
      <c r="BV86" s="265"/>
    </row>
    <row r="87" spans="1:88" s="528" customFormat="1" ht="34.5" hidden="1" customHeight="1">
      <c r="A87" s="637" t="s">
        <v>301</v>
      </c>
      <c r="B87" s="637" t="s">
        <v>1607</v>
      </c>
      <c r="C87" s="643" t="s">
        <v>12</v>
      </c>
      <c r="D87" s="637" t="s">
        <v>39</v>
      </c>
      <c r="E87" s="635" t="s">
        <v>1671</v>
      </c>
      <c r="F87" s="638" t="s">
        <v>14</v>
      </c>
      <c r="G87" s="506"/>
      <c r="H87" s="638" t="s">
        <v>1617</v>
      </c>
      <c r="I87" s="638" t="s">
        <v>1618</v>
      </c>
      <c r="J87" s="635" t="s">
        <v>299</v>
      </c>
      <c r="K87" s="638" t="s">
        <v>298</v>
      </c>
      <c r="L87" s="635" t="s">
        <v>1357</v>
      </c>
      <c r="M87" s="635" t="s">
        <v>1556</v>
      </c>
      <c r="N87" s="635" t="s">
        <v>1557</v>
      </c>
      <c r="O87" s="635" t="s">
        <v>1674</v>
      </c>
      <c r="P87" s="635"/>
      <c r="Q87" s="635" t="s">
        <v>1674</v>
      </c>
      <c r="R87" s="635"/>
      <c r="S87" s="637"/>
      <c r="T87" s="637"/>
      <c r="U87" s="637"/>
      <c r="V87" s="637"/>
      <c r="W87" s="637"/>
      <c r="X87" s="637"/>
      <c r="Y87" s="637"/>
      <c r="Z87" s="637"/>
      <c r="AA87" s="637"/>
      <c r="AB87" s="637"/>
      <c r="AC87" s="637"/>
      <c r="AD87" s="637"/>
      <c r="AE87" s="637"/>
      <c r="AF87" s="637"/>
      <c r="AG87" s="637"/>
      <c r="AH87" s="637"/>
      <c r="AI87" s="637"/>
      <c r="AJ87" s="637"/>
      <c r="AK87" s="637"/>
      <c r="AL87" s="637"/>
      <c r="AM87" s="637"/>
      <c r="AN87" s="637"/>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c r="BL87" s="637"/>
      <c r="BM87" s="637"/>
      <c r="BN87" s="637"/>
      <c r="BO87" s="637"/>
      <c r="BP87" s="637"/>
      <c r="BQ87" s="637"/>
      <c r="BR87" s="637"/>
      <c r="BS87" s="501" t="s">
        <v>877</v>
      </c>
      <c r="BT87" s="502"/>
      <c r="BU87" s="501" t="s">
        <v>878</v>
      </c>
      <c r="BV87" s="177"/>
      <c r="BW87" s="501" t="s">
        <v>1674</v>
      </c>
    </row>
    <row r="88" spans="1:88" s="257" customFormat="1" ht="21" hidden="1" customHeight="1">
      <c r="A88" s="42"/>
      <c r="B88" s="42"/>
      <c r="C88" s="40" t="s">
        <v>33</v>
      </c>
      <c r="D88" s="592" t="s">
        <v>1570</v>
      </c>
      <c r="E88" s="505">
        <v>128</v>
      </c>
      <c r="F88" s="485">
        <v>36770</v>
      </c>
      <c r="G88" s="860"/>
      <c r="H88" s="332" t="s">
        <v>343</v>
      </c>
      <c r="I88" s="29">
        <v>36748</v>
      </c>
      <c r="J88" s="458" t="s">
        <v>408</v>
      </c>
      <c r="K88" s="299" t="s">
        <v>407</v>
      </c>
      <c r="L88" s="16">
        <v>0</v>
      </c>
      <c r="M88" s="16">
        <v>0</v>
      </c>
      <c r="N88" s="16">
        <v>0</v>
      </c>
      <c r="O88" s="16">
        <v>0</v>
      </c>
      <c r="P88" s="16">
        <v>0</v>
      </c>
      <c r="Q88" s="16">
        <v>0</v>
      </c>
      <c r="R88" s="16"/>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20"/>
      <c r="AY88" s="20"/>
      <c r="AZ88" s="20"/>
      <c r="BA88" s="20"/>
      <c r="BB88" s="20"/>
      <c r="BC88" s="20"/>
      <c r="BD88" s="20"/>
      <c r="BE88" s="20"/>
      <c r="BF88" s="20"/>
      <c r="BG88" s="20"/>
      <c r="BH88" s="20"/>
      <c r="BI88" s="20"/>
      <c r="BJ88" s="20"/>
      <c r="BK88" s="20"/>
      <c r="BL88" s="20"/>
      <c r="BM88" s="20"/>
      <c r="BN88" s="20"/>
      <c r="BO88" s="20"/>
      <c r="BP88" s="20"/>
      <c r="BQ88" s="20"/>
      <c r="BR88" s="20"/>
      <c r="BS88" s="171">
        <f t="shared" ref="BS88:BS98" si="12">COUNT(S88:AR88)</f>
        <v>0</v>
      </c>
      <c r="BT88" s="25"/>
      <c r="BU88" s="15">
        <f t="shared" ref="BU88:BU98" si="13">COUNT(AS88:BR88)</f>
        <v>0</v>
      </c>
      <c r="BV88" s="23"/>
      <c r="BW88" s="15">
        <f t="shared" ref="BW88:BW98" si="14">SUM(BS88,BU88)</f>
        <v>0</v>
      </c>
      <c r="CF88" s="47"/>
      <c r="CG88" s="47"/>
      <c r="CH88" s="47"/>
      <c r="CI88" s="47"/>
      <c r="CJ88" s="47"/>
    </row>
    <row r="89" spans="1:88" ht="21" hidden="1" customHeight="1">
      <c r="A89" s="42"/>
      <c r="B89" s="42"/>
      <c r="C89" s="40" t="s">
        <v>38</v>
      </c>
      <c r="D89" s="592" t="s">
        <v>902</v>
      </c>
      <c r="E89" s="505">
        <v>10024</v>
      </c>
      <c r="F89" s="487">
        <v>38679</v>
      </c>
      <c r="G89" s="860"/>
      <c r="H89" s="332" t="s">
        <v>343</v>
      </c>
      <c r="I89" s="29">
        <v>38731</v>
      </c>
      <c r="J89" s="464" t="s">
        <v>904</v>
      </c>
      <c r="K89" s="299" t="s">
        <v>903</v>
      </c>
      <c r="L89" s="16">
        <v>0</v>
      </c>
      <c r="M89" s="16">
        <v>0</v>
      </c>
      <c r="N89" s="16">
        <v>0</v>
      </c>
      <c r="O89" s="16">
        <v>0</v>
      </c>
      <c r="P89" s="16">
        <v>0</v>
      </c>
      <c r="Q89" s="16">
        <v>0</v>
      </c>
      <c r="R89" s="16"/>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20"/>
      <c r="AY89" s="20"/>
      <c r="AZ89" s="20"/>
      <c r="BA89" s="20"/>
      <c r="BB89" s="20"/>
      <c r="BC89" s="20"/>
      <c r="BD89" s="20"/>
      <c r="BE89" s="20"/>
      <c r="BF89" s="20"/>
      <c r="BG89" s="20"/>
      <c r="BH89" s="20"/>
      <c r="BI89" s="20"/>
      <c r="BJ89" s="20"/>
      <c r="BK89" s="20"/>
      <c r="BL89" s="20"/>
      <c r="BM89" s="20"/>
      <c r="BN89" s="20"/>
      <c r="BO89" s="20"/>
      <c r="BP89" s="20"/>
      <c r="BQ89" s="20"/>
      <c r="BR89" s="20"/>
      <c r="BS89" s="171">
        <f t="shared" si="12"/>
        <v>0</v>
      </c>
      <c r="BT89" s="25"/>
      <c r="BU89" s="15">
        <f t="shared" si="13"/>
        <v>0</v>
      </c>
      <c r="BV89" s="23"/>
      <c r="BW89" s="15">
        <f t="shared" si="14"/>
        <v>0</v>
      </c>
      <c r="BX89" s="257"/>
      <c r="BY89" s="257"/>
      <c r="BZ89" s="257"/>
      <c r="CA89" s="257"/>
      <c r="CB89" s="257"/>
      <c r="CC89" s="257"/>
      <c r="CD89" s="257"/>
      <c r="CE89" s="257"/>
    </row>
    <row r="90" spans="1:88" ht="21" hidden="1" customHeight="1">
      <c r="A90" s="42"/>
      <c r="B90" s="42"/>
      <c r="C90" s="40" t="s">
        <v>50</v>
      </c>
      <c r="D90" s="592" t="s">
        <v>1400</v>
      </c>
      <c r="E90" s="505">
        <v>1648</v>
      </c>
      <c r="F90" s="487">
        <v>38825</v>
      </c>
      <c r="G90" s="860"/>
      <c r="H90" s="332" t="s">
        <v>343</v>
      </c>
      <c r="I90" s="29">
        <v>23017</v>
      </c>
      <c r="J90" s="464" t="s">
        <v>542</v>
      </c>
      <c r="K90" s="299" t="s">
        <v>541</v>
      </c>
      <c r="L90" s="16">
        <v>0</v>
      </c>
      <c r="M90" s="16">
        <v>0</v>
      </c>
      <c r="N90" s="16">
        <v>0</v>
      </c>
      <c r="O90" s="16">
        <v>0</v>
      </c>
      <c r="P90" s="16">
        <v>0</v>
      </c>
      <c r="Q90" s="16">
        <v>0</v>
      </c>
      <c r="R90" s="16"/>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20"/>
      <c r="AY90" s="20"/>
      <c r="AZ90" s="20"/>
      <c r="BA90" s="20"/>
      <c r="BB90" s="20"/>
      <c r="BC90" s="20"/>
      <c r="BD90" s="20"/>
      <c r="BE90" s="20"/>
      <c r="BF90" s="20"/>
      <c r="BG90" s="20"/>
      <c r="BH90" s="20"/>
      <c r="BI90" s="20"/>
      <c r="BJ90" s="20"/>
      <c r="BK90" s="20"/>
      <c r="BL90" s="20"/>
      <c r="BM90" s="20"/>
      <c r="BN90" s="20"/>
      <c r="BO90" s="20"/>
      <c r="BP90" s="20"/>
      <c r="BQ90" s="20"/>
      <c r="BR90" s="20"/>
      <c r="BS90" s="171">
        <f t="shared" si="12"/>
        <v>0</v>
      </c>
      <c r="BT90" s="25"/>
      <c r="BU90" s="15">
        <f t="shared" si="13"/>
        <v>0</v>
      </c>
      <c r="BV90" s="23"/>
      <c r="BW90" s="15">
        <f t="shared" si="14"/>
        <v>0</v>
      </c>
      <c r="BX90" s="257"/>
      <c r="BY90" s="257"/>
      <c r="BZ90" s="257"/>
      <c r="CA90" s="257"/>
      <c r="CB90" s="257"/>
      <c r="CC90" s="257"/>
      <c r="CD90" s="257"/>
      <c r="CE90" s="257"/>
    </row>
    <row r="91" spans="1:88" ht="21" hidden="1" customHeight="1">
      <c r="A91" s="42"/>
      <c r="B91" s="42"/>
      <c r="C91" s="40" t="s">
        <v>56</v>
      </c>
      <c r="D91" s="36" t="s">
        <v>1880</v>
      </c>
      <c r="E91" s="505">
        <v>1246</v>
      </c>
      <c r="F91" s="486">
        <v>39904</v>
      </c>
      <c r="G91" s="860"/>
      <c r="H91" s="332" t="s">
        <v>343</v>
      </c>
      <c r="I91" s="29"/>
      <c r="J91" s="464" t="s">
        <v>631</v>
      </c>
      <c r="K91" s="299" t="s">
        <v>631</v>
      </c>
      <c r="L91" s="16">
        <v>0</v>
      </c>
      <c r="M91" s="16">
        <v>0</v>
      </c>
      <c r="N91" s="16">
        <v>0</v>
      </c>
      <c r="O91" s="16">
        <v>0</v>
      </c>
      <c r="P91" s="16">
        <v>0</v>
      </c>
      <c r="Q91" s="16">
        <v>0</v>
      </c>
      <c r="R91" s="16"/>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20"/>
      <c r="AY91" s="20"/>
      <c r="AZ91" s="20"/>
      <c r="BA91" s="20"/>
      <c r="BB91" s="20"/>
      <c r="BC91" s="20"/>
      <c r="BD91" s="20"/>
      <c r="BE91" s="20"/>
      <c r="BF91" s="20"/>
      <c r="BG91" s="20"/>
      <c r="BH91" s="20"/>
      <c r="BI91" s="20"/>
      <c r="BJ91" s="20"/>
      <c r="BK91" s="20"/>
      <c r="BL91" s="20"/>
      <c r="BM91" s="20"/>
      <c r="BN91" s="20"/>
      <c r="BO91" s="20"/>
      <c r="BP91" s="20"/>
      <c r="BQ91" s="20"/>
      <c r="BR91" s="20"/>
      <c r="BS91" s="171">
        <f t="shared" si="12"/>
        <v>0</v>
      </c>
      <c r="BT91" s="25"/>
      <c r="BU91" s="15">
        <f t="shared" si="13"/>
        <v>0</v>
      </c>
      <c r="BV91" s="23"/>
      <c r="BW91" s="15">
        <f t="shared" si="14"/>
        <v>0</v>
      </c>
      <c r="BX91" s="257"/>
      <c r="BY91" s="257"/>
      <c r="BZ91" s="257"/>
      <c r="CA91" s="257"/>
      <c r="CB91" s="257"/>
      <c r="CC91" s="257"/>
      <c r="CD91" s="257"/>
      <c r="CE91" s="257"/>
    </row>
    <row r="92" spans="1:88" ht="21" hidden="1" customHeight="1">
      <c r="A92" s="42"/>
      <c r="B92" s="42"/>
      <c r="C92" s="40" t="s">
        <v>59</v>
      </c>
      <c r="D92" s="36" t="s">
        <v>441</v>
      </c>
      <c r="E92" s="505">
        <v>10604</v>
      </c>
      <c r="F92" s="487">
        <v>40909</v>
      </c>
      <c r="G92" s="860"/>
      <c r="H92" s="332" t="s">
        <v>343</v>
      </c>
      <c r="I92" s="29">
        <v>24073</v>
      </c>
      <c r="J92" s="464" t="s">
        <v>443</v>
      </c>
      <c r="K92" s="299" t="s">
        <v>442</v>
      </c>
      <c r="L92" s="16">
        <v>0</v>
      </c>
      <c r="M92" s="16">
        <v>0</v>
      </c>
      <c r="N92" s="16">
        <v>0</v>
      </c>
      <c r="O92" s="16">
        <v>0</v>
      </c>
      <c r="P92" s="16">
        <v>0</v>
      </c>
      <c r="Q92" s="16">
        <v>0</v>
      </c>
      <c r="R92" s="16"/>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20"/>
      <c r="AY92" s="20"/>
      <c r="AZ92" s="20"/>
      <c r="BA92" s="20"/>
      <c r="BB92" s="20"/>
      <c r="BC92" s="20"/>
      <c r="BD92" s="20"/>
      <c r="BE92" s="20"/>
      <c r="BF92" s="20"/>
      <c r="BG92" s="20"/>
      <c r="BH92" s="20"/>
      <c r="BI92" s="20"/>
      <c r="BJ92" s="20"/>
      <c r="BK92" s="20"/>
      <c r="BL92" s="20"/>
      <c r="BM92" s="20"/>
      <c r="BN92" s="20"/>
      <c r="BO92" s="20"/>
      <c r="BP92" s="20"/>
      <c r="BQ92" s="20"/>
      <c r="BR92" s="20"/>
      <c r="BS92" s="171">
        <f t="shared" si="12"/>
        <v>0</v>
      </c>
      <c r="BT92" s="25"/>
      <c r="BU92" s="15">
        <f t="shared" si="13"/>
        <v>0</v>
      </c>
      <c r="BV92" s="23"/>
      <c r="BW92" s="15">
        <f t="shared" si="14"/>
        <v>0</v>
      </c>
      <c r="BX92" s="257"/>
      <c r="BY92" s="257"/>
      <c r="BZ92" s="257"/>
      <c r="CA92" s="257"/>
      <c r="CB92" s="257"/>
      <c r="CC92" s="257"/>
      <c r="CD92" s="257"/>
      <c r="CE92" s="257"/>
    </row>
    <row r="93" spans="1:88" ht="21" hidden="1" customHeight="1">
      <c r="A93" s="42"/>
      <c r="B93" s="42"/>
      <c r="C93" s="40" t="s">
        <v>64</v>
      </c>
      <c r="D93" s="592" t="s">
        <v>1114</v>
      </c>
      <c r="E93" s="505">
        <v>344</v>
      </c>
      <c r="F93" s="485">
        <v>41395</v>
      </c>
      <c r="G93" s="860"/>
      <c r="H93" s="332" t="s">
        <v>343</v>
      </c>
      <c r="I93" s="29">
        <v>29881</v>
      </c>
      <c r="J93" s="458" t="s">
        <v>1491</v>
      </c>
      <c r="K93" s="299" t="s">
        <v>1115</v>
      </c>
      <c r="L93" s="16">
        <v>0</v>
      </c>
      <c r="M93" s="16">
        <v>0</v>
      </c>
      <c r="N93" s="16">
        <v>0</v>
      </c>
      <c r="O93" s="16">
        <v>0</v>
      </c>
      <c r="P93" s="16">
        <v>0</v>
      </c>
      <c r="Q93" s="16">
        <v>0</v>
      </c>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20"/>
      <c r="AY93" s="20"/>
      <c r="AZ93" s="20"/>
      <c r="BA93" s="20"/>
      <c r="BB93" s="20"/>
      <c r="BC93" s="20"/>
      <c r="BD93" s="20"/>
      <c r="BE93" s="20"/>
      <c r="BF93" s="20"/>
      <c r="BG93" s="20"/>
      <c r="BH93" s="20"/>
      <c r="BI93" s="20"/>
      <c r="BJ93" s="20"/>
      <c r="BK93" s="20"/>
      <c r="BL93" s="20"/>
      <c r="BM93" s="20"/>
      <c r="BN93" s="20"/>
      <c r="BO93" s="20"/>
      <c r="BP93" s="20"/>
      <c r="BQ93" s="20"/>
      <c r="BR93" s="20"/>
      <c r="BS93" s="171">
        <f t="shared" si="12"/>
        <v>0</v>
      </c>
      <c r="BT93" s="25"/>
      <c r="BU93" s="15">
        <f t="shared" si="13"/>
        <v>0</v>
      </c>
      <c r="BV93" s="23"/>
      <c r="BW93" s="15">
        <f t="shared" si="14"/>
        <v>0</v>
      </c>
      <c r="BX93" s="257"/>
      <c r="BY93" s="257"/>
      <c r="BZ93" s="257"/>
      <c r="CA93" s="257"/>
      <c r="CB93" s="257"/>
      <c r="CC93" s="257"/>
      <c r="CD93" s="257"/>
      <c r="CE93" s="257"/>
    </row>
    <row r="94" spans="1:88" ht="21" hidden="1" customHeight="1">
      <c r="A94" s="42"/>
      <c r="B94" s="42"/>
      <c r="C94" s="40" t="s">
        <v>68</v>
      </c>
      <c r="D94" s="592" t="s">
        <v>1327</v>
      </c>
      <c r="E94" s="505">
        <v>1943</v>
      </c>
      <c r="F94" s="487">
        <v>41948</v>
      </c>
      <c r="G94" s="860"/>
      <c r="H94" s="332" t="s">
        <v>343</v>
      </c>
      <c r="I94" s="29">
        <v>15767</v>
      </c>
      <c r="J94" s="464" t="s">
        <v>537</v>
      </c>
      <c r="K94" s="299" t="s">
        <v>536</v>
      </c>
      <c r="L94" s="16">
        <v>0</v>
      </c>
      <c r="M94" s="16">
        <v>0</v>
      </c>
      <c r="N94" s="16">
        <v>0</v>
      </c>
      <c r="O94" s="16">
        <v>0</v>
      </c>
      <c r="P94" s="16">
        <v>0</v>
      </c>
      <c r="Q94" s="16">
        <v>0</v>
      </c>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20"/>
      <c r="AY94" s="20"/>
      <c r="AZ94" s="20"/>
      <c r="BA94" s="20"/>
      <c r="BB94" s="20"/>
      <c r="BC94" s="20"/>
      <c r="BD94" s="20"/>
      <c r="BE94" s="20"/>
      <c r="BF94" s="20"/>
      <c r="BG94" s="20"/>
      <c r="BH94" s="20"/>
      <c r="BI94" s="20"/>
      <c r="BJ94" s="20"/>
      <c r="BK94" s="20"/>
      <c r="BL94" s="20"/>
      <c r="BM94" s="20"/>
      <c r="BN94" s="20"/>
      <c r="BO94" s="20"/>
      <c r="BP94" s="20"/>
      <c r="BQ94" s="20"/>
      <c r="BR94" s="20"/>
      <c r="BS94" s="171">
        <f t="shared" si="12"/>
        <v>0</v>
      </c>
      <c r="BT94" s="25"/>
      <c r="BU94" s="15">
        <f t="shared" si="13"/>
        <v>0</v>
      </c>
      <c r="BV94" s="23"/>
      <c r="BW94" s="15">
        <f t="shared" si="14"/>
        <v>0</v>
      </c>
      <c r="BX94" s="257"/>
      <c r="BY94" s="257"/>
      <c r="BZ94" s="257"/>
      <c r="CA94" s="257"/>
      <c r="CB94" s="257"/>
      <c r="CC94" s="257"/>
      <c r="CD94" s="257"/>
      <c r="CE94" s="257"/>
    </row>
    <row r="95" spans="1:88" ht="21" hidden="1" customHeight="1">
      <c r="A95" s="42"/>
      <c r="B95" s="42"/>
      <c r="C95" s="40" t="s">
        <v>70</v>
      </c>
      <c r="D95" s="592" t="s">
        <v>140</v>
      </c>
      <c r="E95" s="505">
        <v>2402</v>
      </c>
      <c r="F95" s="487">
        <v>42153</v>
      </c>
      <c r="G95" s="860"/>
      <c r="H95" s="332" t="s">
        <v>343</v>
      </c>
      <c r="I95" s="29">
        <v>42185</v>
      </c>
      <c r="J95" s="464" t="s">
        <v>646</v>
      </c>
      <c r="K95" s="299" t="s">
        <v>645</v>
      </c>
      <c r="L95" s="16">
        <v>0</v>
      </c>
      <c r="M95" s="16">
        <v>0</v>
      </c>
      <c r="N95" s="16">
        <v>0</v>
      </c>
      <c r="O95" s="16">
        <v>0</v>
      </c>
      <c r="P95" s="16">
        <v>0</v>
      </c>
      <c r="Q95" s="16">
        <v>0</v>
      </c>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20"/>
      <c r="AY95" s="20"/>
      <c r="AZ95" s="20"/>
      <c r="BA95" s="20"/>
      <c r="BB95" s="20"/>
      <c r="BC95" s="20"/>
      <c r="BD95" s="20"/>
      <c r="BE95" s="20"/>
      <c r="BF95" s="20"/>
      <c r="BG95" s="20"/>
      <c r="BH95" s="20"/>
      <c r="BI95" s="20"/>
      <c r="BJ95" s="20"/>
      <c r="BK95" s="20"/>
      <c r="BL95" s="20"/>
      <c r="BM95" s="20"/>
      <c r="BN95" s="20"/>
      <c r="BO95" s="20"/>
      <c r="BP95" s="20"/>
      <c r="BQ95" s="20"/>
      <c r="BR95" s="20"/>
      <c r="BS95" s="171">
        <f t="shared" si="12"/>
        <v>0</v>
      </c>
      <c r="BT95" s="25"/>
      <c r="BU95" s="15">
        <f t="shared" si="13"/>
        <v>0</v>
      </c>
      <c r="BV95" s="23"/>
      <c r="BW95" s="15">
        <f t="shared" si="14"/>
        <v>0</v>
      </c>
      <c r="BX95" s="257"/>
      <c r="BY95" s="257"/>
      <c r="BZ95" s="257"/>
      <c r="CA95" s="257"/>
      <c r="CB95" s="257"/>
      <c r="CC95" s="257"/>
      <c r="CD95" s="257"/>
      <c r="CE95" s="257"/>
    </row>
    <row r="96" spans="1:88" ht="21" hidden="1" customHeight="1">
      <c r="A96" s="42"/>
      <c r="B96" s="42"/>
      <c r="C96" s="40" t="s">
        <v>75</v>
      </c>
      <c r="D96" s="592" t="s">
        <v>1439</v>
      </c>
      <c r="E96" s="505">
        <v>10284</v>
      </c>
      <c r="F96" s="487">
        <v>43972</v>
      </c>
      <c r="G96" s="860"/>
      <c r="H96" s="332" t="s">
        <v>343</v>
      </c>
      <c r="I96" s="29">
        <v>29290</v>
      </c>
      <c r="J96" s="464" t="s">
        <v>1329</v>
      </c>
      <c r="K96" s="299" t="s">
        <v>1328</v>
      </c>
      <c r="L96" s="16">
        <v>0</v>
      </c>
      <c r="M96" s="16">
        <v>0</v>
      </c>
      <c r="N96" s="16">
        <v>0</v>
      </c>
      <c r="O96" s="16">
        <v>0</v>
      </c>
      <c r="P96" s="16">
        <v>0</v>
      </c>
      <c r="Q96" s="16">
        <v>0</v>
      </c>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20"/>
      <c r="AY96" s="20"/>
      <c r="AZ96" s="20"/>
      <c r="BA96" s="20"/>
      <c r="BB96" s="20"/>
      <c r="BC96" s="20"/>
      <c r="BD96" s="20"/>
      <c r="BE96" s="20"/>
      <c r="BF96" s="20"/>
      <c r="BG96" s="20"/>
      <c r="BH96" s="20"/>
      <c r="BI96" s="20"/>
      <c r="BJ96" s="20"/>
      <c r="BK96" s="20"/>
      <c r="BL96" s="20"/>
      <c r="BM96" s="20"/>
      <c r="BN96" s="20"/>
      <c r="BO96" s="20"/>
      <c r="BP96" s="20"/>
      <c r="BQ96" s="20"/>
      <c r="BR96" s="20"/>
      <c r="BS96" s="171">
        <f t="shared" si="12"/>
        <v>0</v>
      </c>
      <c r="BT96" s="25"/>
      <c r="BU96" s="15">
        <f t="shared" si="13"/>
        <v>0</v>
      </c>
      <c r="BV96" s="23"/>
      <c r="BW96" s="15">
        <f t="shared" si="14"/>
        <v>0</v>
      </c>
      <c r="BX96" s="257"/>
      <c r="BY96" s="257"/>
      <c r="BZ96" s="257"/>
      <c r="CA96" s="257"/>
      <c r="CB96" s="257"/>
      <c r="CC96" s="257"/>
      <c r="CD96" s="257"/>
      <c r="CE96" s="257"/>
    </row>
    <row r="97" spans="1:83" ht="21" hidden="1" customHeight="1">
      <c r="A97" s="42"/>
      <c r="B97" s="42"/>
      <c r="C97" s="40" t="s">
        <v>80</v>
      </c>
      <c r="D97" s="592" t="s">
        <v>1331</v>
      </c>
      <c r="E97" s="505">
        <v>9585</v>
      </c>
      <c r="F97" s="485">
        <v>43998</v>
      </c>
      <c r="G97" s="860"/>
      <c r="H97" s="332" t="s">
        <v>343</v>
      </c>
      <c r="I97" s="29">
        <v>35971</v>
      </c>
      <c r="J97" s="458" t="s">
        <v>1639</v>
      </c>
      <c r="K97" s="299" t="s">
        <v>1333</v>
      </c>
      <c r="L97" s="16">
        <v>0</v>
      </c>
      <c r="M97" s="16">
        <v>0</v>
      </c>
      <c r="N97" s="16">
        <v>0</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20"/>
      <c r="AY97" s="20"/>
      <c r="AZ97" s="20"/>
      <c r="BA97" s="20"/>
      <c r="BB97" s="20"/>
      <c r="BC97" s="20"/>
      <c r="BD97" s="20"/>
      <c r="BE97" s="20"/>
      <c r="BF97" s="20"/>
      <c r="BG97" s="20"/>
      <c r="BH97" s="20"/>
      <c r="BI97" s="20"/>
      <c r="BJ97" s="20"/>
      <c r="BK97" s="20"/>
      <c r="BL97" s="20"/>
      <c r="BM97" s="20"/>
      <c r="BN97" s="20"/>
      <c r="BO97" s="20"/>
      <c r="BP97" s="20"/>
      <c r="BQ97" s="20"/>
      <c r="BR97" s="20"/>
      <c r="BS97" s="171">
        <f t="shared" si="12"/>
        <v>0</v>
      </c>
      <c r="BT97" s="25"/>
      <c r="BU97" s="15">
        <f t="shared" si="13"/>
        <v>0</v>
      </c>
      <c r="BV97" s="23"/>
      <c r="BW97" s="15">
        <f t="shared" si="14"/>
        <v>0</v>
      </c>
      <c r="BX97" s="257"/>
      <c r="BY97" s="257"/>
      <c r="BZ97" s="257"/>
      <c r="CA97" s="257"/>
      <c r="CB97" s="257"/>
      <c r="CC97" s="257"/>
      <c r="CD97" s="257"/>
      <c r="CE97" s="257"/>
    </row>
    <row r="98" spans="1:83" ht="21" hidden="1" customHeight="1">
      <c r="A98" s="42"/>
      <c r="B98" s="42"/>
      <c r="C98" s="40" t="s">
        <v>89</v>
      </c>
      <c r="D98" s="592" t="s">
        <v>1306</v>
      </c>
      <c r="E98" s="505">
        <v>11198</v>
      </c>
      <c r="F98" s="487">
        <v>44621</v>
      </c>
      <c r="G98" s="860"/>
      <c r="H98" s="332" t="s">
        <v>343</v>
      </c>
      <c r="I98" s="29">
        <v>37368</v>
      </c>
      <c r="J98" s="464" t="s">
        <v>1308</v>
      </c>
      <c r="K98" s="299" t="s">
        <v>1307</v>
      </c>
      <c r="L98" s="16">
        <v>0</v>
      </c>
      <c r="M98" s="16">
        <v>0</v>
      </c>
      <c r="N98" s="16">
        <v>0</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20"/>
      <c r="AY98" s="20"/>
      <c r="AZ98" s="20"/>
      <c r="BA98" s="20"/>
      <c r="BB98" s="20"/>
      <c r="BC98" s="20"/>
      <c r="BD98" s="20"/>
      <c r="BE98" s="20"/>
      <c r="BF98" s="20"/>
      <c r="BG98" s="20"/>
      <c r="BH98" s="20"/>
      <c r="BI98" s="20"/>
      <c r="BJ98" s="20"/>
      <c r="BK98" s="20"/>
      <c r="BL98" s="20"/>
      <c r="BM98" s="20"/>
      <c r="BN98" s="20"/>
      <c r="BO98" s="20"/>
      <c r="BP98" s="20"/>
      <c r="BQ98" s="20"/>
      <c r="BR98" s="20"/>
      <c r="BS98" s="171">
        <f t="shared" si="12"/>
        <v>0</v>
      </c>
      <c r="BT98" s="25"/>
      <c r="BU98" s="15">
        <f t="shared" si="13"/>
        <v>0</v>
      </c>
      <c r="BV98" s="23"/>
      <c r="BW98" s="15">
        <f t="shared" si="14"/>
        <v>0</v>
      </c>
      <c r="BX98" s="257"/>
      <c r="BY98" s="257"/>
      <c r="BZ98" s="257"/>
      <c r="CA98" s="257"/>
      <c r="CB98" s="257"/>
      <c r="CC98" s="257"/>
      <c r="CD98" s="25"/>
      <c r="CE98" s="25"/>
    </row>
    <row r="99" spans="1:83" s="60" customFormat="1" ht="34.5" hidden="1" customHeight="1">
      <c r="A99" s="637" t="s">
        <v>301</v>
      </c>
      <c r="B99" s="637" t="s">
        <v>1607</v>
      </c>
      <c r="C99" s="535" t="s">
        <v>12</v>
      </c>
      <c r="D99" s="637" t="s">
        <v>13</v>
      </c>
      <c r="E99" s="635" t="s">
        <v>1671</v>
      </c>
      <c r="F99" s="638" t="s">
        <v>14</v>
      </c>
      <c r="G99" s="506"/>
      <c r="H99" s="638" t="s">
        <v>1617</v>
      </c>
      <c r="I99" s="638" t="s">
        <v>1618</v>
      </c>
      <c r="J99" s="635" t="s">
        <v>299</v>
      </c>
      <c r="K99" s="638" t="s">
        <v>298</v>
      </c>
      <c r="L99" s="635" t="s">
        <v>1357</v>
      </c>
      <c r="M99" s="635" t="s">
        <v>1556</v>
      </c>
      <c r="N99" s="635" t="s">
        <v>1557</v>
      </c>
      <c r="O99" s="635" t="s">
        <v>1767</v>
      </c>
      <c r="P99" s="635" t="s">
        <v>1768</v>
      </c>
      <c r="Q99" s="635" t="s">
        <v>1674</v>
      </c>
      <c r="R99" s="635"/>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637"/>
      <c r="BL99" s="40"/>
      <c r="BM99" s="40"/>
      <c r="BN99" s="40"/>
      <c r="BO99" s="40"/>
      <c r="BP99" s="40"/>
      <c r="BQ99" s="40"/>
      <c r="BR99" s="40"/>
      <c r="BS99" s="501" t="s">
        <v>877</v>
      </c>
      <c r="BT99" s="502"/>
      <c r="BU99" s="501" t="s">
        <v>878</v>
      </c>
      <c r="BV99" s="177"/>
      <c r="BW99" s="501" t="s">
        <v>1674</v>
      </c>
    </row>
    <row r="100" spans="1:83" s="256" customFormat="1" ht="21" hidden="1" customHeight="1">
      <c r="A100" s="24"/>
      <c r="B100" s="24"/>
      <c r="C100" s="40" t="s">
        <v>16</v>
      </c>
      <c r="D100" s="663" t="s">
        <v>1766</v>
      </c>
      <c r="E100" s="505">
        <v>11388</v>
      </c>
      <c r="F100" s="485">
        <v>43124</v>
      </c>
      <c r="G100" s="860"/>
      <c r="H100" s="332" t="s">
        <v>343</v>
      </c>
      <c r="I100" s="29">
        <v>43124</v>
      </c>
      <c r="J100" s="458" t="s">
        <v>1350</v>
      </c>
      <c r="K100" s="299" t="s">
        <v>1349</v>
      </c>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171">
        <f>COUNT(S100:AR100)</f>
        <v>0</v>
      </c>
      <c r="BT100" s="159"/>
      <c r="BU100" s="15">
        <f>COUNT(AS100:BR100)</f>
        <v>0</v>
      </c>
      <c r="BV100" s="60"/>
      <c r="BW100" s="15">
        <f>SUM(BS100,BU100)</f>
        <v>0</v>
      </c>
    </row>
    <row r="101" spans="1:83" s="256" customFormat="1" ht="21" hidden="1" customHeight="1">
      <c r="A101" s="24"/>
      <c r="B101" s="24"/>
      <c r="C101" s="40" t="s">
        <v>17</v>
      </c>
      <c r="D101" s="662" t="s">
        <v>1286</v>
      </c>
      <c r="E101" s="505">
        <v>11395</v>
      </c>
      <c r="F101" s="487">
        <v>44593</v>
      </c>
      <c r="G101" s="860"/>
      <c r="H101" s="299" t="s">
        <v>343</v>
      </c>
      <c r="I101" s="26">
        <v>44581</v>
      </c>
      <c r="J101" s="458" t="s">
        <v>1288</v>
      </c>
      <c r="K101" s="136" t="s">
        <v>1287</v>
      </c>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171">
        <f>COUNT(S101:AR101)</f>
        <v>0</v>
      </c>
      <c r="BT101" s="159"/>
      <c r="BU101" s="15">
        <f>COUNT(AS101:BR101)</f>
        <v>0</v>
      </c>
      <c r="BV101" s="60"/>
      <c r="BW101" s="15">
        <f>SUM(BS101,BU101)</f>
        <v>0</v>
      </c>
    </row>
    <row r="102" spans="1:83" hidden="1"/>
    <row r="103" spans="1:83" s="52" customFormat="1" ht="54" hidden="1" customHeight="1">
      <c r="C103" s="51"/>
      <c r="D103" s="51" t="s">
        <v>1909</v>
      </c>
      <c r="E103" s="197"/>
      <c r="F103" s="493"/>
      <c r="G103" s="197"/>
      <c r="H103" s="268"/>
      <c r="I103" s="37"/>
      <c r="J103" s="3"/>
      <c r="K103" s="268"/>
      <c r="BR103" s="265"/>
      <c r="BS103" s="265"/>
      <c r="BT103" s="265"/>
      <c r="BV103" s="265"/>
    </row>
    <row r="104" spans="1:83" hidden="1"/>
    <row r="105" spans="1:83" s="528" customFormat="1" ht="34.5" hidden="1" customHeight="1">
      <c r="A105" s="637" t="s">
        <v>301</v>
      </c>
      <c r="B105" s="637" t="s">
        <v>1607</v>
      </c>
      <c r="C105" s="643" t="s">
        <v>12</v>
      </c>
      <c r="D105" s="637" t="s">
        <v>39</v>
      </c>
      <c r="E105" s="635" t="s">
        <v>1671</v>
      </c>
      <c r="F105" s="638" t="s">
        <v>14</v>
      </c>
      <c r="G105" s="506"/>
      <c r="H105" s="638" t="s">
        <v>1617</v>
      </c>
      <c r="I105" s="638" t="s">
        <v>1618</v>
      </c>
      <c r="J105" s="635" t="s">
        <v>299</v>
      </c>
      <c r="K105" s="638" t="s">
        <v>298</v>
      </c>
      <c r="L105" s="635" t="s">
        <v>1357</v>
      </c>
      <c r="M105" s="635" t="s">
        <v>1556</v>
      </c>
      <c r="N105" s="635" t="s">
        <v>1557</v>
      </c>
      <c r="O105" s="635" t="s">
        <v>1674</v>
      </c>
      <c r="P105" s="635"/>
      <c r="Q105" s="635" t="s">
        <v>1674</v>
      </c>
      <c r="R105" s="635"/>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501" t="s">
        <v>877</v>
      </c>
      <c r="BT105" s="502"/>
      <c r="BU105" s="501" t="s">
        <v>878</v>
      </c>
      <c r="BV105" s="177"/>
      <c r="BW105" s="501" t="s">
        <v>1674</v>
      </c>
    </row>
    <row r="106" spans="1:83" ht="21" hidden="1" customHeight="1">
      <c r="A106" s="42"/>
      <c r="B106" s="42"/>
      <c r="C106" s="40" t="s">
        <v>64</v>
      </c>
      <c r="D106" s="592" t="s">
        <v>160</v>
      </c>
      <c r="E106" s="505">
        <v>3548</v>
      </c>
      <c r="F106" s="486">
        <v>42524</v>
      </c>
      <c r="G106" s="860"/>
      <c r="H106" s="332" t="s">
        <v>1599</v>
      </c>
      <c r="I106" s="29">
        <v>34663</v>
      </c>
      <c r="J106" s="464" t="s">
        <v>329</v>
      </c>
      <c r="K106" s="299" t="s">
        <v>328</v>
      </c>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171">
        <f>COUNT(S106:AR106)</f>
        <v>0</v>
      </c>
      <c r="BT106" s="25"/>
      <c r="BU106" s="15">
        <f>COUNT(AS106:BR106)</f>
        <v>0</v>
      </c>
      <c r="BV106" s="23"/>
      <c r="BW106" s="15">
        <f t="shared" ref="BW106:BW109" si="15">SUM(BS106,BU106)</f>
        <v>0</v>
      </c>
      <c r="BX106" s="257"/>
      <c r="BY106" s="257"/>
      <c r="BZ106" s="257"/>
      <c r="CA106" s="257"/>
      <c r="CB106" s="257"/>
      <c r="CC106" s="257"/>
      <c r="CD106" s="257"/>
      <c r="CE106" s="257"/>
    </row>
    <row r="107" spans="1:83" ht="21" hidden="1" customHeight="1">
      <c r="A107" s="42"/>
      <c r="B107" s="42"/>
      <c r="C107" s="40" t="s">
        <v>80</v>
      </c>
      <c r="D107" s="592" t="s">
        <v>1428</v>
      </c>
      <c r="E107" s="505">
        <v>11397</v>
      </c>
      <c r="F107" s="486">
        <v>44927</v>
      </c>
      <c r="G107" s="860"/>
      <c r="H107" s="332" t="s">
        <v>1408</v>
      </c>
      <c r="I107" s="29">
        <v>44883</v>
      </c>
      <c r="J107" s="457" t="s">
        <v>1430</v>
      </c>
      <c r="K107" s="299" t="s">
        <v>1429</v>
      </c>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71">
        <f>COUNT(S107:AR107)</f>
        <v>0</v>
      </c>
      <c r="BT107" s="25"/>
      <c r="BU107" s="15">
        <f>COUNT(AS107:BR107)</f>
        <v>0</v>
      </c>
      <c r="BV107" s="23"/>
      <c r="BW107" s="15">
        <f t="shared" si="15"/>
        <v>0</v>
      </c>
      <c r="BX107" s="257"/>
      <c r="BY107" s="257"/>
      <c r="BZ107" s="257"/>
      <c r="CA107" s="257"/>
      <c r="CB107" s="257"/>
      <c r="CC107" s="257"/>
      <c r="CD107" s="257"/>
      <c r="CE107" s="257"/>
    </row>
    <row r="108" spans="1:83" ht="21" hidden="1" customHeight="1">
      <c r="A108" s="42"/>
      <c r="B108" s="42"/>
      <c r="C108" s="40" t="s">
        <v>32</v>
      </c>
      <c r="D108" s="592" t="s">
        <v>279</v>
      </c>
      <c r="E108" s="505">
        <v>3308</v>
      </c>
      <c r="F108" s="487">
        <v>36648</v>
      </c>
      <c r="G108" s="860"/>
      <c r="H108" s="332" t="s">
        <v>1408</v>
      </c>
      <c r="I108" s="29">
        <v>36501</v>
      </c>
      <c r="J108" s="464" t="s">
        <v>742</v>
      </c>
      <c r="K108" s="299" t="s">
        <v>741</v>
      </c>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71">
        <f>COUNT(S108:AR108)</f>
        <v>0</v>
      </c>
      <c r="BT108" s="25"/>
      <c r="BU108" s="15">
        <f>COUNT(AS108:BR108)</f>
        <v>0</v>
      </c>
      <c r="BV108" s="23"/>
      <c r="BW108" s="15">
        <f t="shared" si="15"/>
        <v>0</v>
      </c>
      <c r="BX108" s="257"/>
      <c r="BY108" s="257"/>
      <c r="BZ108" s="257"/>
      <c r="CA108" s="257"/>
      <c r="CB108" s="257"/>
      <c r="CC108" s="257"/>
      <c r="CD108" s="257"/>
      <c r="CE108" s="257"/>
    </row>
    <row r="109" spans="1:83" ht="21" hidden="1" customHeight="1">
      <c r="A109" s="42"/>
      <c r="B109" s="42"/>
      <c r="C109" s="40" t="s">
        <v>68</v>
      </c>
      <c r="D109" s="36" t="s">
        <v>1122</v>
      </c>
      <c r="E109" s="332" t="s">
        <v>1748</v>
      </c>
      <c r="F109" s="485">
        <v>43991</v>
      </c>
      <c r="G109" s="860"/>
      <c r="H109" s="332" t="s">
        <v>1599</v>
      </c>
      <c r="I109" s="29">
        <v>44244</v>
      </c>
      <c r="J109" s="458" t="s">
        <v>1124</v>
      </c>
      <c r="K109" s="299" t="s">
        <v>1123</v>
      </c>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71">
        <f>COUNT(S109:AR109)</f>
        <v>0</v>
      </c>
      <c r="BT109" s="25"/>
      <c r="BU109" s="15">
        <f>COUNT(AS109:BR109)</f>
        <v>0</v>
      </c>
      <c r="BV109" s="23"/>
      <c r="BW109" s="15">
        <f t="shared" si="15"/>
        <v>0</v>
      </c>
      <c r="BX109" s="257"/>
      <c r="BY109" s="257"/>
      <c r="BZ109" s="257"/>
      <c r="CA109" s="257"/>
      <c r="CB109" s="257"/>
      <c r="CC109" s="257"/>
      <c r="CD109" s="257"/>
      <c r="CE109" s="257"/>
    </row>
    <row r="110" spans="1:83" hidden="1"/>
    <row r="111" spans="1:83" s="52" customFormat="1" ht="54" hidden="1" customHeight="1">
      <c r="C111" s="51"/>
      <c r="D111" s="51" t="s">
        <v>1884</v>
      </c>
      <c r="E111" s="197"/>
      <c r="F111" s="493"/>
      <c r="G111" s="197"/>
      <c r="H111" s="268"/>
      <c r="I111" s="37"/>
      <c r="J111" s="3"/>
      <c r="K111" s="268"/>
      <c r="BR111" s="265"/>
      <c r="BS111" s="265"/>
      <c r="BT111" s="265"/>
      <c r="BV111" s="265"/>
    </row>
    <row r="112" spans="1:83" s="528" customFormat="1" ht="34.5" hidden="1" customHeight="1">
      <c r="A112" s="637" t="s">
        <v>301</v>
      </c>
      <c r="B112" s="637" t="s">
        <v>1607</v>
      </c>
      <c r="C112" s="643" t="s">
        <v>12</v>
      </c>
      <c r="D112" s="637" t="s">
        <v>39</v>
      </c>
      <c r="E112" s="635" t="s">
        <v>1671</v>
      </c>
      <c r="F112" s="638" t="s">
        <v>14</v>
      </c>
      <c r="G112" s="506"/>
      <c r="H112" s="638" t="s">
        <v>1617</v>
      </c>
      <c r="I112" s="638" t="s">
        <v>1618</v>
      </c>
      <c r="J112" s="635" t="s">
        <v>299</v>
      </c>
      <c r="K112" s="638" t="s">
        <v>298</v>
      </c>
      <c r="L112" s="635" t="s">
        <v>1357</v>
      </c>
      <c r="M112" s="635" t="s">
        <v>1556</v>
      </c>
      <c r="N112" s="635" t="s">
        <v>1557</v>
      </c>
      <c r="O112" s="635" t="s">
        <v>1674</v>
      </c>
      <c r="P112" s="635"/>
      <c r="Q112" s="635" t="s">
        <v>1674</v>
      </c>
      <c r="R112" s="635"/>
      <c r="S112" s="637"/>
      <c r="T112" s="637"/>
      <c r="U112" s="637"/>
      <c r="V112" s="637"/>
      <c r="W112" s="637"/>
      <c r="X112" s="637"/>
      <c r="Y112" s="637"/>
      <c r="Z112" s="637"/>
      <c r="AA112" s="637"/>
      <c r="AB112" s="637"/>
      <c r="AC112" s="637"/>
      <c r="AD112" s="637"/>
      <c r="AE112" s="637"/>
      <c r="AF112" s="637"/>
      <c r="AG112" s="637"/>
      <c r="AH112" s="637"/>
      <c r="AI112" s="637"/>
      <c r="AJ112" s="637"/>
      <c r="AK112" s="637"/>
      <c r="AL112" s="637"/>
      <c r="AM112" s="637"/>
      <c r="AN112" s="637"/>
      <c r="AO112" s="637"/>
      <c r="AP112" s="637"/>
      <c r="AQ112" s="637"/>
      <c r="AR112" s="637"/>
      <c r="AS112" s="637"/>
      <c r="AT112" s="637"/>
      <c r="AU112" s="637"/>
      <c r="AV112" s="637"/>
      <c r="AW112" s="637"/>
      <c r="AX112" s="637"/>
      <c r="AY112" s="637"/>
      <c r="AZ112" s="637"/>
      <c r="BA112" s="637"/>
      <c r="BB112" s="637"/>
      <c r="BC112" s="637"/>
      <c r="BD112" s="637"/>
      <c r="BE112" s="637"/>
      <c r="BF112" s="637"/>
      <c r="BG112" s="637"/>
      <c r="BH112" s="637"/>
      <c r="BI112" s="637"/>
      <c r="BJ112" s="637"/>
      <c r="BK112" s="637"/>
      <c r="BL112" s="637"/>
      <c r="BM112" s="637"/>
      <c r="BN112" s="637"/>
      <c r="BO112" s="637"/>
      <c r="BP112" s="637"/>
      <c r="BQ112" s="637"/>
      <c r="BR112" s="637"/>
      <c r="BS112" s="501" t="s">
        <v>877</v>
      </c>
      <c r="BT112" s="502"/>
      <c r="BU112" s="501" t="s">
        <v>878</v>
      </c>
      <c r="BV112" s="177"/>
      <c r="BW112" s="501" t="s">
        <v>1674</v>
      </c>
    </row>
    <row r="113" spans="1:83" ht="21" hidden="1" customHeight="1">
      <c r="A113" s="42"/>
      <c r="B113" s="42"/>
      <c r="C113" s="40" t="s">
        <v>77</v>
      </c>
      <c r="D113" s="592" t="s">
        <v>1274</v>
      </c>
      <c r="E113" s="505">
        <v>11138</v>
      </c>
      <c r="F113" s="487">
        <v>43986</v>
      </c>
      <c r="G113" s="860"/>
      <c r="H113" s="332" t="s">
        <v>343</v>
      </c>
      <c r="I113" s="29">
        <v>44580</v>
      </c>
      <c r="J113" s="641" t="s">
        <v>1276</v>
      </c>
      <c r="K113" s="409" t="s">
        <v>1275</v>
      </c>
      <c r="L113" s="16">
        <v>0</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171">
        <f>COUNT(S113:AR113)</f>
        <v>0</v>
      </c>
      <c r="BT113" s="25"/>
      <c r="BU113" s="15">
        <f>COUNT(AS113:BR113)</f>
        <v>0</v>
      </c>
      <c r="BV113" s="23"/>
      <c r="BW113" s="15">
        <f t="shared" ref="BW113:BW114" si="16">SUM(BS113,BU113)</f>
        <v>0</v>
      </c>
      <c r="BX113" s="257"/>
      <c r="BY113" s="257"/>
      <c r="BZ113" s="257"/>
      <c r="CA113" s="257"/>
      <c r="CB113" s="257"/>
      <c r="CC113" s="257"/>
      <c r="CD113" s="257"/>
      <c r="CE113" s="257"/>
    </row>
    <row r="114" spans="1:83" ht="21" hidden="1" customHeight="1">
      <c r="A114" s="42"/>
      <c r="B114" s="42"/>
      <c r="C114" s="40" t="s">
        <v>101</v>
      </c>
      <c r="D114" s="36" t="s">
        <v>1836</v>
      </c>
      <c r="E114" s="505">
        <v>528</v>
      </c>
      <c r="F114" s="485">
        <v>40756</v>
      </c>
      <c r="G114" s="860"/>
      <c r="H114" s="332" t="s">
        <v>1837</v>
      </c>
      <c r="I114" s="29">
        <v>40756</v>
      </c>
      <c r="J114" s="634" t="s">
        <v>703</v>
      </c>
      <c r="K114" s="299" t="s">
        <v>702</v>
      </c>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171">
        <f>COUNT(S114:AR114)</f>
        <v>0</v>
      </c>
      <c r="BT114" s="25"/>
      <c r="BU114" s="15">
        <f>COUNT(AS114:BR114)</f>
        <v>0</v>
      </c>
      <c r="BV114" s="23"/>
      <c r="BW114" s="15">
        <f t="shared" si="16"/>
        <v>0</v>
      </c>
      <c r="BX114" s="257"/>
      <c r="BY114" s="257"/>
      <c r="BZ114" s="257"/>
      <c r="CA114" s="257"/>
      <c r="CB114" s="257"/>
      <c r="CC114" s="257"/>
      <c r="CD114" s="257"/>
      <c r="CE114" s="257"/>
    </row>
    <row r="115" spans="1:83" ht="15.75" hidden="1" customHeight="1"/>
    <row r="116" spans="1:83" s="52" customFormat="1" ht="54" hidden="1" customHeight="1">
      <c r="D116" s="51" t="s">
        <v>1885</v>
      </c>
      <c r="E116" s="188"/>
      <c r="F116" s="493"/>
      <c r="H116" s="268"/>
      <c r="I116" s="37"/>
      <c r="J116" s="629"/>
      <c r="K116" s="268"/>
      <c r="BQ116" s="265"/>
      <c r="BR116" s="265"/>
      <c r="BS116" s="265"/>
      <c r="BU116" s="265"/>
    </row>
    <row r="117" spans="1:83" s="528" customFormat="1" ht="34.5" hidden="1" customHeight="1">
      <c r="A117" s="637" t="s">
        <v>301</v>
      </c>
      <c r="B117" s="637" t="s">
        <v>1607</v>
      </c>
      <c r="C117" s="643" t="s">
        <v>12</v>
      </c>
      <c r="D117" s="637" t="s">
        <v>39</v>
      </c>
      <c r="E117" s="635" t="s">
        <v>1671</v>
      </c>
      <c r="F117" s="638" t="s">
        <v>14</v>
      </c>
      <c r="G117" s="506"/>
      <c r="H117" s="638" t="s">
        <v>1617</v>
      </c>
      <c r="I117" s="638" t="s">
        <v>1618</v>
      </c>
      <c r="J117" s="635" t="s">
        <v>299</v>
      </c>
      <c r="K117" s="638" t="s">
        <v>298</v>
      </c>
      <c r="L117" s="635" t="s">
        <v>1357</v>
      </c>
      <c r="M117" s="635" t="s">
        <v>1556</v>
      </c>
      <c r="N117" s="635" t="s">
        <v>1557</v>
      </c>
      <c r="O117" s="635" t="s">
        <v>1674</v>
      </c>
      <c r="P117" s="635"/>
      <c r="Q117" s="635" t="s">
        <v>1674</v>
      </c>
      <c r="R117" s="635"/>
      <c r="S117" s="637"/>
      <c r="T117" s="637"/>
      <c r="U117" s="637"/>
      <c r="V117" s="637"/>
      <c r="W117" s="637"/>
      <c r="X117" s="637"/>
      <c r="Y117" s="637"/>
      <c r="Z117" s="637"/>
      <c r="AA117" s="637"/>
      <c r="AB117" s="637"/>
      <c r="AC117" s="637"/>
      <c r="AD117" s="637"/>
      <c r="AE117" s="637"/>
      <c r="AF117" s="637"/>
      <c r="AG117" s="637"/>
      <c r="AH117" s="637"/>
      <c r="AI117" s="637"/>
      <c r="AJ117" s="637"/>
      <c r="AK117" s="637"/>
      <c r="AL117" s="637"/>
      <c r="AM117" s="637"/>
      <c r="AN117" s="637"/>
      <c r="AO117" s="637"/>
      <c r="AP117" s="637"/>
      <c r="AQ117" s="637"/>
      <c r="AR117" s="637"/>
      <c r="AS117" s="637"/>
      <c r="AT117" s="637"/>
      <c r="AU117" s="637"/>
      <c r="AV117" s="637"/>
      <c r="AW117" s="637"/>
      <c r="AX117" s="637"/>
      <c r="AY117" s="637"/>
      <c r="AZ117" s="637"/>
      <c r="BA117" s="637"/>
      <c r="BB117" s="637"/>
      <c r="BC117" s="637"/>
      <c r="BD117" s="637"/>
      <c r="BE117" s="637"/>
      <c r="BF117" s="637"/>
      <c r="BG117" s="637"/>
      <c r="BH117" s="637"/>
      <c r="BI117" s="637"/>
      <c r="BJ117" s="637"/>
      <c r="BK117" s="637"/>
      <c r="BL117" s="637"/>
      <c r="BM117" s="637"/>
      <c r="BN117" s="637"/>
      <c r="BO117" s="637"/>
      <c r="BP117" s="637"/>
      <c r="BQ117" s="637"/>
      <c r="BR117" s="637"/>
      <c r="BS117" s="501" t="s">
        <v>877</v>
      </c>
      <c r="BT117" s="502"/>
      <c r="BU117" s="501" t="s">
        <v>878</v>
      </c>
      <c r="BV117" s="177"/>
      <c r="BW117" s="501" t="s">
        <v>1674</v>
      </c>
    </row>
    <row r="118" spans="1:83" ht="21" hidden="1" customHeight="1">
      <c r="A118" s="42"/>
      <c r="B118" s="42"/>
      <c r="C118" s="40" t="s">
        <v>83</v>
      </c>
      <c r="D118" s="36" t="s">
        <v>1882</v>
      </c>
      <c r="E118" s="505">
        <v>11421</v>
      </c>
      <c r="F118" s="486">
        <v>44317</v>
      </c>
      <c r="G118" s="860"/>
      <c r="H118" s="332" t="s">
        <v>1599</v>
      </c>
      <c r="I118" s="29">
        <v>45316</v>
      </c>
      <c r="J118" s="457" t="s">
        <v>1690</v>
      </c>
      <c r="K118" s="299" t="s">
        <v>1690</v>
      </c>
      <c r="L118" s="16">
        <v>0</v>
      </c>
      <c r="M118" s="16">
        <v>0</v>
      </c>
      <c r="N118" s="16">
        <v>0</v>
      </c>
      <c r="O118" s="16">
        <v>0</v>
      </c>
      <c r="P118" s="16">
        <v>0</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171">
        <f>COUNT(S118:AR118)</f>
        <v>0</v>
      </c>
      <c r="BT118" s="25"/>
      <c r="BU118" s="15">
        <f>COUNT(AS118:BR118)</f>
        <v>0</v>
      </c>
      <c r="BV118" s="23"/>
      <c r="BW118" s="15">
        <f t="shared" ref="BW118" si="17">SUM(BS118,BU118)</f>
        <v>0</v>
      </c>
      <c r="BX118" s="257"/>
      <c r="BY118" s="257"/>
      <c r="BZ118" s="257"/>
      <c r="CA118" s="257"/>
      <c r="CB118" s="257"/>
      <c r="CC118" s="257"/>
      <c r="CD118" s="257"/>
      <c r="CE118" s="257"/>
    </row>
    <row r="119" spans="1:83" ht="15.75" hidden="1" customHeight="1"/>
    <row r="120" spans="1:83" s="52" customFormat="1" ht="54" hidden="1" customHeight="1">
      <c r="C120" s="51"/>
      <c r="D120" s="51" t="s">
        <v>1695</v>
      </c>
      <c r="E120" s="197"/>
      <c r="F120" s="493"/>
      <c r="G120" s="197"/>
      <c r="H120" s="268"/>
      <c r="I120" s="37"/>
      <c r="J120" s="47"/>
      <c r="K120" s="268"/>
      <c r="BT120" s="265"/>
      <c r="BU120" s="265"/>
      <c r="BV120" s="265"/>
    </row>
    <row r="121" spans="1:83" s="215" customFormat="1" hidden="1">
      <c r="C121" s="216"/>
      <c r="E121" s="521"/>
      <c r="F121" s="492"/>
      <c r="G121" s="541"/>
      <c r="H121" s="412"/>
      <c r="I121" s="217"/>
      <c r="J121" s="218"/>
      <c r="K121" s="412"/>
      <c r="L121" s="218"/>
      <c r="M121" s="218"/>
      <c r="N121" s="218"/>
      <c r="O121" s="218"/>
      <c r="P121" s="218"/>
      <c r="Q121" s="218"/>
      <c r="R121" s="218"/>
      <c r="S121" s="106"/>
      <c r="AN121" s="219"/>
      <c r="AP121" s="216"/>
      <c r="AQ121" s="216"/>
      <c r="AR121" s="216"/>
    </row>
    <row r="122" spans="1:83" s="159" customFormat="1" ht="34.5" hidden="1" customHeight="1">
      <c r="A122" s="15" t="s">
        <v>11</v>
      </c>
      <c r="B122" s="15" t="s">
        <v>1014</v>
      </c>
      <c r="C122" s="535" t="s">
        <v>12</v>
      </c>
      <c r="D122" s="594" t="s">
        <v>39</v>
      </c>
      <c r="E122" s="203"/>
      <c r="F122" s="366" t="s">
        <v>14</v>
      </c>
      <c r="G122" s="506"/>
      <c r="H122" s="93" t="s">
        <v>1617</v>
      </c>
      <c r="I122" s="267" t="s">
        <v>1618</v>
      </c>
      <c r="J122" s="450"/>
      <c r="K122" s="93"/>
      <c r="L122" s="354" t="s">
        <v>1357</v>
      </c>
      <c r="M122" s="354" t="s">
        <v>1487</v>
      </c>
      <c r="N122" s="354"/>
      <c r="O122" s="354" t="s">
        <v>1487</v>
      </c>
      <c r="P122" s="354"/>
      <c r="Q122" s="354" t="s">
        <v>1487</v>
      </c>
      <c r="R122" s="354"/>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2" t="s">
        <v>877</v>
      </c>
      <c r="BT122" s="13"/>
      <c r="BU122" s="12" t="s">
        <v>878</v>
      </c>
      <c r="BV122" s="160"/>
      <c r="BW122" s="14" t="s">
        <v>1487</v>
      </c>
    </row>
    <row r="123" spans="1:83" s="257" customFormat="1" ht="21" hidden="1" customHeight="1">
      <c r="A123" s="15"/>
      <c r="B123" s="15"/>
      <c r="C123" s="40" t="s">
        <v>25</v>
      </c>
      <c r="D123" s="592" t="s">
        <v>69</v>
      </c>
      <c r="E123" s="524"/>
      <c r="F123" s="487">
        <v>38930</v>
      </c>
      <c r="G123" s="860"/>
      <c r="H123" s="332" t="s">
        <v>259</v>
      </c>
      <c r="I123" s="29">
        <v>38814</v>
      </c>
      <c r="J123" s="451"/>
      <c r="K123" s="284"/>
      <c r="L123" s="16">
        <v>1</v>
      </c>
      <c r="M123" s="16">
        <v>0</v>
      </c>
      <c r="N123" s="16">
        <v>0</v>
      </c>
      <c r="O123" s="16">
        <v>0</v>
      </c>
      <c r="P123" s="16"/>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171">
        <f t="shared" ref="BS123:BS139" si="18">COUNT(S123:AR123)</f>
        <v>0</v>
      </c>
      <c r="BT123" s="25"/>
      <c r="BU123" s="15">
        <f t="shared" ref="BU123:BU139" si="19">COUNT(AS123:BR123)</f>
        <v>0</v>
      </c>
      <c r="BV123" s="23"/>
      <c r="BW123" s="15">
        <f t="shared" ref="BW123:BW139" si="20">SUM(BS123,BU123)</f>
        <v>0</v>
      </c>
      <c r="BX123" s="25"/>
      <c r="BY123" s="25"/>
      <c r="BZ123" s="25"/>
      <c r="CA123" s="25"/>
      <c r="CB123" s="25"/>
      <c r="CC123" s="25"/>
      <c r="CD123" s="25"/>
      <c r="CE123" s="25"/>
    </row>
    <row r="124" spans="1:83" s="257" customFormat="1" ht="21" hidden="1" customHeight="1">
      <c r="A124" s="42"/>
      <c r="B124" s="42"/>
      <c r="C124" s="40" t="s">
        <v>29</v>
      </c>
      <c r="D124" s="592" t="s">
        <v>1173</v>
      </c>
      <c r="E124" s="524"/>
      <c r="F124" s="486">
        <v>26406</v>
      </c>
      <c r="G124" s="860"/>
      <c r="H124" s="332" t="s">
        <v>749</v>
      </c>
      <c r="I124" s="29">
        <v>36271</v>
      </c>
      <c r="J124" s="451"/>
      <c r="K124" s="284"/>
      <c r="L124" s="16">
        <v>0</v>
      </c>
      <c r="M124" s="16">
        <v>0</v>
      </c>
      <c r="N124" s="16">
        <v>0</v>
      </c>
      <c r="O124" s="16">
        <v>0</v>
      </c>
      <c r="P124" s="16"/>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171">
        <f t="shared" si="18"/>
        <v>0</v>
      </c>
      <c r="BT124" s="25"/>
      <c r="BU124" s="15">
        <f t="shared" si="19"/>
        <v>0</v>
      </c>
      <c r="BV124" s="23"/>
      <c r="BW124" s="15">
        <f t="shared" si="20"/>
        <v>0</v>
      </c>
      <c r="CB124" s="25"/>
      <c r="CC124" s="25"/>
    </row>
    <row r="125" spans="1:83" s="257" customFormat="1" ht="21" hidden="1" customHeight="1">
      <c r="A125" s="42"/>
      <c r="B125" s="42"/>
      <c r="C125" s="40" t="s">
        <v>32</v>
      </c>
      <c r="D125" s="592" t="s">
        <v>1153</v>
      </c>
      <c r="E125" s="524"/>
      <c r="F125" s="486">
        <v>30317</v>
      </c>
      <c r="G125" s="860"/>
      <c r="H125" s="332" t="s">
        <v>749</v>
      </c>
      <c r="I125" s="29">
        <v>42704</v>
      </c>
      <c r="J125" s="451"/>
      <c r="K125" s="284"/>
      <c r="L125" s="16">
        <v>0</v>
      </c>
      <c r="M125" s="16">
        <v>0</v>
      </c>
      <c r="N125" s="16">
        <v>0</v>
      </c>
      <c r="O125" s="16">
        <v>0</v>
      </c>
      <c r="P125" s="16"/>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171">
        <f t="shared" si="18"/>
        <v>0</v>
      </c>
      <c r="BT125" s="25"/>
      <c r="BU125" s="15">
        <f t="shared" si="19"/>
        <v>0</v>
      </c>
      <c r="BV125" s="23"/>
      <c r="BW125" s="15">
        <f t="shared" si="20"/>
        <v>0</v>
      </c>
      <c r="CB125" s="25"/>
      <c r="CC125" s="25"/>
    </row>
    <row r="126" spans="1:83" s="257" customFormat="1" ht="21" hidden="1" customHeight="1">
      <c r="A126" s="42"/>
      <c r="B126" s="42"/>
      <c r="C126" s="40" t="s">
        <v>33</v>
      </c>
      <c r="D126" s="592" t="s">
        <v>1235</v>
      </c>
      <c r="E126" s="524"/>
      <c r="F126" s="485">
        <v>31154</v>
      </c>
      <c r="G126" s="860"/>
      <c r="H126" s="332" t="s">
        <v>749</v>
      </c>
      <c r="I126" s="29">
        <v>40995</v>
      </c>
      <c r="J126" s="451"/>
      <c r="K126" s="284"/>
      <c r="L126" s="16">
        <v>0</v>
      </c>
      <c r="M126" s="16">
        <v>0</v>
      </c>
      <c r="N126" s="16">
        <v>0</v>
      </c>
      <c r="O126" s="16">
        <v>0</v>
      </c>
      <c r="P126" s="16"/>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171">
        <f t="shared" si="18"/>
        <v>0</v>
      </c>
      <c r="BT126" s="25"/>
      <c r="BU126" s="15">
        <f t="shared" si="19"/>
        <v>0</v>
      </c>
      <c r="BV126" s="23"/>
      <c r="BW126" s="15">
        <f t="shared" si="20"/>
        <v>0</v>
      </c>
      <c r="CB126" s="25"/>
      <c r="CC126" s="25"/>
    </row>
    <row r="127" spans="1:83" s="257" customFormat="1" ht="21" hidden="1" customHeight="1">
      <c r="A127" s="42"/>
      <c r="B127" s="42"/>
      <c r="C127" s="40" t="s">
        <v>34</v>
      </c>
      <c r="D127" s="36" t="s">
        <v>1227</v>
      </c>
      <c r="E127" s="664"/>
      <c r="F127" s="486">
        <v>33752</v>
      </c>
      <c r="G127" s="860"/>
      <c r="H127" s="332" t="s">
        <v>749</v>
      </c>
      <c r="I127" s="29">
        <v>44393</v>
      </c>
      <c r="J127" s="451"/>
      <c r="K127" s="284"/>
      <c r="L127" s="16">
        <v>0</v>
      </c>
      <c r="M127" s="16">
        <v>0</v>
      </c>
      <c r="N127" s="16">
        <v>0</v>
      </c>
      <c r="O127" s="16">
        <v>0</v>
      </c>
      <c r="P127" s="16"/>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71">
        <f t="shared" si="18"/>
        <v>0</v>
      </c>
      <c r="BT127" s="25"/>
      <c r="BU127" s="15">
        <f t="shared" si="19"/>
        <v>0</v>
      </c>
      <c r="BV127" s="23"/>
      <c r="BW127" s="15">
        <f t="shared" si="20"/>
        <v>0</v>
      </c>
    </row>
    <row r="128" spans="1:83" s="257" customFormat="1" ht="21" hidden="1" customHeight="1">
      <c r="A128" s="42"/>
      <c r="B128" s="42"/>
      <c r="C128" s="40" t="s">
        <v>36</v>
      </c>
      <c r="D128" s="36" t="s">
        <v>208</v>
      </c>
      <c r="E128" s="664"/>
      <c r="F128" s="486">
        <v>35161</v>
      </c>
      <c r="G128" s="860"/>
      <c r="H128" s="332" t="s">
        <v>749</v>
      </c>
      <c r="I128" s="29">
        <v>35318</v>
      </c>
      <c r="J128" s="451"/>
      <c r="K128" s="284"/>
      <c r="L128" s="16">
        <v>0</v>
      </c>
      <c r="M128" s="16">
        <v>0</v>
      </c>
      <c r="N128" s="16">
        <v>0</v>
      </c>
      <c r="O128" s="16">
        <v>0</v>
      </c>
      <c r="P128" s="16"/>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71">
        <f t="shared" si="18"/>
        <v>0</v>
      </c>
      <c r="BT128" s="25"/>
      <c r="BU128" s="15">
        <f t="shared" si="19"/>
        <v>0</v>
      </c>
      <c r="BV128" s="23"/>
      <c r="BW128" s="15">
        <f t="shared" si="20"/>
        <v>0</v>
      </c>
    </row>
    <row r="129" spans="1:83" s="257" customFormat="1" ht="21" hidden="1" customHeight="1">
      <c r="A129" s="42"/>
      <c r="B129" s="42"/>
      <c r="C129" s="40" t="s">
        <v>38</v>
      </c>
      <c r="D129" s="592" t="s">
        <v>218</v>
      </c>
      <c r="E129" s="524"/>
      <c r="F129" s="485">
        <v>36726</v>
      </c>
      <c r="G129" s="860"/>
      <c r="H129" s="332" t="s">
        <v>749</v>
      </c>
      <c r="I129" s="29">
        <v>36803</v>
      </c>
      <c r="J129" s="451"/>
      <c r="K129" s="284"/>
      <c r="L129" s="16">
        <v>0</v>
      </c>
      <c r="M129" s="16">
        <v>0</v>
      </c>
      <c r="N129" s="16">
        <v>0</v>
      </c>
      <c r="O129" s="16">
        <v>0</v>
      </c>
      <c r="P129" s="16"/>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71">
        <f t="shared" si="18"/>
        <v>0</v>
      </c>
      <c r="BT129" s="25"/>
      <c r="BU129" s="15">
        <f t="shared" si="19"/>
        <v>0</v>
      </c>
      <c r="BV129" s="23"/>
      <c r="BW129" s="15">
        <f t="shared" si="20"/>
        <v>0</v>
      </c>
      <c r="CB129" s="25"/>
      <c r="CC129" s="25"/>
      <c r="CD129" s="25"/>
      <c r="CE129" s="25"/>
    </row>
    <row r="130" spans="1:83" s="257" customFormat="1" ht="21" hidden="1" customHeight="1">
      <c r="A130" s="32"/>
      <c r="B130" s="32"/>
      <c r="C130" s="40" t="s">
        <v>52</v>
      </c>
      <c r="D130" s="592" t="s">
        <v>226</v>
      </c>
      <c r="E130" s="524"/>
      <c r="F130" s="487">
        <v>37767</v>
      </c>
      <c r="G130" s="860"/>
      <c r="H130" s="332" t="s">
        <v>749</v>
      </c>
      <c r="I130" s="29">
        <v>36438</v>
      </c>
      <c r="J130" s="451"/>
      <c r="K130" s="284"/>
      <c r="L130" s="16">
        <v>0</v>
      </c>
      <c r="M130" s="16">
        <v>0</v>
      </c>
      <c r="N130" s="16">
        <v>0</v>
      </c>
      <c r="O130" s="16">
        <v>0</v>
      </c>
      <c r="P130" s="16"/>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71">
        <f t="shared" si="18"/>
        <v>0</v>
      </c>
      <c r="BT130" s="25"/>
      <c r="BU130" s="15">
        <f t="shared" si="19"/>
        <v>0</v>
      </c>
      <c r="BV130" s="23"/>
      <c r="BW130" s="15">
        <f t="shared" si="20"/>
        <v>0</v>
      </c>
      <c r="BZ130" s="25"/>
      <c r="CA130" s="25"/>
    </row>
    <row r="131" spans="1:83" s="25" customFormat="1" ht="21" hidden="1" customHeight="1">
      <c r="A131" s="42"/>
      <c r="B131" s="42"/>
      <c r="C131" s="40" t="s">
        <v>59</v>
      </c>
      <c r="D131" s="592" t="s">
        <v>233</v>
      </c>
      <c r="E131" s="524"/>
      <c r="F131" s="486">
        <v>38805</v>
      </c>
      <c r="G131" s="860"/>
      <c r="H131" s="332" t="s">
        <v>749</v>
      </c>
      <c r="I131" s="29">
        <v>21257</v>
      </c>
      <c r="J131" s="451"/>
      <c r="K131" s="284"/>
      <c r="L131" s="16">
        <v>0</v>
      </c>
      <c r="M131" s="16">
        <v>0</v>
      </c>
      <c r="N131" s="16">
        <v>0</v>
      </c>
      <c r="O131" s="16">
        <v>0</v>
      </c>
      <c r="P131" s="16"/>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171">
        <f t="shared" si="18"/>
        <v>0</v>
      </c>
      <c r="BU131" s="15">
        <f t="shared" si="19"/>
        <v>0</v>
      </c>
      <c r="BV131" s="23"/>
      <c r="BW131" s="15">
        <f t="shared" si="20"/>
        <v>0</v>
      </c>
      <c r="BX131" s="257"/>
      <c r="BY131" s="257"/>
      <c r="CB131" s="257"/>
      <c r="CC131" s="257"/>
      <c r="CD131" s="257"/>
      <c r="CE131" s="257"/>
    </row>
    <row r="132" spans="1:83" s="257" customFormat="1" ht="21" hidden="1" customHeight="1">
      <c r="A132" s="15"/>
      <c r="B132" s="15"/>
      <c r="C132" s="40" t="s">
        <v>68</v>
      </c>
      <c r="D132" s="592" t="s">
        <v>78</v>
      </c>
      <c r="E132" s="524"/>
      <c r="F132" s="487">
        <v>40126</v>
      </c>
      <c r="G132" s="860"/>
      <c r="H132" s="332" t="s">
        <v>749</v>
      </c>
      <c r="I132" s="29">
        <v>37761</v>
      </c>
      <c r="J132" s="451"/>
      <c r="K132" s="284"/>
      <c r="L132" s="16">
        <v>0</v>
      </c>
      <c r="M132" s="16">
        <v>0</v>
      </c>
      <c r="N132" s="16">
        <v>0</v>
      </c>
      <c r="O132" s="16">
        <v>0</v>
      </c>
      <c r="P132" s="16"/>
      <c r="Q132" s="16">
        <v>0</v>
      </c>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8"/>
      <c r="AY132" s="18"/>
      <c r="AZ132" s="18"/>
      <c r="BA132" s="18"/>
      <c r="BB132" s="18"/>
      <c r="BC132" s="18"/>
      <c r="BD132" s="18"/>
      <c r="BE132" s="18"/>
      <c r="BF132" s="18"/>
      <c r="BG132" s="18"/>
      <c r="BH132" s="18"/>
      <c r="BI132" s="18"/>
      <c r="BJ132" s="18"/>
      <c r="BK132" s="20"/>
      <c r="BL132" s="18"/>
      <c r="BM132" s="18"/>
      <c r="BN132" s="18"/>
      <c r="BO132" s="18"/>
      <c r="BP132" s="18"/>
      <c r="BQ132" s="18"/>
      <c r="BR132" s="18"/>
      <c r="BS132" s="171">
        <f t="shared" si="18"/>
        <v>0</v>
      </c>
      <c r="BT132" s="25"/>
      <c r="BU132" s="15">
        <f t="shared" si="19"/>
        <v>0</v>
      </c>
      <c r="BV132" s="23"/>
      <c r="BW132" s="15">
        <f t="shared" si="20"/>
        <v>0</v>
      </c>
      <c r="CB132" s="25"/>
      <c r="CC132" s="25"/>
    </row>
    <row r="133" spans="1:83" s="257" customFormat="1" ht="21" hidden="1" customHeight="1">
      <c r="A133" s="42"/>
      <c r="B133" s="42"/>
      <c r="C133" s="40" t="s">
        <v>77</v>
      </c>
      <c r="D133" s="592" t="s">
        <v>1164</v>
      </c>
      <c r="E133" s="524"/>
      <c r="F133" s="486">
        <v>41551</v>
      </c>
      <c r="G133" s="860"/>
      <c r="H133" s="332" t="s">
        <v>749</v>
      </c>
      <c r="I133" s="29">
        <v>28780</v>
      </c>
      <c r="J133" s="451"/>
      <c r="K133" s="284"/>
      <c r="L133" s="16">
        <v>0</v>
      </c>
      <c r="M133" s="16">
        <v>0</v>
      </c>
      <c r="N133" s="16">
        <v>0</v>
      </c>
      <c r="O133" s="16">
        <v>0</v>
      </c>
      <c r="P133" s="16"/>
      <c r="Q133" s="16">
        <v>0</v>
      </c>
      <c r="R133" s="16"/>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171">
        <f t="shared" si="18"/>
        <v>0</v>
      </c>
      <c r="BT133" s="25"/>
      <c r="BU133" s="15">
        <f t="shared" si="19"/>
        <v>0</v>
      </c>
      <c r="BV133" s="23"/>
      <c r="BW133" s="15">
        <f t="shared" si="20"/>
        <v>0</v>
      </c>
      <c r="BZ133" s="25"/>
      <c r="CA133" s="25"/>
    </row>
    <row r="134" spans="1:83" s="257" customFormat="1" ht="21" hidden="1" customHeight="1">
      <c r="A134" s="42"/>
      <c r="B134" s="42"/>
      <c r="C134" s="40" t="s">
        <v>81</v>
      </c>
      <c r="D134" s="592" t="s">
        <v>1182</v>
      </c>
      <c r="E134" s="524"/>
      <c r="F134" s="485">
        <v>42051</v>
      </c>
      <c r="G134" s="860"/>
      <c r="H134" s="332" t="s">
        <v>749</v>
      </c>
      <c r="I134" s="29">
        <v>27723</v>
      </c>
      <c r="J134" s="451"/>
      <c r="K134" s="284"/>
      <c r="L134" s="16">
        <v>0</v>
      </c>
      <c r="M134" s="16">
        <v>0</v>
      </c>
      <c r="N134" s="16">
        <v>0</v>
      </c>
      <c r="O134" s="16">
        <v>0</v>
      </c>
      <c r="P134" s="16"/>
      <c r="Q134" s="16">
        <v>0</v>
      </c>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171">
        <f t="shared" si="18"/>
        <v>0</v>
      </c>
      <c r="BT134" s="25"/>
      <c r="BU134" s="15">
        <f t="shared" si="19"/>
        <v>0</v>
      </c>
      <c r="BV134" s="23"/>
      <c r="BW134" s="15">
        <f t="shared" si="20"/>
        <v>0</v>
      </c>
    </row>
    <row r="135" spans="1:83" s="257" customFormat="1" ht="21" hidden="1" customHeight="1">
      <c r="A135" s="42"/>
      <c r="B135" s="42"/>
      <c r="C135" s="40" t="s">
        <v>83</v>
      </c>
      <c r="D135" s="592" t="s">
        <v>1183</v>
      </c>
      <c r="E135" s="524"/>
      <c r="F135" s="485">
        <v>42051</v>
      </c>
      <c r="G135" s="860"/>
      <c r="H135" s="332" t="s">
        <v>749</v>
      </c>
      <c r="I135" s="29">
        <v>43052</v>
      </c>
      <c r="J135" s="451"/>
      <c r="K135" s="284"/>
      <c r="L135" s="16">
        <v>0</v>
      </c>
      <c r="M135" s="16">
        <v>0</v>
      </c>
      <c r="N135" s="16">
        <v>0</v>
      </c>
      <c r="O135" s="16">
        <v>0</v>
      </c>
      <c r="P135" s="16"/>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171">
        <f t="shared" si="18"/>
        <v>0</v>
      </c>
      <c r="BT135" s="25"/>
      <c r="BU135" s="15">
        <f t="shared" si="19"/>
        <v>0</v>
      </c>
      <c r="BV135" s="23"/>
      <c r="BW135" s="15">
        <f t="shared" si="20"/>
        <v>0</v>
      </c>
    </row>
    <row r="136" spans="1:83" s="257" customFormat="1" ht="21" hidden="1" customHeight="1">
      <c r="A136" s="15"/>
      <c r="B136" s="15"/>
      <c r="C136" s="40" t="s">
        <v>87</v>
      </c>
      <c r="D136" s="592" t="s">
        <v>953</v>
      </c>
      <c r="E136" s="524"/>
      <c r="F136" s="487">
        <v>42172</v>
      </c>
      <c r="G136" s="860"/>
      <c r="H136" s="332" t="s">
        <v>749</v>
      </c>
      <c r="I136" s="29">
        <v>40308</v>
      </c>
      <c r="J136" s="451"/>
      <c r="K136" s="284"/>
      <c r="L136" s="16">
        <v>0</v>
      </c>
      <c r="M136" s="16">
        <v>0</v>
      </c>
      <c r="N136" s="16">
        <v>0</v>
      </c>
      <c r="O136" s="16">
        <v>0</v>
      </c>
      <c r="P136" s="16"/>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8"/>
      <c r="AY136" s="18"/>
      <c r="AZ136" s="18"/>
      <c r="BA136" s="18"/>
      <c r="BB136" s="18"/>
      <c r="BC136" s="18"/>
      <c r="BD136" s="18"/>
      <c r="BE136" s="18"/>
      <c r="BF136" s="18"/>
      <c r="BG136" s="18"/>
      <c r="BH136" s="18"/>
      <c r="BI136" s="18"/>
      <c r="BJ136" s="18"/>
      <c r="BK136" s="20"/>
      <c r="BL136" s="18"/>
      <c r="BM136" s="18"/>
      <c r="BN136" s="18"/>
      <c r="BO136" s="18"/>
      <c r="BP136" s="18"/>
      <c r="BQ136" s="18"/>
      <c r="BR136" s="18"/>
      <c r="BS136" s="171">
        <f t="shared" si="18"/>
        <v>0</v>
      </c>
      <c r="BT136" s="25"/>
      <c r="BU136" s="15">
        <f t="shared" si="19"/>
        <v>0</v>
      </c>
      <c r="BV136" s="23"/>
      <c r="BW136" s="15">
        <f t="shared" si="20"/>
        <v>0</v>
      </c>
    </row>
    <row r="137" spans="1:83" s="257" customFormat="1" ht="21" hidden="1" customHeight="1">
      <c r="A137" s="42"/>
      <c r="B137" s="42"/>
      <c r="C137" s="40" t="s">
        <v>89</v>
      </c>
      <c r="D137" s="592" t="s">
        <v>181</v>
      </c>
      <c r="E137" s="524"/>
      <c r="F137" s="486">
        <v>42875</v>
      </c>
      <c r="G137" s="860"/>
      <c r="H137" s="332" t="s">
        <v>749</v>
      </c>
      <c r="I137" s="29">
        <v>42867</v>
      </c>
      <c r="J137" s="451"/>
      <c r="K137" s="284"/>
      <c r="L137" s="16">
        <v>0</v>
      </c>
      <c r="M137" s="16">
        <v>0</v>
      </c>
      <c r="N137" s="16">
        <v>0</v>
      </c>
      <c r="O137" s="16">
        <v>0</v>
      </c>
      <c r="P137" s="16"/>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71">
        <f t="shared" si="18"/>
        <v>0</v>
      </c>
      <c r="BT137" s="25"/>
      <c r="BU137" s="15">
        <f t="shared" si="19"/>
        <v>0</v>
      </c>
      <c r="BV137" s="23"/>
      <c r="BW137" s="15">
        <f t="shared" si="20"/>
        <v>0</v>
      </c>
    </row>
    <row r="138" spans="1:83" s="257" customFormat="1" ht="21" hidden="1" customHeight="1">
      <c r="A138" s="42"/>
      <c r="B138" s="42"/>
      <c r="C138" s="40" t="s">
        <v>92</v>
      </c>
      <c r="D138" s="592" t="s">
        <v>189</v>
      </c>
      <c r="E138" s="524"/>
      <c r="F138" s="487">
        <v>43259</v>
      </c>
      <c r="G138" s="860"/>
      <c r="H138" s="332" t="s">
        <v>749</v>
      </c>
      <c r="I138" s="29">
        <v>22790</v>
      </c>
      <c r="J138" s="451"/>
      <c r="K138" s="284"/>
      <c r="L138" s="16">
        <v>0</v>
      </c>
      <c r="M138" s="16">
        <v>0</v>
      </c>
      <c r="N138" s="16">
        <v>0</v>
      </c>
      <c r="O138" s="16">
        <v>0</v>
      </c>
      <c r="P138" s="16"/>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171">
        <f t="shared" si="18"/>
        <v>0</v>
      </c>
      <c r="BT138" s="25"/>
      <c r="BU138" s="15">
        <f t="shared" si="19"/>
        <v>0</v>
      </c>
      <c r="BV138" s="23"/>
      <c r="BW138" s="15">
        <f t="shared" si="20"/>
        <v>0</v>
      </c>
    </row>
    <row r="139" spans="1:83" s="257" customFormat="1" ht="21" hidden="1" customHeight="1">
      <c r="A139" s="32"/>
      <c r="B139" s="32"/>
      <c r="C139" s="40" t="s">
        <v>94</v>
      </c>
      <c r="D139" s="592" t="s">
        <v>959</v>
      </c>
      <c r="E139" s="524"/>
      <c r="F139" s="485">
        <v>43516</v>
      </c>
      <c r="G139" s="860"/>
      <c r="H139" s="332" t="s">
        <v>749</v>
      </c>
      <c r="I139" s="29">
        <v>36238</v>
      </c>
      <c r="J139" s="451"/>
      <c r="K139" s="284"/>
      <c r="L139" s="16">
        <v>0</v>
      </c>
      <c r="M139" s="16">
        <v>0</v>
      </c>
      <c r="N139" s="16">
        <v>0</v>
      </c>
      <c r="O139" s="16">
        <v>0</v>
      </c>
      <c r="P139" s="16"/>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171">
        <f t="shared" si="18"/>
        <v>0</v>
      </c>
      <c r="BT139" s="25"/>
      <c r="BU139" s="15">
        <f t="shared" si="19"/>
        <v>0</v>
      </c>
      <c r="BV139" s="23"/>
      <c r="BW139" s="15">
        <f t="shared" si="20"/>
        <v>0</v>
      </c>
    </row>
    <row r="140" spans="1:83" s="159" customFormat="1" ht="34.5" hidden="1" customHeight="1">
      <c r="A140" s="15" t="s">
        <v>11</v>
      </c>
      <c r="B140" s="15" t="s">
        <v>1014</v>
      </c>
      <c r="C140" s="535" t="s">
        <v>12</v>
      </c>
      <c r="D140" s="594" t="s">
        <v>13</v>
      </c>
      <c r="E140" s="203"/>
      <c r="F140" s="366" t="s">
        <v>14</v>
      </c>
      <c r="G140" s="506"/>
      <c r="H140" s="93" t="s">
        <v>1617</v>
      </c>
      <c r="I140" s="267" t="s">
        <v>1618</v>
      </c>
      <c r="J140" s="450"/>
      <c r="K140" s="93"/>
      <c r="L140" s="354" t="s">
        <v>1357</v>
      </c>
      <c r="M140" s="354" t="s">
        <v>1556</v>
      </c>
      <c r="N140" s="354" t="s">
        <v>1557</v>
      </c>
      <c r="O140" s="354" t="s">
        <v>1487</v>
      </c>
      <c r="P140" s="354"/>
      <c r="Q140" s="354" t="s">
        <v>1487</v>
      </c>
      <c r="R140" s="354"/>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2" t="s">
        <v>877</v>
      </c>
      <c r="BT140" s="13"/>
      <c r="BU140" s="12" t="s">
        <v>878</v>
      </c>
      <c r="BV140" s="160"/>
      <c r="BW140" s="14" t="s">
        <v>1487</v>
      </c>
    </row>
    <row r="141" spans="1:83" s="256" customFormat="1" ht="21" hidden="1" customHeight="1">
      <c r="A141" s="24"/>
      <c r="B141" s="24"/>
      <c r="C141" s="40" t="s">
        <v>16</v>
      </c>
      <c r="D141" s="592" t="s">
        <v>1128</v>
      </c>
      <c r="E141" s="524"/>
      <c r="F141" s="487">
        <v>33633</v>
      </c>
      <c r="G141" s="860"/>
      <c r="H141" s="299" t="s">
        <v>749</v>
      </c>
      <c r="I141" s="26">
        <v>43516</v>
      </c>
      <c r="J141" s="451"/>
      <c r="K141" s="259"/>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171">
        <f>COUNT(S141:AR141)</f>
        <v>0</v>
      </c>
      <c r="BT141" s="159"/>
      <c r="BU141" s="15">
        <f>COUNT(AS141:BR141)</f>
        <v>0</v>
      </c>
      <c r="BV141" s="60"/>
      <c r="BW141" s="15">
        <f>SUM(BS141,BU141)</f>
        <v>0</v>
      </c>
    </row>
    <row r="142" spans="1:83" s="215" customFormat="1" hidden="1">
      <c r="C142" s="216"/>
      <c r="E142" s="521"/>
      <c r="F142" s="492"/>
      <c r="G142" s="541"/>
      <c r="H142" s="412"/>
      <c r="I142" s="217"/>
      <c r="J142" s="218"/>
      <c r="K142" s="412"/>
      <c r="L142" s="218"/>
      <c r="M142" s="218"/>
      <c r="N142" s="218"/>
      <c r="O142" s="218"/>
      <c r="P142" s="218"/>
      <c r="Q142" s="218"/>
      <c r="R142" s="218"/>
      <c r="S142" s="106"/>
      <c r="AN142" s="219"/>
      <c r="AP142" s="216"/>
      <c r="AQ142" s="216"/>
      <c r="AR142" s="216"/>
    </row>
    <row r="143" spans="1:83" s="52" customFormat="1" ht="54" hidden="1" customHeight="1">
      <c r="C143" s="51"/>
      <c r="D143" s="51" t="s">
        <v>1696</v>
      </c>
      <c r="E143" s="197"/>
      <c r="F143" s="493"/>
      <c r="G143" s="197"/>
      <c r="H143" s="268"/>
      <c r="I143" s="37"/>
      <c r="J143" s="47"/>
      <c r="K143" s="268"/>
      <c r="BS143" s="265"/>
      <c r="BT143" s="265"/>
      <c r="BU143" s="265"/>
      <c r="BW143" s="265"/>
    </row>
    <row r="144" spans="1:83" s="215" customFormat="1" hidden="1">
      <c r="C144" s="216"/>
      <c r="E144" s="521"/>
      <c r="F144" s="492"/>
      <c r="G144" s="541"/>
      <c r="H144" s="412"/>
      <c r="I144" s="217"/>
      <c r="J144" s="218"/>
      <c r="K144" s="412"/>
      <c r="L144" s="218"/>
      <c r="M144" s="218"/>
      <c r="N144" s="218"/>
      <c r="O144" s="218"/>
      <c r="P144" s="218"/>
      <c r="Q144" s="218"/>
      <c r="R144" s="218"/>
      <c r="S144" s="106"/>
      <c r="AN144" s="219"/>
      <c r="AP144" s="216"/>
      <c r="AQ144" s="216"/>
      <c r="AR144" s="216"/>
    </row>
    <row r="145" spans="1:83" s="159" customFormat="1" ht="34.5" hidden="1" customHeight="1">
      <c r="A145" s="15" t="s">
        <v>11</v>
      </c>
      <c r="B145" s="15" t="s">
        <v>1014</v>
      </c>
      <c r="C145" s="535" t="s">
        <v>12</v>
      </c>
      <c r="D145" s="594" t="s">
        <v>39</v>
      </c>
      <c r="E145" s="203"/>
      <c r="F145" s="366" t="s">
        <v>14</v>
      </c>
      <c r="G145" s="506"/>
      <c r="H145" s="93" t="s">
        <v>1617</v>
      </c>
      <c r="I145" s="267" t="s">
        <v>1618</v>
      </c>
      <c r="J145" s="450"/>
      <c r="K145" s="93"/>
      <c r="L145" s="354" t="s">
        <v>1357</v>
      </c>
      <c r="M145" s="354" t="s">
        <v>1487</v>
      </c>
      <c r="N145" s="354"/>
      <c r="O145" s="354" t="s">
        <v>1487</v>
      </c>
      <c r="P145" s="354"/>
      <c r="Q145" s="354" t="s">
        <v>1487</v>
      </c>
      <c r="R145" s="354"/>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2" t="s">
        <v>877</v>
      </c>
      <c r="BT145" s="13"/>
      <c r="BU145" s="12" t="s">
        <v>878</v>
      </c>
      <c r="BV145" s="160"/>
      <c r="BW145" s="14" t="s">
        <v>1487</v>
      </c>
    </row>
    <row r="146" spans="1:83" ht="21" hidden="1" customHeight="1">
      <c r="A146" s="42"/>
      <c r="B146" s="42"/>
      <c r="C146" s="40" t="s">
        <v>80</v>
      </c>
      <c r="D146" s="592" t="s">
        <v>249</v>
      </c>
      <c r="E146" s="524"/>
      <c r="F146" s="487">
        <v>42026</v>
      </c>
      <c r="G146" s="860"/>
      <c r="H146" s="332" t="s">
        <v>749</v>
      </c>
      <c r="I146" s="29">
        <v>43438</v>
      </c>
      <c r="J146" s="451"/>
      <c r="K146" s="284"/>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71">
        <v>0</v>
      </c>
      <c r="BT146" s="25"/>
      <c r="BU146" s="15">
        <v>0</v>
      </c>
      <c r="BV146" s="23"/>
      <c r="BW146" s="15">
        <v>0</v>
      </c>
      <c r="BX146" s="25"/>
      <c r="BY146" s="25"/>
      <c r="BZ146" s="257"/>
      <c r="CA146" s="257"/>
      <c r="CB146" s="257"/>
      <c r="CC146" s="257"/>
      <c r="CD146" s="257"/>
      <c r="CE146" s="257"/>
    </row>
    <row r="147" spans="1:83" ht="21" hidden="1" customHeight="1">
      <c r="A147" s="42"/>
      <c r="B147" s="42"/>
      <c r="C147" s="40" t="s">
        <v>87</v>
      </c>
      <c r="D147" s="592" t="s">
        <v>1316</v>
      </c>
      <c r="E147" s="505">
        <v>11380</v>
      </c>
      <c r="F147" s="486">
        <v>44517</v>
      </c>
      <c r="G147" s="860"/>
      <c r="H147" s="332" t="s">
        <v>343</v>
      </c>
      <c r="I147" s="29">
        <v>44517</v>
      </c>
      <c r="J147" s="457" t="s">
        <v>1318</v>
      </c>
      <c r="K147" s="299" t="s">
        <v>1317</v>
      </c>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71">
        <v>0</v>
      </c>
      <c r="BT147" s="25"/>
      <c r="BU147" s="15">
        <v>0</v>
      </c>
      <c r="BV147" s="23"/>
      <c r="BW147" s="15">
        <v>0</v>
      </c>
      <c r="BX147" s="257"/>
      <c r="BY147" s="257"/>
      <c r="BZ147" s="257"/>
      <c r="CA147" s="257"/>
      <c r="CB147" s="257"/>
      <c r="CC147" s="257"/>
      <c r="CD147" s="257"/>
      <c r="CE147" s="257"/>
    </row>
    <row r="148" spans="1:83" ht="21" hidden="1" customHeight="1">
      <c r="A148" s="42"/>
      <c r="B148" s="42"/>
      <c r="C148" s="40" t="s">
        <v>21</v>
      </c>
      <c r="D148" s="592" t="s">
        <v>240</v>
      </c>
      <c r="E148" s="524"/>
      <c r="F148" s="485">
        <v>40540</v>
      </c>
      <c r="G148" s="860"/>
      <c r="H148" s="332" t="s">
        <v>259</v>
      </c>
      <c r="I148" s="29">
        <v>20221</v>
      </c>
      <c r="J148" s="451"/>
      <c r="K148" s="284"/>
      <c r="L148" s="16">
        <v>2</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71">
        <v>0</v>
      </c>
      <c r="BT148" s="25"/>
      <c r="BU148" s="15">
        <v>0</v>
      </c>
      <c r="BV148" s="23"/>
      <c r="BW148" s="15">
        <v>0</v>
      </c>
      <c r="BX148" s="257"/>
      <c r="BY148" s="257"/>
      <c r="BZ148" s="25"/>
      <c r="CA148" s="25"/>
      <c r="CB148" s="25"/>
      <c r="CC148" s="25"/>
      <c r="CD148" s="25"/>
      <c r="CE148" s="25"/>
    </row>
    <row r="149" spans="1:83" ht="21" hidden="1" customHeight="1">
      <c r="A149" s="42"/>
      <c r="B149" s="42"/>
      <c r="C149" s="40" t="s">
        <v>97</v>
      </c>
      <c r="D149" s="592" t="s">
        <v>1155</v>
      </c>
      <c r="E149" s="524"/>
      <c r="F149" s="486">
        <v>43677</v>
      </c>
      <c r="G149" s="860"/>
      <c r="H149" s="332" t="s">
        <v>749</v>
      </c>
      <c r="I149" s="29">
        <v>44239</v>
      </c>
      <c r="J149" s="451"/>
      <c r="K149" s="284"/>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71">
        <v>0</v>
      </c>
      <c r="BT149" s="25"/>
      <c r="BU149" s="15">
        <v>0</v>
      </c>
      <c r="BV149" s="23"/>
      <c r="BW149" s="15">
        <v>0</v>
      </c>
      <c r="BX149" s="257"/>
      <c r="BY149" s="257"/>
      <c r="BZ149" s="257"/>
      <c r="CA149" s="257"/>
      <c r="CB149" s="257"/>
      <c r="CC149" s="257"/>
      <c r="CD149" s="257"/>
      <c r="CE149" s="257"/>
    </row>
    <row r="150" spans="1:83" ht="21" hidden="1" customHeight="1">
      <c r="A150" s="42"/>
      <c r="B150" s="42"/>
      <c r="C150" s="40" t="s">
        <v>63</v>
      </c>
      <c r="D150" s="592" t="s">
        <v>252</v>
      </c>
      <c r="E150" s="505">
        <v>421</v>
      </c>
      <c r="F150" s="487">
        <v>41044</v>
      </c>
      <c r="G150" s="860"/>
      <c r="H150" s="332" t="s">
        <v>1408</v>
      </c>
      <c r="I150" s="29">
        <v>15767</v>
      </c>
      <c r="J150" s="464" t="s">
        <v>495</v>
      </c>
      <c r="K150" s="299" t="s">
        <v>494</v>
      </c>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71">
        <v>0</v>
      </c>
      <c r="BT150" s="25"/>
      <c r="BU150" s="15">
        <v>0</v>
      </c>
      <c r="BV150" s="23"/>
      <c r="BW150" s="15">
        <v>0</v>
      </c>
      <c r="BX150" s="25"/>
      <c r="BY150" s="25"/>
      <c r="BZ150" s="257"/>
      <c r="CA150" s="257"/>
      <c r="CB150" s="257"/>
      <c r="CC150" s="257"/>
      <c r="CD150" s="257"/>
      <c r="CE150" s="257"/>
    </row>
    <row r="151" spans="1:83" s="25" customFormat="1" ht="21" hidden="1" customHeight="1">
      <c r="A151" s="42"/>
      <c r="B151" s="42"/>
      <c r="C151" s="40" t="s">
        <v>64</v>
      </c>
      <c r="D151" s="592" t="s">
        <v>246</v>
      </c>
      <c r="E151" s="505">
        <v>266</v>
      </c>
      <c r="F151" s="487">
        <v>41047</v>
      </c>
      <c r="G151" s="860"/>
      <c r="H151" s="332" t="s">
        <v>343</v>
      </c>
      <c r="I151" s="29">
        <v>37000</v>
      </c>
      <c r="J151" s="464" t="s">
        <v>1387</v>
      </c>
      <c r="K151" s="299" t="s">
        <v>1386</v>
      </c>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71">
        <v>0</v>
      </c>
      <c r="BU151" s="15">
        <v>0</v>
      </c>
      <c r="BV151" s="23"/>
      <c r="BW151" s="15">
        <v>0</v>
      </c>
      <c r="BX151" s="257"/>
      <c r="BY151" s="257"/>
      <c r="BZ151" s="257"/>
      <c r="CA151" s="257"/>
      <c r="CB151" s="257"/>
      <c r="CC151" s="257"/>
      <c r="CD151" s="257"/>
      <c r="CE151" s="257"/>
    </row>
    <row r="152" spans="1:83" s="257" customFormat="1" ht="21" hidden="1" customHeight="1">
      <c r="A152" s="42"/>
      <c r="B152" s="42"/>
      <c r="C152" s="40" t="s">
        <v>92</v>
      </c>
      <c r="D152" s="592" t="s">
        <v>1365</v>
      </c>
      <c r="E152" s="505">
        <v>11394</v>
      </c>
      <c r="F152" s="486">
        <v>44680</v>
      </c>
      <c r="G152" s="860"/>
      <c r="H152" s="332" t="s">
        <v>343</v>
      </c>
      <c r="I152" s="29">
        <v>44679</v>
      </c>
      <c r="J152" s="457" t="s">
        <v>1367</v>
      </c>
      <c r="K152" s="299" t="s">
        <v>1366</v>
      </c>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171">
        <v>0</v>
      </c>
      <c r="BT152" s="25"/>
      <c r="BU152" s="15">
        <v>0</v>
      </c>
      <c r="BV152" s="23"/>
      <c r="BW152" s="15">
        <v>0</v>
      </c>
    </row>
    <row r="153" spans="1:83" s="257" customFormat="1" ht="21" hidden="1" customHeight="1">
      <c r="A153" s="42"/>
      <c r="B153" s="42"/>
      <c r="C153" s="40" t="s">
        <v>50</v>
      </c>
      <c r="D153" s="592" t="s">
        <v>280</v>
      </c>
      <c r="E153" s="505">
        <v>9944</v>
      </c>
      <c r="F153" s="485">
        <v>38651</v>
      </c>
      <c r="G153" s="860"/>
      <c r="H153" s="332" t="s">
        <v>1408</v>
      </c>
      <c r="I153" s="29">
        <v>35828</v>
      </c>
      <c r="J153" s="457" t="s">
        <v>744</v>
      </c>
      <c r="K153" s="299" t="s">
        <v>743</v>
      </c>
      <c r="L153" s="16">
        <v>0</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171">
        <v>0</v>
      </c>
      <c r="BT153" s="25"/>
      <c r="BU153" s="15">
        <v>0</v>
      </c>
      <c r="BV153" s="23"/>
      <c r="BW153" s="15">
        <v>0</v>
      </c>
    </row>
    <row r="154" spans="1:83" ht="21" hidden="1" customHeight="1">
      <c r="A154" s="42"/>
      <c r="B154" s="42"/>
      <c r="C154" s="40" t="s">
        <v>72</v>
      </c>
      <c r="D154" s="36" t="s">
        <v>1682</v>
      </c>
      <c r="E154" s="505">
        <v>11414</v>
      </c>
      <c r="F154" s="485">
        <v>42373</v>
      </c>
      <c r="G154" s="860"/>
      <c r="H154" s="332" t="s">
        <v>343</v>
      </c>
      <c r="I154" s="29">
        <v>43537</v>
      </c>
      <c r="J154" s="458" t="s">
        <v>1012</v>
      </c>
      <c r="K154" s="299" t="s">
        <v>1011</v>
      </c>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171">
        <f>COUNT(S154:AR154)</f>
        <v>0</v>
      </c>
      <c r="BT154" s="25"/>
      <c r="BU154" s="15">
        <f>COUNT(AS154:BR154)</f>
        <v>0</v>
      </c>
      <c r="BV154" s="23"/>
      <c r="BW154" s="15">
        <f t="shared" ref="BW154" si="21">SUM(BS154,BU154)</f>
        <v>0</v>
      </c>
      <c r="BX154" s="257"/>
      <c r="BY154" s="257"/>
      <c r="BZ154" s="25"/>
      <c r="CA154" s="25"/>
      <c r="CB154" s="257"/>
      <c r="CC154" s="257"/>
      <c r="CD154" s="257"/>
      <c r="CE154" s="257"/>
    </row>
    <row r="155" spans="1:83" s="215" customFormat="1" hidden="1">
      <c r="C155" s="216"/>
      <c r="E155" s="521"/>
      <c r="F155" s="492"/>
      <c r="G155" s="541"/>
      <c r="H155" s="412"/>
      <c r="I155" s="217"/>
      <c r="J155" s="218"/>
      <c r="K155" s="412"/>
      <c r="L155" s="218"/>
      <c r="M155" s="218"/>
      <c r="N155" s="218"/>
      <c r="O155" s="218"/>
      <c r="P155" s="218"/>
      <c r="Q155" s="218"/>
      <c r="R155" s="218"/>
      <c r="S155" s="106"/>
      <c r="AN155" s="219"/>
      <c r="AP155" s="216"/>
      <c r="AQ155" s="216"/>
      <c r="AR155" s="216"/>
    </row>
    <row r="156" spans="1:83" s="52" customFormat="1" ht="54" hidden="1" customHeight="1">
      <c r="C156" s="51"/>
      <c r="D156" s="51" t="s">
        <v>1697</v>
      </c>
      <c r="E156" s="197"/>
      <c r="F156" s="493"/>
      <c r="G156" s="197"/>
      <c r="H156" s="268"/>
      <c r="I156" s="37"/>
      <c r="J156" s="47"/>
      <c r="K156" s="268"/>
      <c r="BU156" s="265"/>
      <c r="BV156" s="265"/>
      <c r="BW156" s="265"/>
      <c r="BY156" s="265"/>
    </row>
    <row r="157" spans="1:83" s="215" customFormat="1" hidden="1">
      <c r="C157" s="216"/>
      <c r="E157" s="521"/>
      <c r="F157" s="492"/>
      <c r="G157" s="541"/>
      <c r="H157" s="412"/>
      <c r="I157" s="217"/>
      <c r="J157" s="218"/>
      <c r="K157" s="412"/>
      <c r="L157" s="218"/>
      <c r="M157" s="218"/>
      <c r="N157" s="218"/>
      <c r="O157" s="218"/>
      <c r="P157" s="218"/>
      <c r="Q157" s="218"/>
      <c r="R157" s="218"/>
      <c r="S157" s="106"/>
      <c r="AN157" s="219"/>
      <c r="AP157" s="216"/>
      <c r="AQ157" s="216"/>
      <c r="AR157" s="216"/>
    </row>
    <row r="158" spans="1:83" s="159" customFormat="1" ht="34.5" hidden="1" customHeight="1">
      <c r="A158" s="15" t="s">
        <v>11</v>
      </c>
      <c r="B158" s="15" t="s">
        <v>1014</v>
      </c>
      <c r="C158" s="535" t="s">
        <v>12</v>
      </c>
      <c r="D158" s="594" t="s">
        <v>39</v>
      </c>
      <c r="E158" s="203"/>
      <c r="F158" s="366" t="s">
        <v>14</v>
      </c>
      <c r="G158" s="506"/>
      <c r="H158" s="93" t="s">
        <v>1617</v>
      </c>
      <c r="I158" s="267" t="s">
        <v>1618</v>
      </c>
      <c r="J158" s="450"/>
      <c r="K158" s="93"/>
      <c r="L158" s="354" t="s">
        <v>1357</v>
      </c>
      <c r="M158" s="354" t="s">
        <v>1487</v>
      </c>
      <c r="N158" s="354"/>
      <c r="O158" s="354" t="s">
        <v>1487</v>
      </c>
      <c r="P158" s="354"/>
      <c r="Q158" s="354" t="s">
        <v>1487</v>
      </c>
      <c r="R158" s="354"/>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2" t="s">
        <v>877</v>
      </c>
      <c r="BT158" s="13"/>
      <c r="BU158" s="12" t="s">
        <v>878</v>
      </c>
      <c r="BV158" s="160"/>
      <c r="BW158" s="14" t="s">
        <v>1487</v>
      </c>
    </row>
    <row r="159" spans="1:83" s="257" customFormat="1" ht="21" hidden="1" customHeight="1">
      <c r="A159" s="42"/>
      <c r="B159" s="42"/>
      <c r="C159" s="40" t="s">
        <v>103</v>
      </c>
      <c r="D159" s="592" t="s">
        <v>1195</v>
      </c>
      <c r="E159" s="524"/>
      <c r="F159" s="485">
        <v>44321</v>
      </c>
      <c r="G159" s="860"/>
      <c r="H159" s="332" t="s">
        <v>749</v>
      </c>
      <c r="I159" s="29">
        <v>44327</v>
      </c>
      <c r="J159" s="451"/>
      <c r="K159" s="284"/>
      <c r="L159" s="16">
        <v>0</v>
      </c>
      <c r="M159" s="16">
        <v>0</v>
      </c>
      <c r="N159" s="16">
        <v>0</v>
      </c>
      <c r="O159" s="16">
        <v>0</v>
      </c>
      <c r="P159" s="16"/>
      <c r="Q159" s="16">
        <v>0</v>
      </c>
      <c r="R159" s="16"/>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171">
        <f>COUNT(S159:AR159)</f>
        <v>0</v>
      </c>
      <c r="BT159" s="25"/>
      <c r="BU159" s="15">
        <f>COUNT(AS159:BR159)</f>
        <v>0</v>
      </c>
      <c r="BV159" s="23"/>
      <c r="BW159" s="15">
        <f>SUM(BS159,BU159)</f>
        <v>0</v>
      </c>
    </row>
    <row r="160" spans="1:83" s="257" customFormat="1" ht="21" hidden="1" customHeight="1">
      <c r="A160" s="42"/>
      <c r="B160" s="42"/>
      <c r="C160" s="40" t="s">
        <v>105</v>
      </c>
      <c r="D160" s="592" t="s">
        <v>1252</v>
      </c>
      <c r="E160" s="524"/>
      <c r="F160" s="485">
        <v>44347</v>
      </c>
      <c r="G160" s="860"/>
      <c r="H160" s="332" t="s">
        <v>749</v>
      </c>
      <c r="I160" s="29">
        <v>44326</v>
      </c>
      <c r="J160" s="451"/>
      <c r="K160" s="284"/>
      <c r="L160" s="16">
        <v>0</v>
      </c>
      <c r="M160" s="16">
        <v>0</v>
      </c>
      <c r="N160" s="16">
        <v>0</v>
      </c>
      <c r="O160" s="16">
        <v>0</v>
      </c>
      <c r="P160" s="16"/>
      <c r="Q160" s="16">
        <v>0</v>
      </c>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171">
        <f>COUNT(S160:AR160)</f>
        <v>0</v>
      </c>
      <c r="BT160" s="25"/>
      <c r="BU160" s="15">
        <f>COUNT(AS160:BR160)</f>
        <v>0</v>
      </c>
      <c r="BV160" s="23"/>
      <c r="BW160" s="15">
        <f>SUM(BS160,BU160)</f>
        <v>0</v>
      </c>
    </row>
    <row r="161" spans="1:81" s="159" customFormat="1" ht="34.5" hidden="1" customHeight="1">
      <c r="A161" s="15" t="s">
        <v>11</v>
      </c>
      <c r="B161" s="15" t="s">
        <v>1014</v>
      </c>
      <c r="C161" s="535" t="s">
        <v>12</v>
      </c>
      <c r="D161" s="594" t="s">
        <v>13</v>
      </c>
      <c r="E161" s="203"/>
      <c r="F161" s="366" t="s">
        <v>14</v>
      </c>
      <c r="G161" s="506"/>
      <c r="H161" s="93" t="s">
        <v>1617</v>
      </c>
      <c r="I161" s="267" t="s">
        <v>1618</v>
      </c>
      <c r="J161" s="450"/>
      <c r="K161" s="93"/>
      <c r="L161" s="354" t="s">
        <v>1357</v>
      </c>
      <c r="M161" s="354" t="s">
        <v>1556</v>
      </c>
      <c r="N161" s="354" t="s">
        <v>1557</v>
      </c>
      <c r="O161" s="354" t="s">
        <v>1487</v>
      </c>
      <c r="P161" s="354"/>
      <c r="Q161" s="354" t="s">
        <v>1487</v>
      </c>
      <c r="R161" s="354"/>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2" t="s">
        <v>877</v>
      </c>
      <c r="BT161" s="13"/>
      <c r="BU161" s="12" t="s">
        <v>878</v>
      </c>
      <c r="BV161" s="160"/>
      <c r="BW161" s="14" t="s">
        <v>1487</v>
      </c>
    </row>
    <row r="162" spans="1:81" s="256" customFormat="1" ht="21" hidden="1" customHeight="1">
      <c r="A162" s="24"/>
      <c r="B162" s="24"/>
      <c r="C162" s="40" t="s">
        <v>19</v>
      </c>
      <c r="D162" s="592" t="s">
        <v>1484</v>
      </c>
      <c r="E162" s="524"/>
      <c r="F162" s="487">
        <v>44823</v>
      </c>
      <c r="G162" s="860"/>
      <c r="H162" s="299" t="s">
        <v>343</v>
      </c>
      <c r="I162" s="26">
        <v>44658</v>
      </c>
      <c r="J162" s="451"/>
      <c r="K162" s="259"/>
      <c r="L162" s="16">
        <v>0</v>
      </c>
      <c r="M162" s="16">
        <v>0</v>
      </c>
      <c r="N162" s="16">
        <v>0</v>
      </c>
      <c r="O162" s="16">
        <v>0</v>
      </c>
      <c r="P162" s="16"/>
      <c r="Q162" s="16">
        <v>0</v>
      </c>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171">
        <f>COUNT(S162:AR162)</f>
        <v>0</v>
      </c>
      <c r="BT162" s="159"/>
      <c r="BU162" s="15">
        <f>COUNT(AS162:BR162)</f>
        <v>0</v>
      </c>
      <c r="BV162" s="60"/>
      <c r="BW162" s="15">
        <f>SUM(BS162,BU162)</f>
        <v>0</v>
      </c>
    </row>
    <row r="163" spans="1:81" s="215" customFormat="1" hidden="1">
      <c r="C163" s="216"/>
      <c r="E163" s="521"/>
      <c r="F163" s="492"/>
      <c r="G163" s="541"/>
      <c r="H163" s="412"/>
      <c r="I163" s="217"/>
      <c r="J163" s="218"/>
      <c r="K163" s="412"/>
      <c r="L163" s="218"/>
      <c r="M163" s="218"/>
      <c r="N163" s="218"/>
      <c r="O163" s="218"/>
      <c r="P163" s="218"/>
      <c r="Q163" s="218"/>
      <c r="R163" s="218"/>
      <c r="S163" s="106"/>
      <c r="AN163" s="219"/>
      <c r="AP163" s="216"/>
      <c r="AQ163" s="216"/>
      <c r="AR163" s="216"/>
    </row>
    <row r="164" spans="1:81" s="52" customFormat="1" ht="54" hidden="1" customHeight="1">
      <c r="C164" s="51"/>
      <c r="D164" s="51" t="s">
        <v>1698</v>
      </c>
      <c r="E164" s="197"/>
      <c r="F164" s="493"/>
      <c r="G164" s="197"/>
      <c r="H164" s="268"/>
      <c r="I164" s="37"/>
      <c r="J164" s="47"/>
      <c r="K164" s="268"/>
      <c r="BT164" s="265"/>
      <c r="BU164" s="265"/>
      <c r="BV164" s="265"/>
    </row>
    <row r="165" spans="1:81" s="215" customFormat="1" hidden="1">
      <c r="C165" s="216"/>
      <c r="E165" s="521"/>
      <c r="F165" s="492"/>
      <c r="G165" s="541"/>
      <c r="H165" s="412"/>
      <c r="I165" s="217"/>
      <c r="J165" s="218"/>
      <c r="K165" s="412"/>
      <c r="L165" s="218"/>
      <c r="M165" s="218"/>
      <c r="N165" s="218"/>
      <c r="O165" s="218"/>
      <c r="P165" s="218"/>
      <c r="Q165" s="218"/>
      <c r="R165" s="218"/>
      <c r="S165" s="106"/>
      <c r="AN165" s="219"/>
      <c r="AP165" s="216"/>
      <c r="AQ165" s="216"/>
      <c r="AR165" s="216"/>
    </row>
    <row r="166" spans="1:81" s="159" customFormat="1" ht="35.25" hidden="1" customHeight="1">
      <c r="A166" s="15" t="s">
        <v>11</v>
      </c>
      <c r="B166" s="15" t="s">
        <v>1014</v>
      </c>
      <c r="C166" s="535" t="s">
        <v>12</v>
      </c>
      <c r="D166" s="594" t="s">
        <v>13</v>
      </c>
      <c r="E166" s="203"/>
      <c r="F166" s="366" t="s">
        <v>14</v>
      </c>
      <c r="G166" s="506"/>
      <c r="H166" s="93" t="s">
        <v>297</v>
      </c>
      <c r="I166" s="267" t="s">
        <v>15</v>
      </c>
      <c r="J166" s="450"/>
      <c r="K166" s="93"/>
      <c r="L166" s="354"/>
      <c r="M166" s="354" t="s">
        <v>1265</v>
      </c>
      <c r="N166" s="354"/>
      <c r="O166" s="354" t="s">
        <v>1265</v>
      </c>
      <c r="P166" s="354"/>
      <c r="Q166" s="354" t="s">
        <v>1265</v>
      </c>
      <c r="R166" s="354"/>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2" t="s">
        <v>877</v>
      </c>
      <c r="BT166" s="13"/>
      <c r="BU166" s="12" t="s">
        <v>878</v>
      </c>
      <c r="BV166" s="160"/>
      <c r="BW166" s="14" t="s">
        <v>1265</v>
      </c>
    </row>
    <row r="167" spans="1:81" s="256" customFormat="1" ht="21" hidden="1" customHeight="1">
      <c r="A167" s="24"/>
      <c r="B167" s="24"/>
      <c r="C167" s="40" t="s">
        <v>19</v>
      </c>
      <c r="D167" s="592" t="s">
        <v>1030</v>
      </c>
      <c r="E167" s="524"/>
      <c r="F167" s="487">
        <v>43838</v>
      </c>
      <c r="G167" s="860"/>
      <c r="H167" s="299" t="s">
        <v>926</v>
      </c>
      <c r="I167" s="26">
        <v>41950</v>
      </c>
      <c r="J167" s="451"/>
      <c r="K167" s="259"/>
      <c r="L167" s="16">
        <v>0</v>
      </c>
      <c r="M167" s="16">
        <v>0</v>
      </c>
      <c r="N167" s="16"/>
      <c r="O167" s="16">
        <v>0</v>
      </c>
      <c r="P167" s="16"/>
      <c r="Q167" s="16">
        <v>0</v>
      </c>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19"/>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71">
        <f>COUNT(S167:AR167)</f>
        <v>0</v>
      </c>
      <c r="BT167" s="159"/>
      <c r="BU167" s="15">
        <f>COUNT(AS167:BR167)</f>
        <v>0</v>
      </c>
      <c r="BV167" s="60"/>
      <c r="BW167" s="15">
        <f>SUM(BS167,BU167)</f>
        <v>0</v>
      </c>
    </row>
    <row r="168" spans="1:81" s="160" customFormat="1" ht="34.5" hidden="1" customHeight="1">
      <c r="A168" s="291" t="s">
        <v>11</v>
      </c>
      <c r="B168" s="291" t="s">
        <v>1014</v>
      </c>
      <c r="C168" s="534" t="s">
        <v>12</v>
      </c>
      <c r="D168" s="389" t="s">
        <v>39</v>
      </c>
      <c r="E168" s="525"/>
      <c r="F168" s="366" t="s">
        <v>14</v>
      </c>
      <c r="G168" s="506"/>
      <c r="H168" s="332" t="s">
        <v>297</v>
      </c>
      <c r="I168" s="267" t="s">
        <v>15</v>
      </c>
      <c r="J168" s="450"/>
      <c r="K168" s="332"/>
      <c r="L168" s="354"/>
      <c r="M168" s="354" t="s">
        <v>878</v>
      </c>
      <c r="N168" s="354"/>
      <c r="O168" s="354" t="s">
        <v>878</v>
      </c>
      <c r="P168" s="354"/>
      <c r="Q168" s="354" t="s">
        <v>878</v>
      </c>
      <c r="R168" s="354"/>
      <c r="S168" s="354"/>
      <c r="T168" s="354"/>
      <c r="U168" s="354"/>
      <c r="V168" s="291"/>
      <c r="W168" s="291"/>
      <c r="X168" s="291"/>
      <c r="Y168" s="291"/>
      <c r="Z168" s="291"/>
      <c r="AA168" s="291"/>
      <c r="AB168" s="291"/>
      <c r="AC168" s="291"/>
      <c r="AD168" s="291"/>
      <c r="AE168" s="291"/>
      <c r="AF168" s="291"/>
      <c r="AG168" s="291"/>
      <c r="AH168" s="291"/>
      <c r="AI168" s="291"/>
      <c r="AJ168" s="291"/>
      <c r="AK168" s="291"/>
      <c r="AL168" s="291"/>
      <c r="AM168" s="291"/>
      <c r="AN168" s="291"/>
      <c r="AO168" s="291"/>
      <c r="AP168" s="291"/>
      <c r="AQ168" s="291"/>
      <c r="AR168" s="291"/>
      <c r="AS168" s="291"/>
      <c r="AT168" s="291"/>
      <c r="AU168" s="291"/>
      <c r="AV168" s="291"/>
      <c r="AW168" s="291"/>
      <c r="AX168" s="291"/>
      <c r="AY168" s="291"/>
      <c r="AZ168" s="291"/>
      <c r="BA168" s="291"/>
      <c r="BB168" s="291"/>
      <c r="BC168" s="291"/>
      <c r="BD168" s="291"/>
      <c r="BE168" s="291"/>
      <c r="BF168" s="291"/>
      <c r="BG168" s="291"/>
      <c r="BH168" s="291"/>
      <c r="BI168" s="291"/>
      <c r="BJ168" s="291"/>
      <c r="BK168" s="291"/>
      <c r="BL168" s="291"/>
      <c r="BM168" s="291"/>
      <c r="BN168" s="291"/>
      <c r="BO168" s="291"/>
      <c r="BP168" s="291"/>
      <c r="BQ168" s="291"/>
      <c r="BR168" s="291"/>
      <c r="BS168" s="291">
        <v>21</v>
      </c>
      <c r="BT168" s="291">
        <v>28</v>
      </c>
      <c r="BU168" s="12" t="s">
        <v>877</v>
      </c>
      <c r="BV168" s="13"/>
      <c r="BW168" s="12" t="s">
        <v>878</v>
      </c>
      <c r="BY168" s="14" t="s">
        <v>1265</v>
      </c>
    </row>
    <row r="169" spans="1:81" s="25" customFormat="1" ht="21" hidden="1" customHeight="1">
      <c r="A169" s="42"/>
      <c r="B169" s="42"/>
      <c r="C169" s="40" t="s">
        <v>64</v>
      </c>
      <c r="D169" s="592" t="s">
        <v>278</v>
      </c>
      <c r="E169" s="524"/>
      <c r="F169" s="487">
        <v>38927</v>
      </c>
      <c r="G169" s="860"/>
      <c r="H169" s="332" t="s">
        <v>926</v>
      </c>
      <c r="I169" s="29">
        <v>25062</v>
      </c>
      <c r="J169" s="451"/>
      <c r="K169" s="284"/>
      <c r="L169" s="16">
        <v>0</v>
      </c>
      <c r="M169" s="16">
        <v>0</v>
      </c>
      <c r="N169" s="16"/>
      <c r="O169" s="16">
        <v>0</v>
      </c>
      <c r="P169" s="16"/>
      <c r="Q169" s="16">
        <v>0</v>
      </c>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 t="shared" ref="BS169:BS180" si="22">COUNT(S169:AR169)</f>
        <v>0</v>
      </c>
      <c r="BU169" s="15">
        <f t="shared" ref="BU169:BU180" si="23">COUNT(AS169:BR169)</f>
        <v>0</v>
      </c>
      <c r="BV169" s="23"/>
      <c r="BW169" s="15">
        <f t="shared" ref="BW169:BW180" si="24">SUM(BS169,BU169)</f>
        <v>0</v>
      </c>
      <c r="BX169" s="257"/>
      <c r="BY169" s="257"/>
      <c r="BZ169" s="257"/>
      <c r="CA169" s="257"/>
      <c r="CB169" s="257"/>
      <c r="CC169" s="257"/>
    </row>
    <row r="170" spans="1:81" s="25" customFormat="1" ht="21" hidden="1" customHeight="1">
      <c r="A170" s="42"/>
      <c r="B170" s="42"/>
      <c r="C170" s="40" t="s">
        <v>108</v>
      </c>
      <c r="D170" s="592" t="s">
        <v>1224</v>
      </c>
      <c r="E170" s="524"/>
      <c r="F170" s="487">
        <v>44257</v>
      </c>
      <c r="G170" s="860"/>
      <c r="H170" s="332" t="s">
        <v>926</v>
      </c>
      <c r="I170" s="29">
        <v>39381</v>
      </c>
      <c r="J170" s="451"/>
      <c r="K170" s="284"/>
      <c r="L170" s="16">
        <v>0</v>
      </c>
      <c r="M170" s="16">
        <v>0</v>
      </c>
      <c r="N170" s="16"/>
      <c r="O170" s="16">
        <v>0</v>
      </c>
      <c r="P170" s="16"/>
      <c r="Q170" s="16">
        <v>0</v>
      </c>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19"/>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71">
        <f t="shared" si="22"/>
        <v>0</v>
      </c>
      <c r="BU170" s="15">
        <f t="shared" si="23"/>
        <v>0</v>
      </c>
      <c r="BV170" s="23"/>
      <c r="BW170" s="15">
        <f t="shared" si="24"/>
        <v>0</v>
      </c>
      <c r="BX170" s="257"/>
      <c r="BY170" s="257"/>
      <c r="BZ170" s="257"/>
      <c r="CA170" s="257"/>
      <c r="CB170" s="257"/>
      <c r="CC170" s="257"/>
    </row>
    <row r="171" spans="1:81" s="25" customFormat="1" ht="21" hidden="1" customHeight="1">
      <c r="A171" s="42"/>
      <c r="B171" s="42"/>
      <c r="C171" s="40" t="s">
        <v>31</v>
      </c>
      <c r="D171" s="36" t="s">
        <v>1015</v>
      </c>
      <c r="E171" s="664"/>
      <c r="F171" s="486">
        <v>23081</v>
      </c>
      <c r="G171" s="860"/>
      <c r="H171" s="332" t="s">
        <v>926</v>
      </c>
      <c r="I171" s="29">
        <v>23380</v>
      </c>
      <c r="J171" s="451"/>
      <c r="K171" s="284"/>
      <c r="L171" s="16">
        <v>0</v>
      </c>
      <c r="M171" s="16">
        <v>0</v>
      </c>
      <c r="N171" s="16"/>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19"/>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71">
        <f t="shared" si="22"/>
        <v>0</v>
      </c>
      <c r="BU171" s="15">
        <f t="shared" si="23"/>
        <v>0</v>
      </c>
      <c r="BV171" s="23"/>
      <c r="BW171" s="15">
        <f t="shared" si="24"/>
        <v>0</v>
      </c>
      <c r="BX171" s="257"/>
      <c r="BY171" s="257"/>
      <c r="BZ171" s="257"/>
      <c r="CA171" s="257"/>
    </row>
    <row r="172" spans="1:81" s="25" customFormat="1" ht="21" hidden="1" customHeight="1">
      <c r="A172" s="15"/>
      <c r="B172" s="15"/>
      <c r="C172" s="40" t="s">
        <v>59</v>
      </c>
      <c r="D172" s="592" t="s">
        <v>945</v>
      </c>
      <c r="E172" s="524"/>
      <c r="F172" s="487">
        <v>38309</v>
      </c>
      <c r="G172" s="860"/>
      <c r="H172" s="332" t="s">
        <v>926</v>
      </c>
      <c r="I172" s="29">
        <v>29881</v>
      </c>
      <c r="J172" s="451"/>
      <c r="K172" s="284"/>
      <c r="L172" s="16">
        <v>0</v>
      </c>
      <c r="M172" s="16">
        <v>0</v>
      </c>
      <c r="N172" s="16"/>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19"/>
      <c r="AX172" s="18"/>
      <c r="AY172" s="18"/>
      <c r="AZ172" s="18"/>
      <c r="BA172" s="18"/>
      <c r="BB172" s="18"/>
      <c r="BC172" s="18"/>
      <c r="BD172" s="18"/>
      <c r="BE172" s="18"/>
      <c r="BF172" s="18"/>
      <c r="BG172" s="18"/>
      <c r="BH172" s="18"/>
      <c r="BI172" s="18"/>
      <c r="BJ172" s="18"/>
      <c r="BK172" s="20"/>
      <c r="BL172" s="18"/>
      <c r="BM172" s="18"/>
      <c r="BN172" s="18"/>
      <c r="BO172" s="18"/>
      <c r="BP172" s="18"/>
      <c r="BQ172" s="18"/>
      <c r="BR172" s="18"/>
      <c r="BS172" s="171">
        <f t="shared" si="22"/>
        <v>0</v>
      </c>
      <c r="BU172" s="15">
        <f t="shared" si="23"/>
        <v>0</v>
      </c>
      <c r="BV172" s="23"/>
      <c r="BW172" s="15">
        <f t="shared" si="24"/>
        <v>0</v>
      </c>
      <c r="BX172" s="257"/>
      <c r="BY172" s="257"/>
      <c r="CB172" s="257"/>
      <c r="CC172" s="257"/>
    </row>
    <row r="173" spans="1:81" s="25" customFormat="1" ht="21" hidden="1" customHeight="1">
      <c r="A173" s="42"/>
      <c r="B173" s="42"/>
      <c r="C173" s="40" t="s">
        <v>94</v>
      </c>
      <c r="D173" s="36" t="s">
        <v>1043</v>
      </c>
      <c r="E173" s="664"/>
      <c r="F173" s="486">
        <v>43141</v>
      </c>
      <c r="G173" s="860"/>
      <c r="H173" s="332" t="s">
        <v>926</v>
      </c>
      <c r="I173" s="29">
        <v>43844</v>
      </c>
      <c r="J173" s="451"/>
      <c r="K173" s="284"/>
      <c r="L173" s="16">
        <v>0</v>
      </c>
      <c r="M173" s="16">
        <v>0</v>
      </c>
      <c r="N173" s="16"/>
      <c r="O173" s="16">
        <v>0</v>
      </c>
      <c r="P173" s="16"/>
      <c r="Q173" s="16">
        <v>0</v>
      </c>
      <c r="R173" s="16"/>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19"/>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171">
        <f t="shared" si="22"/>
        <v>0</v>
      </c>
      <c r="BU173" s="15">
        <f t="shared" si="23"/>
        <v>0</v>
      </c>
      <c r="BV173" s="23"/>
      <c r="BW173" s="15">
        <f t="shared" si="24"/>
        <v>0</v>
      </c>
      <c r="BX173" s="257"/>
      <c r="BY173" s="257"/>
      <c r="BZ173" s="257"/>
      <c r="CA173" s="257"/>
      <c r="CB173" s="257"/>
      <c r="CC173" s="257"/>
    </row>
    <row r="174" spans="1:81" s="25" customFormat="1" ht="21" hidden="1" customHeight="1">
      <c r="A174" s="42"/>
      <c r="B174" s="42"/>
      <c r="C174" s="40" t="s">
        <v>79</v>
      </c>
      <c r="D174" s="592" t="s">
        <v>132</v>
      </c>
      <c r="E174" s="524"/>
      <c r="F174" s="485">
        <v>41880</v>
      </c>
      <c r="G174" s="860"/>
      <c r="H174" s="332" t="s">
        <v>926</v>
      </c>
      <c r="I174" s="29">
        <v>21930</v>
      </c>
      <c r="J174" s="451"/>
      <c r="K174" s="284"/>
      <c r="L174" s="16">
        <v>0</v>
      </c>
      <c r="M174" s="16">
        <v>0</v>
      </c>
      <c r="N174" s="16"/>
      <c r="O174" s="16">
        <v>0</v>
      </c>
      <c r="P174" s="16"/>
      <c r="Q174" s="16">
        <v>0</v>
      </c>
      <c r="R174" s="16"/>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171">
        <f t="shared" si="22"/>
        <v>0</v>
      </c>
      <c r="BU174" s="15">
        <f t="shared" si="23"/>
        <v>0</v>
      </c>
      <c r="BV174" s="23"/>
      <c r="BW174" s="15">
        <f t="shared" si="24"/>
        <v>0</v>
      </c>
      <c r="BX174" s="257"/>
      <c r="BY174" s="257"/>
      <c r="BZ174" s="257"/>
      <c r="CA174" s="257"/>
      <c r="CB174" s="257"/>
      <c r="CC174" s="257"/>
    </row>
    <row r="175" spans="1:81" s="257" customFormat="1" ht="21" hidden="1" customHeight="1">
      <c r="A175" s="15"/>
      <c r="B175" s="15"/>
      <c r="C175" s="40" t="s">
        <v>75</v>
      </c>
      <c r="D175" s="592" t="s">
        <v>936</v>
      </c>
      <c r="E175" s="524"/>
      <c r="F175" s="487">
        <v>41430</v>
      </c>
      <c r="G175" s="860"/>
      <c r="H175" s="332" t="s">
        <v>926</v>
      </c>
      <c r="I175" s="29">
        <v>38791</v>
      </c>
      <c r="J175" s="451"/>
      <c r="K175" s="284"/>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8"/>
      <c r="AY175" s="18"/>
      <c r="AZ175" s="18"/>
      <c r="BA175" s="18"/>
      <c r="BB175" s="18"/>
      <c r="BC175" s="18"/>
      <c r="BD175" s="18"/>
      <c r="BE175" s="18"/>
      <c r="BF175" s="18"/>
      <c r="BG175" s="18"/>
      <c r="BH175" s="18"/>
      <c r="BI175" s="18"/>
      <c r="BJ175" s="18"/>
      <c r="BK175" s="20"/>
      <c r="BL175" s="18"/>
      <c r="BM175" s="18"/>
      <c r="BN175" s="18"/>
      <c r="BO175" s="18"/>
      <c r="BP175" s="18"/>
      <c r="BQ175" s="18"/>
      <c r="BR175" s="18"/>
      <c r="BS175" s="171">
        <f t="shared" si="22"/>
        <v>0</v>
      </c>
      <c r="BT175" s="25"/>
      <c r="BU175" s="15">
        <f t="shared" si="23"/>
        <v>0</v>
      </c>
      <c r="BV175" s="23"/>
      <c r="BW175" s="15">
        <f t="shared" si="24"/>
        <v>0</v>
      </c>
      <c r="BX175" s="25"/>
      <c r="BY175" s="25"/>
    </row>
    <row r="176" spans="1:81" s="257" customFormat="1" ht="21" hidden="1" customHeight="1">
      <c r="A176" s="42"/>
      <c r="B176" s="42"/>
      <c r="C176" s="40" t="s">
        <v>35</v>
      </c>
      <c r="D176" s="36" t="s">
        <v>1007</v>
      </c>
      <c r="E176" s="664"/>
      <c r="F176" s="486">
        <v>33715</v>
      </c>
      <c r="G176" s="860"/>
      <c r="H176" s="332" t="s">
        <v>926</v>
      </c>
      <c r="I176" s="29">
        <v>40238</v>
      </c>
      <c r="J176" s="451"/>
      <c r="K176" s="284"/>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171">
        <f t="shared" si="22"/>
        <v>0</v>
      </c>
      <c r="BT176" s="25"/>
      <c r="BU176" s="15">
        <f t="shared" si="23"/>
        <v>0</v>
      </c>
      <c r="BV176" s="23"/>
      <c r="BW176" s="15">
        <f t="shared" si="24"/>
        <v>0</v>
      </c>
    </row>
    <row r="177" spans="1:81" s="257" customFormat="1" ht="21" hidden="1" customHeight="1">
      <c r="A177" s="32"/>
      <c r="B177" s="32"/>
      <c r="C177" s="40" t="s">
        <v>56</v>
      </c>
      <c r="D177" s="592" t="s">
        <v>57</v>
      </c>
      <c r="E177" s="524"/>
      <c r="F177" s="486">
        <v>37408</v>
      </c>
      <c r="G177" s="860"/>
      <c r="H177" s="332" t="s">
        <v>926</v>
      </c>
      <c r="I177" s="29">
        <v>36222</v>
      </c>
      <c r="J177" s="451"/>
      <c r="K177" s="284"/>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71">
        <f t="shared" si="22"/>
        <v>0</v>
      </c>
      <c r="BT177" s="23"/>
      <c r="BU177" s="15">
        <f t="shared" si="23"/>
        <v>0</v>
      </c>
      <c r="BV177" s="23"/>
      <c r="BW177" s="15">
        <f t="shared" si="24"/>
        <v>0</v>
      </c>
    </row>
    <row r="178" spans="1:81" s="257" customFormat="1" ht="21" hidden="1" customHeight="1">
      <c r="A178" s="42"/>
      <c r="B178" s="42"/>
      <c r="C178" s="40" t="s">
        <v>21</v>
      </c>
      <c r="D178" s="592" t="s">
        <v>242</v>
      </c>
      <c r="E178" s="524"/>
      <c r="F178" s="485">
        <v>40756</v>
      </c>
      <c r="G178" s="860"/>
      <c r="H178" s="332" t="s">
        <v>255</v>
      </c>
      <c r="I178" s="29">
        <v>21724</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171">
        <f t="shared" si="22"/>
        <v>0</v>
      </c>
      <c r="BT178" s="25"/>
      <c r="BU178" s="15">
        <f t="shared" si="23"/>
        <v>0</v>
      </c>
      <c r="BV178" s="23"/>
      <c r="BW178" s="15">
        <f t="shared" si="24"/>
        <v>0</v>
      </c>
      <c r="BX178" s="25"/>
      <c r="BY178" s="25"/>
      <c r="BZ178" s="25"/>
      <c r="CA178" s="25"/>
      <c r="CB178" s="25"/>
      <c r="CC178" s="25"/>
    </row>
    <row r="179" spans="1:81" s="25" customFormat="1" ht="21" hidden="1" customHeight="1">
      <c r="A179" s="42"/>
      <c r="B179" s="42"/>
      <c r="C179" s="40" t="s">
        <v>97</v>
      </c>
      <c r="D179" s="592" t="s">
        <v>968</v>
      </c>
      <c r="E179" s="524"/>
      <c r="F179" s="486">
        <v>43292</v>
      </c>
      <c r="G179" s="860"/>
      <c r="H179" s="332" t="s">
        <v>926</v>
      </c>
      <c r="I179" s="29">
        <v>22153</v>
      </c>
      <c r="J179" s="451"/>
      <c r="K179" s="284"/>
      <c r="L179" s="16">
        <v>0</v>
      </c>
      <c r="M179" s="16">
        <v>0</v>
      </c>
      <c r="N179" s="16"/>
      <c r="O179" s="16">
        <v>0</v>
      </c>
      <c r="P179" s="16"/>
      <c r="Q179" s="16">
        <v>0</v>
      </c>
      <c r="R179" s="16"/>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171">
        <f t="shared" si="22"/>
        <v>0</v>
      </c>
      <c r="BU179" s="15">
        <f t="shared" si="23"/>
        <v>0</v>
      </c>
      <c r="BV179" s="23"/>
      <c r="BW179" s="15">
        <f t="shared" si="24"/>
        <v>0</v>
      </c>
      <c r="BX179" s="257"/>
      <c r="BY179" s="257"/>
      <c r="BZ179" s="257"/>
      <c r="CA179" s="257"/>
      <c r="CB179" s="257"/>
      <c r="CC179" s="257"/>
    </row>
    <row r="180" spans="1:81" s="257" customFormat="1" ht="21" hidden="1" customHeight="1">
      <c r="A180" s="42"/>
      <c r="B180" s="42"/>
      <c r="C180" s="40" t="s">
        <v>23</v>
      </c>
      <c r="D180" s="592" t="s">
        <v>228</v>
      </c>
      <c r="E180" s="524"/>
      <c r="F180" s="487">
        <v>38468</v>
      </c>
      <c r="G180" s="860"/>
      <c r="H180" s="332" t="s">
        <v>259</v>
      </c>
      <c r="I180" s="29">
        <v>36614</v>
      </c>
      <c r="J180" s="451"/>
      <c r="K180" s="284"/>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171">
        <f t="shared" si="22"/>
        <v>0</v>
      </c>
      <c r="BT180" s="25"/>
      <c r="BU180" s="15">
        <f t="shared" si="23"/>
        <v>0</v>
      </c>
      <c r="BV180" s="23"/>
      <c r="BW180" s="15">
        <f t="shared" si="24"/>
        <v>0</v>
      </c>
      <c r="BX180" s="25"/>
      <c r="BY180" s="25"/>
      <c r="BZ180" s="25"/>
      <c r="CA180" s="25"/>
      <c r="CB180" s="25"/>
      <c r="CC180" s="25"/>
    </row>
    <row r="181" spans="1:81" s="215" customFormat="1" hidden="1">
      <c r="C181" s="216"/>
      <c r="E181" s="521"/>
      <c r="F181" s="492"/>
      <c r="G181" s="541"/>
      <c r="H181" s="412"/>
      <c r="I181" s="217"/>
      <c r="J181" s="218"/>
      <c r="K181" s="412"/>
      <c r="L181" s="218"/>
      <c r="M181" s="218"/>
      <c r="N181" s="218"/>
      <c r="O181" s="218"/>
      <c r="P181" s="218"/>
      <c r="Q181" s="218"/>
      <c r="R181" s="218"/>
      <c r="S181" s="106"/>
      <c r="AN181" s="219"/>
      <c r="AP181" s="216"/>
      <c r="AQ181" s="216"/>
      <c r="AR181" s="216"/>
    </row>
    <row r="182" spans="1:81" s="52" customFormat="1" ht="54" hidden="1" customHeight="1">
      <c r="C182" s="51"/>
      <c r="D182" s="51" t="s">
        <v>1699</v>
      </c>
      <c r="E182" s="197"/>
      <c r="F182" s="493"/>
      <c r="G182" s="197"/>
      <c r="H182" s="268"/>
      <c r="I182" s="37"/>
      <c r="J182" s="47"/>
      <c r="K182" s="268"/>
      <c r="BS182" s="265"/>
      <c r="BT182" s="265"/>
      <c r="BU182" s="265"/>
      <c r="BW182" s="265"/>
    </row>
    <row r="183" spans="1:81" s="215" customFormat="1" hidden="1">
      <c r="C183" s="216"/>
      <c r="E183" s="521"/>
      <c r="F183" s="492"/>
      <c r="G183" s="541"/>
      <c r="H183" s="412"/>
      <c r="I183" s="217"/>
      <c r="J183" s="218"/>
      <c r="K183" s="412"/>
      <c r="L183" s="218"/>
      <c r="M183" s="218"/>
      <c r="N183" s="218"/>
      <c r="O183" s="218"/>
      <c r="P183" s="218"/>
      <c r="Q183" s="218"/>
      <c r="R183" s="218"/>
      <c r="S183" s="106"/>
      <c r="AN183" s="219"/>
      <c r="AP183" s="216"/>
      <c r="AQ183" s="216"/>
      <c r="AR183" s="216"/>
    </row>
    <row r="184" spans="1:81" s="160" customFormat="1" ht="34.5" hidden="1" customHeight="1">
      <c r="A184" s="291" t="s">
        <v>11</v>
      </c>
      <c r="B184" s="291" t="s">
        <v>1014</v>
      </c>
      <c r="C184" s="534" t="s">
        <v>12</v>
      </c>
      <c r="D184" s="389" t="s">
        <v>39</v>
      </c>
      <c r="E184" s="525"/>
      <c r="F184" s="366" t="s">
        <v>14</v>
      </c>
      <c r="G184" s="506"/>
      <c r="H184" s="332" t="s">
        <v>297</v>
      </c>
      <c r="I184" s="267" t="s">
        <v>15</v>
      </c>
      <c r="J184" s="450"/>
      <c r="K184" s="332"/>
      <c r="L184" s="354"/>
      <c r="M184" s="354" t="s">
        <v>878</v>
      </c>
      <c r="N184" s="354"/>
      <c r="O184" s="354" t="s">
        <v>878</v>
      </c>
      <c r="P184" s="354"/>
      <c r="Q184" s="354" t="s">
        <v>878</v>
      </c>
      <c r="R184" s="354"/>
      <c r="S184" s="354"/>
      <c r="T184" s="354"/>
      <c r="U184" s="354"/>
      <c r="V184" s="291"/>
      <c r="W184" s="291"/>
      <c r="X184" s="291"/>
      <c r="Y184" s="291"/>
      <c r="Z184" s="291"/>
      <c r="AA184" s="291"/>
      <c r="AB184" s="291"/>
      <c r="AC184" s="291"/>
      <c r="AD184" s="291"/>
      <c r="AE184" s="291"/>
      <c r="AF184" s="291"/>
      <c r="AG184" s="291"/>
      <c r="AH184" s="291"/>
      <c r="AI184" s="291"/>
      <c r="AJ184" s="291"/>
      <c r="AK184" s="291"/>
      <c r="AL184" s="291"/>
      <c r="AM184" s="291"/>
      <c r="AN184" s="291"/>
      <c r="AO184" s="291"/>
      <c r="AP184" s="291"/>
      <c r="AQ184" s="291"/>
      <c r="AR184" s="291"/>
      <c r="AS184" s="291"/>
      <c r="AT184" s="291"/>
      <c r="AU184" s="291"/>
      <c r="AV184" s="291"/>
      <c r="AW184" s="291"/>
      <c r="AX184" s="291"/>
      <c r="AY184" s="291"/>
      <c r="AZ184" s="291"/>
      <c r="BA184" s="291"/>
      <c r="BB184" s="291"/>
      <c r="BC184" s="291"/>
      <c r="BD184" s="291"/>
      <c r="BE184" s="291"/>
      <c r="BF184" s="291"/>
      <c r="BG184" s="291"/>
      <c r="BH184" s="291"/>
      <c r="BI184" s="291"/>
      <c r="BJ184" s="291"/>
      <c r="BK184" s="291"/>
      <c r="BL184" s="291"/>
      <c r="BM184" s="291"/>
      <c r="BN184" s="291"/>
      <c r="BO184" s="291"/>
      <c r="BP184" s="291"/>
      <c r="BQ184" s="291"/>
      <c r="BR184" s="291"/>
      <c r="BS184" s="291">
        <v>21</v>
      </c>
      <c r="BT184" s="291">
        <v>28</v>
      </c>
      <c r="BU184" s="12" t="s">
        <v>877</v>
      </c>
      <c r="BV184" s="13"/>
      <c r="BW184" s="12" t="s">
        <v>878</v>
      </c>
      <c r="BY184" s="14" t="s">
        <v>1265</v>
      </c>
    </row>
    <row r="185" spans="1:81" s="257" customFormat="1" ht="21" hidden="1" customHeight="1">
      <c r="A185" s="42"/>
      <c r="B185" s="42"/>
      <c r="C185" s="40" t="s">
        <v>85</v>
      </c>
      <c r="D185" s="592" t="s">
        <v>160</v>
      </c>
      <c r="E185" s="524"/>
      <c r="F185" s="485">
        <v>42442</v>
      </c>
      <c r="G185" s="860"/>
      <c r="H185" s="332" t="s">
        <v>343</v>
      </c>
      <c r="I185" s="29">
        <v>34663</v>
      </c>
      <c r="J185" s="451"/>
      <c r="K185" s="284"/>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9"/>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171">
        <f>COUNT(S185:AR185)</f>
        <v>0</v>
      </c>
      <c r="BT185" s="25"/>
      <c r="BU185" s="15">
        <f>COUNT(AS185:BR185)</f>
        <v>0</v>
      </c>
      <c r="BV185" s="23"/>
      <c r="BW185" s="15">
        <f>SUM(BS185,BU185)</f>
        <v>0</v>
      </c>
    </row>
    <row r="186" spans="1:81" s="257" customFormat="1" ht="21" hidden="1" customHeight="1">
      <c r="A186" s="42"/>
      <c r="B186" s="42"/>
      <c r="C186" s="40" t="s">
        <v>101</v>
      </c>
      <c r="D186" s="592" t="s">
        <v>1219</v>
      </c>
      <c r="E186" s="524"/>
      <c r="F186" s="486">
        <v>44273</v>
      </c>
      <c r="G186" s="860"/>
      <c r="H186" s="332" t="s">
        <v>749</v>
      </c>
      <c r="I186" s="29">
        <v>44251</v>
      </c>
      <c r="J186" s="451"/>
      <c r="K186" s="284"/>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71">
        <f>COUNT(S186:AR186)</f>
        <v>0</v>
      </c>
      <c r="BT186" s="25"/>
      <c r="BU186" s="15">
        <f>COUNT(AS186:BR186)</f>
        <v>0</v>
      </c>
      <c r="BV186" s="23"/>
      <c r="BW186" s="15">
        <f>SUM(BS186,BU186)</f>
        <v>0</v>
      </c>
    </row>
    <row r="187" spans="1:81" s="257" customFormat="1" ht="21" hidden="1" customHeight="1">
      <c r="A187" s="42"/>
      <c r="B187" s="42"/>
      <c r="C187" s="40" t="s">
        <v>96</v>
      </c>
      <c r="D187" s="592" t="s">
        <v>1122</v>
      </c>
      <c r="E187" s="524"/>
      <c r="F187" s="486">
        <v>43991</v>
      </c>
      <c r="G187" s="860"/>
      <c r="H187" s="332" t="s">
        <v>749</v>
      </c>
      <c r="I187" s="29">
        <v>23767</v>
      </c>
      <c r="J187" s="451"/>
      <c r="K187" s="284"/>
      <c r="L187" s="16">
        <v>0</v>
      </c>
      <c r="M187" s="16">
        <v>0</v>
      </c>
      <c r="N187" s="16"/>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71">
        <f>COUNT(S187:AR187)</f>
        <v>0</v>
      </c>
      <c r="BT187" s="25"/>
      <c r="BU187" s="15">
        <f>COUNT(AS187:BR187)</f>
        <v>0</v>
      </c>
      <c r="BV187" s="23"/>
      <c r="BW187" s="15">
        <f>SUM(BS187,BU187)</f>
        <v>0</v>
      </c>
    </row>
    <row r="188" spans="1:81" s="215" customFormat="1" hidden="1">
      <c r="C188" s="216"/>
      <c r="E188" s="521"/>
      <c r="F188" s="492"/>
      <c r="G188" s="541"/>
      <c r="H188" s="412"/>
      <c r="I188" s="217"/>
      <c r="J188" s="218"/>
      <c r="K188" s="412"/>
      <c r="L188" s="218"/>
      <c r="M188" s="218"/>
      <c r="N188" s="218"/>
      <c r="O188" s="218"/>
      <c r="P188" s="218"/>
      <c r="Q188" s="218"/>
      <c r="R188" s="218"/>
      <c r="S188" s="106"/>
      <c r="AN188" s="219"/>
      <c r="AP188" s="216"/>
      <c r="AQ188" s="216"/>
      <c r="AR188" s="216"/>
    </row>
  </sheetData>
  <sortState xmlns:xlrd2="http://schemas.microsoft.com/office/spreadsheetml/2017/richdata2" ref="A4:CJ32">
    <sortCondition descending="1" ref="G4:G32"/>
    <sortCondition ref="F4:F3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4"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189"/>
  <sheetViews>
    <sheetView zoomScale="60" zoomScaleNormal="60" zoomScaleSheetLayoutView="70" workbookViewId="0">
      <selection activeCell="D12" sqref="D12"/>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0" width="3.77734375" style="47" customWidth="1"/>
    <col min="71" max="71" width="21.21875" style="11" customWidth="1"/>
    <col min="72" max="72" width="1.6640625" style="47" customWidth="1"/>
    <col min="73" max="73" width="21.21875" style="11" customWidth="1"/>
    <col min="74" max="74" width="1.6640625" style="47" customWidth="1"/>
    <col min="75" max="75" width="21.21875" style="11" customWidth="1"/>
    <col min="76" max="16384" width="7.44140625" style="47"/>
  </cols>
  <sheetData>
    <row r="1" spans="1:79" ht="72" customHeight="1">
      <c r="A1" s="1"/>
      <c r="B1" s="1"/>
      <c r="C1" s="533"/>
      <c r="D1" s="533"/>
      <c r="E1" s="523"/>
      <c r="F1" s="483"/>
      <c r="G1" s="574"/>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41"/>
    </row>
    <row r="2" spans="1:79" s="60" customFormat="1" ht="34.5" customHeight="1">
      <c r="A2" s="287" t="s">
        <v>901</v>
      </c>
      <c r="B2" s="305"/>
      <c r="C2" s="165"/>
      <c r="D2" s="166" t="s">
        <v>2337</v>
      </c>
      <c r="E2" s="516"/>
      <c r="F2" s="484"/>
      <c r="G2" s="575"/>
      <c r="H2" s="423"/>
      <c r="I2" s="8"/>
      <c r="J2" s="448"/>
      <c r="K2" s="8"/>
      <c r="L2" s="226"/>
      <c r="M2" s="226"/>
      <c r="N2" s="9"/>
      <c r="O2" s="226"/>
      <c r="P2" s="226"/>
      <c r="Q2" s="886"/>
      <c r="R2" s="886"/>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27"/>
      <c r="AZ2" s="346"/>
      <c r="BA2" s="345"/>
      <c r="BB2" s="340" t="s">
        <v>8</v>
      </c>
      <c r="BC2" s="340"/>
      <c r="BD2" s="340"/>
      <c r="BE2" s="342"/>
      <c r="BF2" s="340" t="s">
        <v>288</v>
      </c>
      <c r="BG2" s="340"/>
      <c r="BH2" s="340"/>
      <c r="BI2" s="342"/>
      <c r="BJ2" s="340" t="s">
        <v>289</v>
      </c>
      <c r="BK2" s="346"/>
      <c r="BL2" s="340"/>
      <c r="BM2" s="925"/>
      <c r="BN2" s="342"/>
      <c r="BO2" s="340" t="s">
        <v>10</v>
      </c>
      <c r="BP2" s="340"/>
      <c r="BQ2" s="340"/>
      <c r="BR2" s="342"/>
      <c r="BS2" s="10"/>
      <c r="BU2" s="176"/>
      <c r="BW2" s="176"/>
    </row>
    <row r="3" spans="1:79" s="514" customFormat="1" ht="34.5" customHeight="1">
      <c r="A3" s="637" t="s">
        <v>301</v>
      </c>
      <c r="B3" s="637" t="s">
        <v>1607</v>
      </c>
      <c r="C3" s="643"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511" t="s">
        <v>2285</v>
      </c>
      <c r="R3" s="508" t="s">
        <v>2286</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1674</v>
      </c>
    </row>
    <row r="4" spans="1:79" s="25" customFormat="1" ht="21" customHeight="1">
      <c r="A4" s="32"/>
      <c r="B4" s="32"/>
      <c r="C4" s="40" t="s">
        <v>16</v>
      </c>
      <c r="D4" s="592" t="s">
        <v>697</v>
      </c>
      <c r="E4" s="505">
        <v>11412</v>
      </c>
      <c r="F4" s="485">
        <v>33298</v>
      </c>
      <c r="G4" s="860">
        <v>11</v>
      </c>
      <c r="H4" s="332" t="s">
        <v>259</v>
      </c>
      <c r="I4" s="29">
        <v>35373</v>
      </c>
      <c r="J4" s="634" t="s">
        <v>699</v>
      </c>
      <c r="K4" s="299" t="s">
        <v>698</v>
      </c>
      <c r="L4" s="178">
        <v>8</v>
      </c>
      <c r="M4" s="17">
        <v>2</v>
      </c>
      <c r="N4" s="178">
        <v>10</v>
      </c>
      <c r="O4" s="17">
        <v>1</v>
      </c>
      <c r="P4" s="178">
        <v>11</v>
      </c>
      <c r="Q4" s="17">
        <v>0</v>
      </c>
      <c r="R4" s="178">
        <v>11</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1" si="0">COUNT(S4:AR4)</f>
        <v>0</v>
      </c>
      <c r="BU4" s="171">
        <f t="shared" ref="BU4:BU31" si="1">COUNT(AS4:BR4)</f>
        <v>0</v>
      </c>
      <c r="BW4" s="171">
        <f t="shared" ref="BW4:BW31" si="2">SUM(BS4,BU4)</f>
        <v>0</v>
      </c>
    </row>
    <row r="5" spans="1:79" s="25" customFormat="1" ht="21" customHeight="1">
      <c r="A5" s="179"/>
      <c r="B5" s="179"/>
      <c r="C5" s="40" t="s">
        <v>17</v>
      </c>
      <c r="D5" s="592" t="s">
        <v>210</v>
      </c>
      <c r="E5" s="505">
        <v>261</v>
      </c>
      <c r="F5" s="486">
        <v>35219</v>
      </c>
      <c r="G5" s="860">
        <v>5</v>
      </c>
      <c r="H5" s="332" t="s">
        <v>1837</v>
      </c>
      <c r="I5" s="29">
        <v>17683</v>
      </c>
      <c r="J5" s="457" t="s">
        <v>515</v>
      </c>
      <c r="K5" s="299" t="s">
        <v>514</v>
      </c>
      <c r="L5" s="178">
        <v>4</v>
      </c>
      <c r="M5" s="17">
        <v>1</v>
      </c>
      <c r="N5" s="178">
        <v>5</v>
      </c>
      <c r="O5" s="17">
        <v>0</v>
      </c>
      <c r="P5" s="178">
        <v>5</v>
      </c>
      <c r="Q5" s="17">
        <v>0</v>
      </c>
      <c r="R5" s="178">
        <v>5</v>
      </c>
      <c r="S5" s="189"/>
      <c r="T5" s="189"/>
      <c r="U5" s="189"/>
      <c r="V5" s="189"/>
      <c r="W5" s="189"/>
      <c r="X5" s="189"/>
      <c r="Y5" s="189"/>
      <c r="Z5" s="189"/>
      <c r="AA5" s="189"/>
      <c r="AB5" s="189"/>
      <c r="AC5" s="189"/>
      <c r="AD5" s="189"/>
      <c r="AE5" s="189"/>
      <c r="AF5" s="189"/>
      <c r="AG5" s="189"/>
      <c r="AH5" s="189"/>
      <c r="AI5" s="189"/>
      <c r="AJ5" s="18"/>
      <c r="AK5" s="189"/>
      <c r="AL5" s="189"/>
      <c r="AM5" s="189"/>
      <c r="AN5" s="189"/>
      <c r="AO5" s="189"/>
      <c r="AP5" s="189"/>
      <c r="AQ5" s="189"/>
      <c r="AR5" s="189"/>
      <c r="AS5" s="193"/>
      <c r="AT5" s="193"/>
      <c r="AU5" s="193"/>
      <c r="AV5" s="193"/>
      <c r="AW5" s="193"/>
      <c r="AX5" s="193"/>
      <c r="AY5" s="193"/>
      <c r="AZ5" s="193"/>
      <c r="BA5" s="193"/>
      <c r="BB5" s="193"/>
      <c r="BC5" s="19"/>
      <c r="BD5" s="19"/>
      <c r="BE5" s="19"/>
      <c r="BF5" s="19"/>
      <c r="BG5" s="19"/>
      <c r="BH5" s="19"/>
      <c r="BI5" s="19"/>
      <c r="BJ5" s="19"/>
      <c r="BK5" s="19"/>
      <c r="BL5" s="19"/>
      <c r="BM5" s="19"/>
      <c r="BN5" s="19"/>
      <c r="BO5" s="19"/>
      <c r="BP5" s="19"/>
      <c r="BQ5" s="19"/>
      <c r="BR5" s="19"/>
      <c r="BS5" s="171">
        <f t="shared" si="0"/>
        <v>0</v>
      </c>
      <c r="BU5" s="171">
        <f t="shared" si="1"/>
        <v>0</v>
      </c>
      <c r="BW5" s="171">
        <f t="shared" si="2"/>
        <v>0</v>
      </c>
    </row>
    <row r="6" spans="1:79" s="25" customFormat="1" ht="21" customHeight="1">
      <c r="A6" s="179"/>
      <c r="B6" s="179"/>
      <c r="C6" s="40" t="s">
        <v>19</v>
      </c>
      <c r="D6" s="592" t="s">
        <v>102</v>
      </c>
      <c r="E6" s="505">
        <v>1700</v>
      </c>
      <c r="F6" s="487">
        <v>34494</v>
      </c>
      <c r="G6" s="860">
        <v>0</v>
      </c>
      <c r="H6" s="332" t="s">
        <v>1599</v>
      </c>
      <c r="I6" s="29">
        <v>35626</v>
      </c>
      <c r="J6" s="464" t="s">
        <v>429</v>
      </c>
      <c r="K6" s="299" t="s">
        <v>428</v>
      </c>
      <c r="L6" s="178">
        <v>0</v>
      </c>
      <c r="M6" s="17">
        <v>0</v>
      </c>
      <c r="N6" s="178">
        <v>0</v>
      </c>
      <c r="O6" s="17">
        <v>0</v>
      </c>
      <c r="P6" s="178">
        <v>0</v>
      </c>
      <c r="Q6" s="17">
        <v>0</v>
      </c>
      <c r="R6" s="178">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U6" s="171">
        <f t="shared" si="1"/>
        <v>0</v>
      </c>
      <c r="BW6" s="171">
        <f t="shared" si="2"/>
        <v>0</v>
      </c>
      <c r="BZ6" s="256"/>
      <c r="CA6" s="256"/>
    </row>
    <row r="7" spans="1:79" s="25" customFormat="1" ht="21" customHeight="1">
      <c r="A7" s="179"/>
      <c r="B7" s="179"/>
      <c r="C7" s="40" t="s">
        <v>21</v>
      </c>
      <c r="D7" s="592" t="s">
        <v>226</v>
      </c>
      <c r="E7" s="505">
        <v>535</v>
      </c>
      <c r="F7" s="487">
        <v>37767</v>
      </c>
      <c r="G7" s="860">
        <v>0</v>
      </c>
      <c r="H7" s="332" t="s">
        <v>1599</v>
      </c>
      <c r="I7" s="29">
        <v>36438</v>
      </c>
      <c r="J7" s="464" t="s">
        <v>711</v>
      </c>
      <c r="K7" s="299" t="s">
        <v>710</v>
      </c>
      <c r="L7" s="16">
        <v>0</v>
      </c>
      <c r="M7" s="266">
        <v>0</v>
      </c>
      <c r="N7" s="16">
        <v>0</v>
      </c>
      <c r="O7" s="17">
        <v>0</v>
      </c>
      <c r="P7" s="178">
        <v>0</v>
      </c>
      <c r="Q7" s="17">
        <v>0</v>
      </c>
      <c r="R7" s="178">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U7" s="171">
        <f t="shared" si="1"/>
        <v>0</v>
      </c>
      <c r="BW7" s="171">
        <f t="shared" si="2"/>
        <v>0</v>
      </c>
      <c r="BX7" s="256"/>
      <c r="BY7" s="256"/>
      <c r="BZ7" s="256"/>
      <c r="CA7" s="256"/>
    </row>
    <row r="8" spans="1:79" s="25" customFormat="1" ht="21" customHeight="1">
      <c r="A8" s="179"/>
      <c r="B8" s="179"/>
      <c r="C8" s="40" t="s">
        <v>23</v>
      </c>
      <c r="D8" s="36" t="s">
        <v>177</v>
      </c>
      <c r="E8" s="505">
        <v>11393</v>
      </c>
      <c r="F8" s="486">
        <v>38274</v>
      </c>
      <c r="G8" s="860">
        <v>0</v>
      </c>
      <c r="H8" s="332" t="s">
        <v>1599</v>
      </c>
      <c r="I8" s="29">
        <v>40736</v>
      </c>
      <c r="J8" s="457" t="s">
        <v>549</v>
      </c>
      <c r="K8" s="299" t="s">
        <v>548</v>
      </c>
      <c r="L8" s="16">
        <v>0</v>
      </c>
      <c r="M8" s="266">
        <v>0</v>
      </c>
      <c r="N8" s="16">
        <v>0</v>
      </c>
      <c r="O8" s="266">
        <v>0</v>
      </c>
      <c r="P8" s="178">
        <v>0</v>
      </c>
      <c r="Q8" s="17">
        <v>0</v>
      </c>
      <c r="R8" s="178">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U8" s="171">
        <f t="shared" si="1"/>
        <v>0</v>
      </c>
      <c r="BW8" s="171">
        <f t="shared" si="2"/>
        <v>0</v>
      </c>
    </row>
    <row r="9" spans="1:79" s="25" customFormat="1" ht="21" customHeight="1">
      <c r="A9" s="179"/>
      <c r="B9" s="179"/>
      <c r="C9" s="40" t="s">
        <v>25</v>
      </c>
      <c r="D9" s="592" t="s">
        <v>228</v>
      </c>
      <c r="E9" s="505">
        <v>6505</v>
      </c>
      <c r="F9" s="487">
        <v>38468</v>
      </c>
      <c r="G9" s="860">
        <v>0</v>
      </c>
      <c r="H9" s="332" t="s">
        <v>1599</v>
      </c>
      <c r="I9" s="29">
        <v>36614</v>
      </c>
      <c r="J9" s="464" t="s">
        <v>717</v>
      </c>
      <c r="K9" s="299" t="s">
        <v>716</v>
      </c>
      <c r="L9" s="178">
        <v>0</v>
      </c>
      <c r="M9" s="17">
        <v>0</v>
      </c>
      <c r="N9" s="178">
        <v>0</v>
      </c>
      <c r="O9" s="17">
        <v>0</v>
      </c>
      <c r="P9" s="178">
        <v>0</v>
      </c>
      <c r="Q9" s="17">
        <v>0</v>
      </c>
      <c r="R9" s="178">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U9" s="171">
        <f t="shared" si="1"/>
        <v>0</v>
      </c>
      <c r="BW9" s="171">
        <f t="shared" si="2"/>
        <v>0</v>
      </c>
    </row>
    <row r="10" spans="1:79" s="25" customFormat="1" ht="21" customHeight="1">
      <c r="A10" s="179"/>
      <c r="B10" s="179"/>
      <c r="C10" s="40" t="s">
        <v>27</v>
      </c>
      <c r="D10" s="36" t="s">
        <v>2089</v>
      </c>
      <c r="E10" s="505">
        <v>523</v>
      </c>
      <c r="F10" s="486">
        <v>38803</v>
      </c>
      <c r="G10" s="860">
        <v>0</v>
      </c>
      <c r="H10" s="332" t="s">
        <v>1837</v>
      </c>
      <c r="I10" s="29">
        <v>23320</v>
      </c>
      <c r="J10" s="457" t="s">
        <v>2090</v>
      </c>
      <c r="K10" s="299" t="s">
        <v>2091</v>
      </c>
      <c r="L10" s="16">
        <v>0</v>
      </c>
      <c r="M10" s="266">
        <v>0</v>
      </c>
      <c r="N10" s="16">
        <v>0</v>
      </c>
      <c r="O10" s="266">
        <v>0</v>
      </c>
      <c r="P10" s="178">
        <v>0</v>
      </c>
      <c r="Q10" s="17">
        <v>0</v>
      </c>
      <c r="R10" s="178">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U10" s="171">
        <f t="shared" si="1"/>
        <v>0</v>
      </c>
      <c r="BW10" s="171">
        <f t="shared" si="2"/>
        <v>0</v>
      </c>
    </row>
    <row r="11" spans="1:79" s="25" customFormat="1" ht="21" customHeight="1">
      <c r="A11" s="179"/>
      <c r="B11" s="179"/>
      <c r="C11" s="40" t="s">
        <v>29</v>
      </c>
      <c r="D11" s="592" t="s">
        <v>1675</v>
      </c>
      <c r="E11" s="505">
        <v>513</v>
      </c>
      <c r="F11" s="487">
        <v>39190</v>
      </c>
      <c r="G11" s="860">
        <v>0</v>
      </c>
      <c r="H11" s="332" t="s">
        <v>2330</v>
      </c>
      <c r="I11" s="29">
        <v>39230</v>
      </c>
      <c r="J11" s="464" t="s">
        <v>1676</v>
      </c>
      <c r="K11" s="299" t="s">
        <v>1679</v>
      </c>
      <c r="L11" s="16">
        <v>0</v>
      </c>
      <c r="M11" s="266">
        <v>0</v>
      </c>
      <c r="N11" s="16">
        <v>0</v>
      </c>
      <c r="O11" s="17">
        <v>0</v>
      </c>
      <c r="P11" s="178">
        <v>0</v>
      </c>
      <c r="Q11" s="17">
        <v>0</v>
      </c>
      <c r="R11" s="178">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U11" s="171">
        <f t="shared" si="1"/>
        <v>0</v>
      </c>
      <c r="BW11" s="171">
        <f t="shared" si="2"/>
        <v>0</v>
      </c>
      <c r="BX11" s="256"/>
      <c r="BY11" s="256"/>
    </row>
    <row r="12" spans="1:79" s="25" customFormat="1" ht="21" customHeight="1">
      <c r="A12" s="179"/>
      <c r="B12" s="179"/>
      <c r="C12" s="40" t="s">
        <v>31</v>
      </c>
      <c r="D12" s="592" t="s">
        <v>449</v>
      </c>
      <c r="E12" s="505">
        <v>175</v>
      </c>
      <c r="F12" s="487">
        <v>40107</v>
      </c>
      <c r="G12" s="860">
        <v>0</v>
      </c>
      <c r="H12" s="332" t="s">
        <v>1599</v>
      </c>
      <c r="I12" s="29">
        <v>36733</v>
      </c>
      <c r="J12" s="464" t="s">
        <v>451</v>
      </c>
      <c r="K12" s="299" t="s">
        <v>450</v>
      </c>
      <c r="L12" s="178">
        <v>0</v>
      </c>
      <c r="M12" s="17">
        <v>0</v>
      </c>
      <c r="N12" s="178">
        <v>0</v>
      </c>
      <c r="O12" s="17">
        <v>0</v>
      </c>
      <c r="P12" s="178">
        <v>0</v>
      </c>
      <c r="Q12" s="17">
        <v>0</v>
      </c>
      <c r="R12" s="178">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U12" s="171">
        <f t="shared" si="1"/>
        <v>0</v>
      </c>
      <c r="BW12" s="171">
        <f t="shared" si="2"/>
        <v>0</v>
      </c>
    </row>
    <row r="13" spans="1:79" s="25" customFormat="1" ht="21" customHeight="1">
      <c r="A13" s="179"/>
      <c r="B13" s="179"/>
      <c r="C13" s="40" t="s">
        <v>32</v>
      </c>
      <c r="D13" s="36" t="s">
        <v>1865</v>
      </c>
      <c r="E13" s="505">
        <v>4513</v>
      </c>
      <c r="F13" s="489">
        <v>40210</v>
      </c>
      <c r="G13" s="860">
        <v>0</v>
      </c>
      <c r="H13" s="332" t="s">
        <v>1837</v>
      </c>
      <c r="I13" s="29">
        <v>39899</v>
      </c>
      <c r="J13" s="464" t="s">
        <v>1866</v>
      </c>
      <c r="K13" s="299" t="s">
        <v>1867</v>
      </c>
      <c r="L13" s="16">
        <v>0</v>
      </c>
      <c r="M13" s="266">
        <v>0</v>
      </c>
      <c r="N13" s="16">
        <v>0</v>
      </c>
      <c r="O13" s="266">
        <v>0</v>
      </c>
      <c r="P13" s="178">
        <v>0</v>
      </c>
      <c r="Q13" s="17">
        <v>0</v>
      </c>
      <c r="R13" s="178">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U13" s="171">
        <f t="shared" si="1"/>
        <v>0</v>
      </c>
      <c r="BW13" s="171">
        <f t="shared" si="2"/>
        <v>0</v>
      </c>
    </row>
    <row r="14" spans="1:79" s="25" customFormat="1" ht="21" customHeight="1">
      <c r="A14" s="179"/>
      <c r="B14" s="179"/>
      <c r="C14" s="40" t="s">
        <v>33</v>
      </c>
      <c r="D14" s="36" t="s">
        <v>1816</v>
      </c>
      <c r="E14" s="505">
        <v>331</v>
      </c>
      <c r="F14" s="486">
        <v>40626</v>
      </c>
      <c r="G14" s="860">
        <v>0</v>
      </c>
      <c r="H14" s="332" t="s">
        <v>1599</v>
      </c>
      <c r="I14" s="29">
        <v>16877</v>
      </c>
      <c r="J14" s="464" t="s">
        <v>1819</v>
      </c>
      <c r="K14" s="299" t="s">
        <v>1820</v>
      </c>
      <c r="L14" s="16">
        <v>0</v>
      </c>
      <c r="M14" s="266">
        <v>0</v>
      </c>
      <c r="N14" s="16">
        <v>0</v>
      </c>
      <c r="O14" s="266">
        <v>0</v>
      </c>
      <c r="P14" s="178">
        <v>0</v>
      </c>
      <c r="Q14" s="17">
        <v>0</v>
      </c>
      <c r="R14" s="178">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U14" s="171">
        <f t="shared" si="1"/>
        <v>0</v>
      </c>
      <c r="BW14" s="171">
        <f t="shared" si="2"/>
        <v>0</v>
      </c>
    </row>
    <row r="15" spans="1:79" s="25" customFormat="1" ht="21" customHeight="1">
      <c r="A15" s="179"/>
      <c r="B15" s="179"/>
      <c r="C15" s="40" t="s">
        <v>34</v>
      </c>
      <c r="D15" s="592" t="s">
        <v>114</v>
      </c>
      <c r="E15" s="505">
        <v>1524</v>
      </c>
      <c r="F15" s="487">
        <v>40808</v>
      </c>
      <c r="G15" s="860">
        <v>0</v>
      </c>
      <c r="H15" s="332" t="s">
        <v>1837</v>
      </c>
      <c r="I15" s="29">
        <v>40808</v>
      </c>
      <c r="J15" s="464" t="s">
        <v>454</v>
      </c>
      <c r="K15" s="299" t="s">
        <v>453</v>
      </c>
      <c r="L15" s="16">
        <v>0</v>
      </c>
      <c r="M15" s="266">
        <v>0</v>
      </c>
      <c r="N15" s="16">
        <v>0</v>
      </c>
      <c r="O15" s="266">
        <v>0</v>
      </c>
      <c r="P15" s="16">
        <v>0</v>
      </c>
      <c r="Q15" s="17">
        <v>0</v>
      </c>
      <c r="R15" s="178">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U15" s="171">
        <f t="shared" si="1"/>
        <v>0</v>
      </c>
      <c r="BW15" s="171">
        <f t="shared" si="2"/>
        <v>0</v>
      </c>
    </row>
    <row r="16" spans="1:79" s="25" customFormat="1" ht="21" customHeight="1">
      <c r="A16" s="179"/>
      <c r="B16" s="179"/>
      <c r="C16" s="40" t="s">
        <v>35</v>
      </c>
      <c r="D16" s="592" t="s">
        <v>1091</v>
      </c>
      <c r="E16" s="505">
        <v>6258</v>
      </c>
      <c r="F16" s="485">
        <v>41551</v>
      </c>
      <c r="G16" s="860">
        <v>0</v>
      </c>
      <c r="H16" s="332" t="s">
        <v>1599</v>
      </c>
      <c r="I16" s="29">
        <v>37930</v>
      </c>
      <c r="J16" s="458" t="s">
        <v>652</v>
      </c>
      <c r="K16" s="299" t="s">
        <v>651</v>
      </c>
      <c r="L16" s="178">
        <v>0</v>
      </c>
      <c r="M16" s="17">
        <v>0</v>
      </c>
      <c r="N16" s="178">
        <v>0</v>
      </c>
      <c r="O16" s="17">
        <v>0</v>
      </c>
      <c r="P16" s="178">
        <v>0</v>
      </c>
      <c r="Q16" s="17">
        <v>0</v>
      </c>
      <c r="R16" s="178">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U16" s="171">
        <f t="shared" si="1"/>
        <v>0</v>
      </c>
      <c r="BW16" s="171">
        <f t="shared" si="2"/>
        <v>0</v>
      </c>
    </row>
    <row r="17" spans="1:75" s="25" customFormat="1" ht="21" customHeight="1">
      <c r="A17" s="179"/>
      <c r="B17" s="179"/>
      <c r="C17" s="40" t="s">
        <v>36</v>
      </c>
      <c r="D17" s="592" t="s">
        <v>917</v>
      </c>
      <c r="E17" s="505">
        <v>1723</v>
      </c>
      <c r="F17" s="485">
        <v>41647</v>
      </c>
      <c r="G17" s="860">
        <v>0</v>
      </c>
      <c r="H17" s="332" t="s">
        <v>1599</v>
      </c>
      <c r="I17" s="29">
        <v>41610</v>
      </c>
      <c r="J17" s="634" t="s">
        <v>918</v>
      </c>
      <c r="K17" s="299" t="s">
        <v>972</v>
      </c>
      <c r="L17" s="178">
        <v>0</v>
      </c>
      <c r="M17" s="17">
        <v>0</v>
      </c>
      <c r="N17" s="178">
        <v>0</v>
      </c>
      <c r="O17" s="17">
        <v>0</v>
      </c>
      <c r="P17" s="178">
        <v>0</v>
      </c>
      <c r="Q17" s="17">
        <v>0</v>
      </c>
      <c r="R17" s="178">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U17" s="171">
        <f t="shared" si="1"/>
        <v>0</v>
      </c>
      <c r="BW17" s="171">
        <f t="shared" si="2"/>
        <v>0</v>
      </c>
    </row>
    <row r="18" spans="1:75" s="25" customFormat="1" ht="21" customHeight="1">
      <c r="A18" s="179"/>
      <c r="B18" s="179"/>
      <c r="C18" s="40" t="s">
        <v>38</v>
      </c>
      <c r="D18" s="36" t="s">
        <v>2251</v>
      </c>
      <c r="E18" s="505">
        <v>3224</v>
      </c>
      <c r="F18" s="485">
        <v>41831</v>
      </c>
      <c r="G18" s="860">
        <v>0</v>
      </c>
      <c r="H18" s="332" t="s">
        <v>1837</v>
      </c>
      <c r="I18" s="29">
        <v>21466</v>
      </c>
      <c r="J18" s="458" t="s">
        <v>2252</v>
      </c>
      <c r="K18" s="299" t="s">
        <v>2253</v>
      </c>
      <c r="L18" s="16">
        <v>0</v>
      </c>
      <c r="M18" s="266">
        <v>0</v>
      </c>
      <c r="N18" s="16">
        <v>0</v>
      </c>
      <c r="O18" s="266">
        <v>0</v>
      </c>
      <c r="P18" s="16">
        <v>0</v>
      </c>
      <c r="Q18" s="17">
        <v>0</v>
      </c>
      <c r="R18" s="178">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U18" s="171">
        <f t="shared" si="1"/>
        <v>0</v>
      </c>
      <c r="BW18" s="171">
        <f t="shared" si="2"/>
        <v>0</v>
      </c>
    </row>
    <row r="19" spans="1:75" s="25" customFormat="1" ht="21" customHeight="1">
      <c r="A19" s="179"/>
      <c r="B19" s="179"/>
      <c r="C19" s="40" t="s">
        <v>50</v>
      </c>
      <c r="D19" s="592" t="s">
        <v>100</v>
      </c>
      <c r="E19" s="505">
        <v>1917</v>
      </c>
      <c r="F19" s="487">
        <v>41880</v>
      </c>
      <c r="G19" s="860">
        <v>0</v>
      </c>
      <c r="H19" s="332" t="s">
        <v>1837</v>
      </c>
      <c r="I19" s="29">
        <v>15981</v>
      </c>
      <c r="J19" s="464" t="s">
        <v>1688</v>
      </c>
      <c r="K19" s="299" t="s">
        <v>507</v>
      </c>
      <c r="L19" s="16">
        <v>0</v>
      </c>
      <c r="M19" s="266">
        <v>0</v>
      </c>
      <c r="N19" s="16">
        <v>0</v>
      </c>
      <c r="O19" s="266">
        <v>0</v>
      </c>
      <c r="P19" s="16">
        <v>0</v>
      </c>
      <c r="Q19" s="17">
        <v>0</v>
      </c>
      <c r="R19" s="178">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U19" s="171">
        <f t="shared" si="1"/>
        <v>0</v>
      </c>
      <c r="BW19" s="171">
        <f t="shared" si="2"/>
        <v>0</v>
      </c>
    </row>
    <row r="20" spans="1:75" s="25" customFormat="1" ht="21" customHeight="1">
      <c r="A20" s="179"/>
      <c r="B20" s="179"/>
      <c r="C20" s="40" t="s">
        <v>52</v>
      </c>
      <c r="D20" s="592" t="s">
        <v>132</v>
      </c>
      <c r="E20" s="505">
        <v>1917</v>
      </c>
      <c r="F20" s="487">
        <v>41880</v>
      </c>
      <c r="G20" s="860">
        <v>0</v>
      </c>
      <c r="H20" s="332" t="s">
        <v>1837</v>
      </c>
      <c r="I20" s="29">
        <v>21930</v>
      </c>
      <c r="J20" s="464" t="s">
        <v>1688</v>
      </c>
      <c r="K20" s="299" t="s">
        <v>507</v>
      </c>
      <c r="L20" s="16">
        <v>0</v>
      </c>
      <c r="M20" s="266">
        <v>0</v>
      </c>
      <c r="N20" s="16">
        <v>0</v>
      </c>
      <c r="O20" s="266">
        <v>0</v>
      </c>
      <c r="P20" s="16">
        <v>0</v>
      </c>
      <c r="Q20" s="17">
        <v>0</v>
      </c>
      <c r="R20" s="178">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U20" s="171">
        <f t="shared" si="1"/>
        <v>0</v>
      </c>
      <c r="BW20" s="171">
        <f t="shared" si="2"/>
        <v>0</v>
      </c>
    </row>
    <row r="21" spans="1:75" s="25" customFormat="1" ht="21" customHeight="1">
      <c r="A21" s="179"/>
      <c r="B21" s="179"/>
      <c r="C21" s="40" t="s">
        <v>54</v>
      </c>
      <c r="D21" s="592" t="s">
        <v>1182</v>
      </c>
      <c r="E21" s="505">
        <v>2409</v>
      </c>
      <c r="F21" s="485">
        <v>42051</v>
      </c>
      <c r="G21" s="860">
        <v>0</v>
      </c>
      <c r="H21" s="332" t="s">
        <v>1837</v>
      </c>
      <c r="I21" s="29">
        <v>43052</v>
      </c>
      <c r="J21" s="464" t="s">
        <v>638</v>
      </c>
      <c r="K21" s="299" t="s">
        <v>638</v>
      </c>
      <c r="L21" s="16">
        <v>0</v>
      </c>
      <c r="M21" s="266">
        <v>0</v>
      </c>
      <c r="N21" s="16">
        <v>0</v>
      </c>
      <c r="O21" s="266">
        <v>0</v>
      </c>
      <c r="P21" s="178">
        <v>0</v>
      </c>
      <c r="Q21" s="17">
        <v>0</v>
      </c>
      <c r="R21" s="178">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U21" s="171">
        <f t="shared" si="1"/>
        <v>0</v>
      </c>
      <c r="BW21" s="171">
        <f t="shared" si="2"/>
        <v>0</v>
      </c>
    </row>
    <row r="22" spans="1:75" s="25" customFormat="1" ht="21" customHeight="1">
      <c r="A22" s="179"/>
      <c r="B22" s="179"/>
      <c r="C22" s="40" t="s">
        <v>56</v>
      </c>
      <c r="D22" s="36" t="s">
        <v>2272</v>
      </c>
      <c r="E22" s="505">
        <v>8164</v>
      </c>
      <c r="F22" s="486">
        <v>43682</v>
      </c>
      <c r="G22" s="860">
        <v>0</v>
      </c>
      <c r="H22" s="332" t="s">
        <v>1837</v>
      </c>
      <c r="I22" s="29">
        <v>27723</v>
      </c>
      <c r="J22" s="457" t="s">
        <v>2273</v>
      </c>
      <c r="K22" s="299" t="s">
        <v>2274</v>
      </c>
      <c r="L22" s="16">
        <v>0</v>
      </c>
      <c r="M22" s="266">
        <v>0</v>
      </c>
      <c r="N22" s="16">
        <v>0</v>
      </c>
      <c r="O22" s="266">
        <v>0</v>
      </c>
      <c r="P22" s="16">
        <v>0</v>
      </c>
      <c r="Q22" s="17">
        <v>0</v>
      </c>
      <c r="R22" s="178">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U22" s="171">
        <f t="shared" si="1"/>
        <v>0</v>
      </c>
      <c r="BW22" s="171">
        <f t="shared" si="2"/>
        <v>0</v>
      </c>
    </row>
    <row r="23" spans="1:75" s="25" customFormat="1" ht="21" customHeight="1">
      <c r="A23" s="179"/>
      <c r="B23" s="179"/>
      <c r="C23" s="40" t="s">
        <v>58</v>
      </c>
      <c r="D23" s="592" t="s">
        <v>1689</v>
      </c>
      <c r="E23" s="505">
        <v>11420</v>
      </c>
      <c r="F23" s="486">
        <v>44035</v>
      </c>
      <c r="G23" s="860">
        <v>0</v>
      </c>
      <c r="H23" s="332" t="s">
        <v>1599</v>
      </c>
      <c r="I23" s="29"/>
      <c r="J23" s="457" t="s">
        <v>1692</v>
      </c>
      <c r="K23" s="299" t="s">
        <v>1693</v>
      </c>
      <c r="L23" s="16">
        <v>0</v>
      </c>
      <c r="M23" s="17">
        <v>0</v>
      </c>
      <c r="N23" s="178">
        <v>0</v>
      </c>
      <c r="O23" s="17">
        <v>0</v>
      </c>
      <c r="P23" s="178">
        <v>0</v>
      </c>
      <c r="Q23" s="17">
        <v>0</v>
      </c>
      <c r="R23" s="178">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U23" s="171">
        <f t="shared" si="1"/>
        <v>0</v>
      </c>
      <c r="BW23" s="171">
        <f t="shared" si="2"/>
        <v>0</v>
      </c>
    </row>
    <row r="24" spans="1:75" s="25" customFormat="1" ht="21" customHeight="1">
      <c r="A24" s="845"/>
      <c r="B24" s="845"/>
      <c r="C24" s="40" t="s">
        <v>59</v>
      </c>
      <c r="D24" s="36" t="s">
        <v>1334</v>
      </c>
      <c r="E24" s="505">
        <v>10923</v>
      </c>
      <c r="F24" s="486">
        <v>44350</v>
      </c>
      <c r="G24" s="860">
        <v>0</v>
      </c>
      <c r="H24" s="332" t="s">
        <v>1599</v>
      </c>
      <c r="I24" s="29">
        <v>31951</v>
      </c>
      <c r="J24" s="457" t="s">
        <v>1212</v>
      </c>
      <c r="K24" s="299" t="s">
        <v>1211</v>
      </c>
      <c r="L24" s="838">
        <v>0</v>
      </c>
      <c r="M24" s="839">
        <v>0</v>
      </c>
      <c r="N24" s="838">
        <v>0</v>
      </c>
      <c r="O24" s="894">
        <v>0</v>
      </c>
      <c r="P24" s="892">
        <v>0</v>
      </c>
      <c r="Q24" s="17">
        <v>0</v>
      </c>
      <c r="R24" s="178">
        <v>0</v>
      </c>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0"/>
      <c r="AR24" s="840"/>
      <c r="AS24" s="841"/>
      <c r="AT24" s="841"/>
      <c r="AU24" s="841"/>
      <c r="AV24" s="841"/>
      <c r="AW24" s="841"/>
      <c r="AX24" s="841"/>
      <c r="AY24" s="19"/>
      <c r="AZ24" s="841"/>
      <c r="BA24" s="841"/>
      <c r="BB24" s="841"/>
      <c r="BC24" s="841"/>
      <c r="BD24" s="841"/>
      <c r="BE24" s="841"/>
      <c r="BF24" s="841"/>
      <c r="BG24" s="841"/>
      <c r="BH24" s="841"/>
      <c r="BI24" s="841"/>
      <c r="BJ24" s="841"/>
      <c r="BK24" s="841"/>
      <c r="BL24" s="841"/>
      <c r="BM24" s="19"/>
      <c r="BN24" s="841"/>
      <c r="BO24" s="841"/>
      <c r="BP24" s="841"/>
      <c r="BQ24" s="841"/>
      <c r="BR24" s="841"/>
      <c r="BS24" s="171">
        <f t="shared" si="0"/>
        <v>0</v>
      </c>
      <c r="BU24" s="171">
        <f t="shared" si="1"/>
        <v>0</v>
      </c>
      <c r="BW24" s="171">
        <f t="shared" si="2"/>
        <v>0</v>
      </c>
    </row>
    <row r="25" spans="1:75" s="25" customFormat="1" ht="21.75" customHeight="1">
      <c r="A25" s="179"/>
      <c r="B25" s="179"/>
      <c r="C25" s="40" t="s">
        <v>61</v>
      </c>
      <c r="D25" s="592" t="s">
        <v>1210</v>
      </c>
      <c r="E25" s="505">
        <v>10923</v>
      </c>
      <c r="F25" s="486">
        <v>44350</v>
      </c>
      <c r="G25" s="860">
        <v>0</v>
      </c>
      <c r="H25" s="332" t="s">
        <v>1599</v>
      </c>
      <c r="I25" s="29">
        <v>44342</v>
      </c>
      <c r="J25" s="457" t="s">
        <v>1212</v>
      </c>
      <c r="K25" s="299" t="s">
        <v>1211</v>
      </c>
      <c r="L25" s="16">
        <v>0</v>
      </c>
      <c r="M25" s="266">
        <v>0</v>
      </c>
      <c r="N25" s="16">
        <v>0</v>
      </c>
      <c r="O25" s="17">
        <v>0</v>
      </c>
      <c r="P25" s="178">
        <v>0</v>
      </c>
      <c r="Q25" s="17">
        <v>0</v>
      </c>
      <c r="R25" s="178">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U25" s="171">
        <f t="shared" si="1"/>
        <v>0</v>
      </c>
      <c r="BW25" s="171">
        <f t="shared" si="2"/>
        <v>0</v>
      </c>
    </row>
    <row r="26" spans="1:75" s="25" customFormat="1" ht="21" customHeight="1">
      <c r="A26" s="179"/>
      <c r="B26" s="179"/>
      <c r="C26" s="40" t="s">
        <v>63</v>
      </c>
      <c r="D26" s="36" t="s">
        <v>2296</v>
      </c>
      <c r="E26" s="505">
        <v>11201</v>
      </c>
      <c r="F26" s="487">
        <v>44608</v>
      </c>
      <c r="G26" s="860">
        <v>0</v>
      </c>
      <c r="H26" s="332" t="s">
        <v>1837</v>
      </c>
      <c r="I26" s="29">
        <v>44635</v>
      </c>
      <c r="J26" s="464" t="s">
        <v>2298</v>
      </c>
      <c r="K26" s="299" t="s">
        <v>2298</v>
      </c>
      <c r="L26" s="16">
        <v>0</v>
      </c>
      <c r="M26" s="266">
        <v>0</v>
      </c>
      <c r="N26" s="16">
        <v>0</v>
      </c>
      <c r="O26" s="266">
        <v>0</v>
      </c>
      <c r="P26" s="16">
        <v>0</v>
      </c>
      <c r="Q26" s="17">
        <v>0</v>
      </c>
      <c r="R26" s="178">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U26" s="171">
        <f t="shared" si="1"/>
        <v>0</v>
      </c>
      <c r="BW26" s="171">
        <f t="shared" si="2"/>
        <v>0</v>
      </c>
    </row>
    <row r="27" spans="1:75" s="25" customFormat="1" ht="21" customHeight="1">
      <c r="A27" s="179"/>
      <c r="B27" s="179"/>
      <c r="C27" s="40" t="s">
        <v>64</v>
      </c>
      <c r="D27" s="592" t="s">
        <v>1603</v>
      </c>
      <c r="E27" s="505">
        <v>11371</v>
      </c>
      <c r="F27" s="486">
        <v>44614</v>
      </c>
      <c r="G27" s="860">
        <v>0</v>
      </c>
      <c r="H27" s="332" t="s">
        <v>1599</v>
      </c>
      <c r="I27" s="29">
        <v>36775</v>
      </c>
      <c r="J27" s="458" t="s">
        <v>1605</v>
      </c>
      <c r="K27" s="299" t="s">
        <v>1604</v>
      </c>
      <c r="L27" s="178">
        <v>0</v>
      </c>
      <c r="M27" s="17">
        <v>0</v>
      </c>
      <c r="N27" s="178">
        <v>0</v>
      </c>
      <c r="O27" s="17">
        <v>0</v>
      </c>
      <c r="P27" s="178">
        <v>0</v>
      </c>
      <c r="Q27" s="17">
        <v>0</v>
      </c>
      <c r="R27" s="178">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U27" s="171">
        <f t="shared" si="1"/>
        <v>0</v>
      </c>
      <c r="BW27" s="171">
        <f t="shared" si="2"/>
        <v>0</v>
      </c>
    </row>
    <row r="28" spans="1:75" s="25" customFormat="1" ht="21" customHeight="1">
      <c r="A28" s="179"/>
      <c r="B28" s="179"/>
      <c r="C28" s="40" t="s">
        <v>66</v>
      </c>
      <c r="D28" s="592" t="s">
        <v>1523</v>
      </c>
      <c r="E28" s="505">
        <v>11184</v>
      </c>
      <c r="F28" s="486">
        <v>44623</v>
      </c>
      <c r="G28" s="860">
        <v>0</v>
      </c>
      <c r="H28" s="332" t="s">
        <v>1599</v>
      </c>
      <c r="I28" s="29"/>
      <c r="J28" s="457" t="s">
        <v>1525</v>
      </c>
      <c r="K28" s="299" t="s">
        <v>1524</v>
      </c>
      <c r="L28" s="178">
        <v>0</v>
      </c>
      <c r="M28" s="17">
        <v>0</v>
      </c>
      <c r="N28" s="178">
        <v>0</v>
      </c>
      <c r="O28" s="17">
        <v>0</v>
      </c>
      <c r="P28" s="178">
        <v>0</v>
      </c>
      <c r="Q28" s="17">
        <v>0</v>
      </c>
      <c r="R28" s="178">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U28" s="171">
        <f t="shared" si="1"/>
        <v>0</v>
      </c>
      <c r="BW28" s="171">
        <f t="shared" si="2"/>
        <v>0</v>
      </c>
    </row>
    <row r="29" spans="1:75" s="25" customFormat="1" ht="21" customHeight="1">
      <c r="A29" s="179"/>
      <c r="B29" s="179"/>
      <c r="C29" s="40" t="s">
        <v>68</v>
      </c>
      <c r="D29" s="807" t="s">
        <v>1821</v>
      </c>
      <c r="E29" s="808">
        <v>11319</v>
      </c>
      <c r="F29" s="933">
        <v>45196</v>
      </c>
      <c r="G29" s="860">
        <v>0</v>
      </c>
      <c r="H29" s="811" t="s">
        <v>1599</v>
      </c>
      <c r="I29" s="812">
        <v>15767</v>
      </c>
      <c r="J29" s="890" t="s">
        <v>1822</v>
      </c>
      <c r="K29" s="814" t="s">
        <v>1823</v>
      </c>
      <c r="L29" s="16">
        <v>0</v>
      </c>
      <c r="M29" s="266">
        <v>0</v>
      </c>
      <c r="N29" s="16">
        <v>0</v>
      </c>
      <c r="O29" s="266">
        <v>0</v>
      </c>
      <c r="P29" s="178">
        <v>0</v>
      </c>
      <c r="Q29" s="17">
        <v>0</v>
      </c>
      <c r="R29" s="178">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U29" s="171">
        <f t="shared" si="1"/>
        <v>0</v>
      </c>
      <c r="BW29" s="171">
        <f t="shared" si="2"/>
        <v>0</v>
      </c>
    </row>
    <row r="30" spans="1:75" s="25" customFormat="1" ht="21" customHeight="1">
      <c r="A30" s="179"/>
      <c r="B30" s="179"/>
      <c r="C30" s="40" t="s">
        <v>70</v>
      </c>
      <c r="D30" s="36" t="s">
        <v>1851</v>
      </c>
      <c r="E30" s="505">
        <v>11585</v>
      </c>
      <c r="F30" s="489">
        <v>45495</v>
      </c>
      <c r="G30" s="860">
        <v>0</v>
      </c>
      <c r="H30" s="332" t="s">
        <v>1837</v>
      </c>
      <c r="I30" s="29">
        <v>45483</v>
      </c>
      <c r="J30" s="464" t="s">
        <v>1852</v>
      </c>
      <c r="K30" s="299" t="s">
        <v>1853</v>
      </c>
      <c r="L30" s="16">
        <v>0</v>
      </c>
      <c r="M30" s="266">
        <v>0</v>
      </c>
      <c r="N30" s="16">
        <v>0</v>
      </c>
      <c r="O30" s="266">
        <v>0</v>
      </c>
      <c r="P30" s="178">
        <v>0</v>
      </c>
      <c r="Q30" s="17">
        <v>0</v>
      </c>
      <c r="R30" s="178">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71">
        <f t="shared" si="0"/>
        <v>0</v>
      </c>
      <c r="BU30" s="171">
        <f t="shared" si="1"/>
        <v>0</v>
      </c>
      <c r="BW30" s="171">
        <f t="shared" si="2"/>
        <v>0</v>
      </c>
    </row>
    <row r="31" spans="1:75" s="25" customFormat="1" ht="21" customHeight="1">
      <c r="A31" s="179"/>
      <c r="B31" s="179"/>
      <c r="C31" s="40" t="s">
        <v>72</v>
      </c>
      <c r="D31" s="36" t="s">
        <v>2294</v>
      </c>
      <c r="E31" s="505">
        <v>11773</v>
      </c>
      <c r="F31" s="487">
        <v>45758</v>
      </c>
      <c r="G31" s="860">
        <v>0</v>
      </c>
      <c r="H31" s="332" t="s">
        <v>1837</v>
      </c>
      <c r="I31" s="29"/>
      <c r="J31" s="464" t="s">
        <v>2290</v>
      </c>
      <c r="K31" s="299" t="s">
        <v>2291</v>
      </c>
      <c r="L31" s="16">
        <v>0</v>
      </c>
      <c r="M31" s="266">
        <v>0</v>
      </c>
      <c r="N31" s="16">
        <v>0</v>
      </c>
      <c r="O31" s="266">
        <v>0</v>
      </c>
      <c r="P31" s="16">
        <v>0</v>
      </c>
      <c r="Q31" s="17">
        <v>0</v>
      </c>
      <c r="R31" s="178">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U31" s="171">
        <f t="shared" si="1"/>
        <v>0</v>
      </c>
      <c r="BW31" s="171">
        <f t="shared" si="2"/>
        <v>0</v>
      </c>
    </row>
    <row r="32" spans="1:75" s="25" customFormat="1" ht="21" customHeight="1">
      <c r="A32" s="179"/>
      <c r="B32" s="179"/>
      <c r="C32" s="40"/>
      <c r="D32" s="592"/>
      <c r="E32" s="505"/>
      <c r="F32" s="487"/>
      <c r="G32" s="860">
        <v>0</v>
      </c>
      <c r="H32" s="332"/>
      <c r="I32" s="29"/>
      <c r="J32" s="464"/>
      <c r="K32" s="299"/>
      <c r="L32" s="16">
        <v>0</v>
      </c>
      <c r="M32" s="266">
        <v>0</v>
      </c>
      <c r="N32" s="16">
        <v>0</v>
      </c>
      <c r="O32" s="266">
        <v>0</v>
      </c>
      <c r="P32" s="16">
        <v>0</v>
      </c>
      <c r="Q32" s="17">
        <v>0</v>
      </c>
      <c r="R32" s="178">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71">
        <f t="shared" ref="BS32" si="3">COUNT(S32:AR32)</f>
        <v>0</v>
      </c>
      <c r="BU32" s="171">
        <f t="shared" ref="BU32" si="4">COUNT(AS32:BR32)</f>
        <v>0</v>
      </c>
      <c r="BW32" s="171">
        <f t="shared" ref="BW32" si="5">SUM(BS32,BU32)</f>
        <v>0</v>
      </c>
    </row>
    <row r="33" spans="1:75" s="60" customFormat="1" ht="34.5" customHeight="1">
      <c r="D33" s="650"/>
      <c r="E33" s="517"/>
      <c r="F33" s="499"/>
      <c r="G33" s="574"/>
      <c r="H33" s="644"/>
      <c r="I33" s="645"/>
      <c r="J33" s="447"/>
      <c r="K33" s="645"/>
      <c r="L33" s="226"/>
      <c r="M33" s="226"/>
      <c r="N33" s="226"/>
      <c r="O33" s="226"/>
      <c r="P33" s="226"/>
      <c r="Q33" s="886"/>
      <c r="R33" s="886"/>
      <c r="S33" s="338" t="s">
        <v>841</v>
      </c>
      <c r="T33" s="340"/>
      <c r="U33" s="340"/>
      <c r="V33" s="342"/>
      <c r="W33" s="340" t="s">
        <v>1</v>
      </c>
      <c r="X33" s="346"/>
      <c r="Y33" s="340"/>
      <c r="Z33" s="342"/>
      <c r="AA33" s="340" t="s">
        <v>842</v>
      </c>
      <c r="AB33" s="340"/>
      <c r="AC33" s="340"/>
      <c r="AD33" s="340"/>
      <c r="AE33" s="342"/>
      <c r="AF33" s="340" t="s">
        <v>843</v>
      </c>
      <c r="AG33" s="340"/>
      <c r="AH33" s="340"/>
      <c r="AI33" s="342"/>
      <c r="AJ33" s="340" t="s">
        <v>4</v>
      </c>
      <c r="AK33" s="346"/>
      <c r="AL33" s="346"/>
      <c r="AM33" s="342"/>
      <c r="AN33" s="340" t="s">
        <v>5</v>
      </c>
      <c r="AO33" s="340"/>
      <c r="AP33" s="346"/>
      <c r="AQ33" s="340"/>
      <c r="AR33" s="342"/>
      <c r="AS33" s="340" t="s">
        <v>844</v>
      </c>
      <c r="AT33" s="340"/>
      <c r="AU33" s="340"/>
      <c r="AV33" s="342"/>
      <c r="AW33" s="340" t="s">
        <v>287</v>
      </c>
      <c r="AX33" s="346"/>
      <c r="AY33" s="927"/>
      <c r="AZ33" s="346"/>
      <c r="BA33" s="345"/>
      <c r="BB33" s="340" t="s">
        <v>8</v>
      </c>
      <c r="BC33" s="340"/>
      <c r="BD33" s="340"/>
      <c r="BE33" s="342"/>
      <c r="BF33" s="340" t="s">
        <v>288</v>
      </c>
      <c r="BG33" s="340"/>
      <c r="BH33" s="340"/>
      <c r="BI33" s="342"/>
      <c r="BJ33" s="340" t="s">
        <v>289</v>
      </c>
      <c r="BK33" s="346"/>
      <c r="BL33" s="340"/>
      <c r="BM33" s="925"/>
      <c r="BN33" s="342"/>
      <c r="BO33" s="340" t="s">
        <v>10</v>
      </c>
      <c r="BP33" s="340"/>
      <c r="BQ33" s="340"/>
      <c r="BR33" s="342"/>
      <c r="BS33" s="10"/>
      <c r="BU33" s="176"/>
      <c r="BW33" s="176"/>
    </row>
    <row r="34" spans="1:75" s="177" customFormat="1" ht="34.5" customHeight="1">
      <c r="A34" s="637" t="s">
        <v>301</v>
      </c>
      <c r="B34" s="637" t="s">
        <v>1607</v>
      </c>
      <c r="C34" s="535" t="s">
        <v>12</v>
      </c>
      <c r="D34" s="637" t="s">
        <v>13</v>
      </c>
      <c r="E34" s="635" t="s">
        <v>1671</v>
      </c>
      <c r="F34" s="638" t="s">
        <v>14</v>
      </c>
      <c r="G34" s="635" t="s">
        <v>2286</v>
      </c>
      <c r="H34" s="638" t="s">
        <v>1617</v>
      </c>
      <c r="I34" s="638" t="s">
        <v>1618</v>
      </c>
      <c r="J34" s="635" t="s">
        <v>299</v>
      </c>
      <c r="K34" s="638" t="s">
        <v>298</v>
      </c>
      <c r="L34" s="508" t="s">
        <v>1357</v>
      </c>
      <c r="M34" s="511" t="s">
        <v>1556</v>
      </c>
      <c r="N34" s="508" t="s">
        <v>1557</v>
      </c>
      <c r="O34" s="511" t="s">
        <v>1767</v>
      </c>
      <c r="P34" s="508" t="s">
        <v>1768</v>
      </c>
      <c r="Q34" s="511" t="s">
        <v>2285</v>
      </c>
      <c r="R34" s="508" t="s">
        <v>2286</v>
      </c>
      <c r="S34" s="512">
        <v>5</v>
      </c>
      <c r="T34" s="512">
        <v>12</v>
      </c>
      <c r="U34" s="512">
        <v>19</v>
      </c>
      <c r="V34" s="512">
        <v>26</v>
      </c>
      <c r="W34" s="512">
        <v>2</v>
      </c>
      <c r="X34" s="512">
        <v>9</v>
      </c>
      <c r="Y34" s="512">
        <v>16</v>
      </c>
      <c r="Z34" s="512">
        <v>23</v>
      </c>
      <c r="AA34" s="512">
        <v>2</v>
      </c>
      <c r="AB34" s="512">
        <v>9</v>
      </c>
      <c r="AC34" s="512">
        <v>16</v>
      </c>
      <c r="AD34" s="512">
        <v>23</v>
      </c>
      <c r="AE34" s="512">
        <v>30</v>
      </c>
      <c r="AF34" s="682">
        <v>6</v>
      </c>
      <c r="AG34" s="512">
        <v>13</v>
      </c>
      <c r="AH34" s="512">
        <v>20</v>
      </c>
      <c r="AI34" s="512">
        <v>27</v>
      </c>
      <c r="AJ34" s="512">
        <v>4</v>
      </c>
      <c r="AK34" s="512">
        <v>11</v>
      </c>
      <c r="AL34" s="512">
        <v>18</v>
      </c>
      <c r="AM34" s="512">
        <v>25</v>
      </c>
      <c r="AN34" s="512">
        <v>1</v>
      </c>
      <c r="AO34" s="512">
        <v>8</v>
      </c>
      <c r="AP34" s="512">
        <v>15</v>
      </c>
      <c r="AQ34" s="512">
        <v>22</v>
      </c>
      <c r="AR34" s="512">
        <v>29</v>
      </c>
      <c r="AS34" s="512">
        <v>6</v>
      </c>
      <c r="AT34" s="512">
        <v>13</v>
      </c>
      <c r="AU34" s="512">
        <v>20</v>
      </c>
      <c r="AV34" s="512">
        <v>27</v>
      </c>
      <c r="AW34" s="512">
        <v>3</v>
      </c>
      <c r="AX34" s="512">
        <v>10</v>
      </c>
      <c r="AY34" s="512">
        <v>17</v>
      </c>
      <c r="AZ34" s="512">
        <v>24</v>
      </c>
      <c r="BA34" s="512">
        <v>31</v>
      </c>
      <c r="BB34" s="512">
        <v>7</v>
      </c>
      <c r="BC34" s="512">
        <v>14</v>
      </c>
      <c r="BD34" s="512">
        <v>21</v>
      </c>
      <c r="BE34" s="512">
        <v>28</v>
      </c>
      <c r="BF34" s="512">
        <v>5</v>
      </c>
      <c r="BG34" s="512">
        <v>12</v>
      </c>
      <c r="BH34" s="512">
        <v>19</v>
      </c>
      <c r="BI34" s="512">
        <v>26</v>
      </c>
      <c r="BJ34" s="512">
        <v>2</v>
      </c>
      <c r="BK34" s="512">
        <v>9</v>
      </c>
      <c r="BL34" s="512">
        <v>16</v>
      </c>
      <c r="BM34" s="512">
        <v>23</v>
      </c>
      <c r="BN34" s="512">
        <v>30</v>
      </c>
      <c r="BO34" s="512">
        <v>7</v>
      </c>
      <c r="BP34" s="512">
        <v>14</v>
      </c>
      <c r="BQ34" s="512">
        <v>21</v>
      </c>
      <c r="BR34" s="512">
        <v>28</v>
      </c>
      <c r="BS34" s="501" t="s">
        <v>877</v>
      </c>
      <c r="BT34" s="502"/>
      <c r="BU34" s="501" t="s">
        <v>878</v>
      </c>
      <c r="BW34" s="501" t="s">
        <v>1674</v>
      </c>
    </row>
    <row r="35" spans="1:75" s="256" customFormat="1" ht="21" customHeight="1">
      <c r="A35" s="24"/>
      <c r="B35" s="24"/>
      <c r="C35" s="40" t="s">
        <v>16</v>
      </c>
      <c r="D35" s="592" t="s">
        <v>28</v>
      </c>
      <c r="E35" s="438">
        <v>218</v>
      </c>
      <c r="F35" s="487">
        <v>37074</v>
      </c>
      <c r="G35" s="860">
        <v>12</v>
      </c>
      <c r="H35" s="332" t="s">
        <v>1599</v>
      </c>
      <c r="I35" s="29">
        <v>36810</v>
      </c>
      <c r="J35" s="634" t="s">
        <v>764</v>
      </c>
      <c r="K35" s="136" t="s">
        <v>763</v>
      </c>
      <c r="L35" s="178">
        <v>0</v>
      </c>
      <c r="M35" s="17">
        <v>4</v>
      </c>
      <c r="N35" s="178">
        <v>4</v>
      </c>
      <c r="O35" s="17">
        <v>8</v>
      </c>
      <c r="P35" s="178">
        <v>12</v>
      </c>
      <c r="Q35" s="17">
        <v>0</v>
      </c>
      <c r="R35" s="178">
        <v>12</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71">
        <f>COUNT(S35:AR35)</f>
        <v>0</v>
      </c>
      <c r="BU35" s="171">
        <f>COUNT(AS35:BR35)</f>
        <v>0</v>
      </c>
      <c r="BW35" s="171">
        <f>SUM(BS35,BU35)</f>
        <v>0</v>
      </c>
    </row>
    <row r="36" spans="1:75" s="256" customFormat="1" ht="21" customHeight="1">
      <c r="A36" s="24"/>
      <c r="B36" s="24"/>
      <c r="C36" s="40" t="s">
        <v>17</v>
      </c>
      <c r="D36" s="137" t="s">
        <v>2193</v>
      </c>
      <c r="E36" s="505">
        <v>11686</v>
      </c>
      <c r="F36" s="487">
        <v>43703</v>
      </c>
      <c r="G36" s="860">
        <v>0</v>
      </c>
      <c r="H36" s="299" t="s">
        <v>1837</v>
      </c>
      <c r="I36" s="26">
        <v>43705</v>
      </c>
      <c r="J36" s="458" t="s">
        <v>2194</v>
      </c>
      <c r="K36" s="136" t="s">
        <v>2195</v>
      </c>
      <c r="L36" s="178">
        <v>0</v>
      </c>
      <c r="M36" s="17">
        <v>0</v>
      </c>
      <c r="N36" s="178">
        <v>0</v>
      </c>
      <c r="O36" s="17">
        <v>0</v>
      </c>
      <c r="P36" s="178">
        <v>0</v>
      </c>
      <c r="Q36" s="17">
        <v>0</v>
      </c>
      <c r="R36" s="178">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71">
        <f>COUNT(S36:AR36)</f>
        <v>0</v>
      </c>
      <c r="BU36" s="171">
        <f>COUNT(AS36:BR36)</f>
        <v>0</v>
      </c>
      <c r="BW36" s="171">
        <f>SUM(BS36,BU36)</f>
        <v>0</v>
      </c>
    </row>
    <row r="37" spans="1:75" ht="15" customHeight="1"/>
    <row r="38" spans="1:75" ht="15" customHeight="1"/>
    <row r="39" spans="1:75" ht="15" customHeight="1"/>
    <row r="40" spans="1:75" ht="15" customHeight="1"/>
    <row r="41" spans="1:75" ht="15" customHeight="1"/>
    <row r="42" spans="1:75" ht="15" hidden="1" customHeight="1"/>
    <row r="43" spans="1:75" ht="15" hidden="1" customHeight="1"/>
    <row r="44" spans="1:75" s="52" customFormat="1" ht="54" hidden="1" customHeight="1">
      <c r="C44" s="51"/>
      <c r="D44" s="51" t="s">
        <v>2334</v>
      </c>
      <c r="E44" s="197"/>
      <c r="F44" s="493"/>
      <c r="G44" s="197"/>
      <c r="H44" s="268"/>
      <c r="I44" s="37"/>
      <c r="J44" s="3"/>
      <c r="K44" s="268"/>
      <c r="BS44" s="265"/>
      <c r="BT44" s="265"/>
      <c r="BU44" s="265"/>
    </row>
    <row r="45" spans="1:75" ht="15" hidden="1" customHeight="1"/>
    <row r="46" spans="1:75" s="514" customFormat="1" ht="34.5" hidden="1" customHeight="1">
      <c r="A46" s="637" t="s">
        <v>301</v>
      </c>
      <c r="B46" s="637" t="s">
        <v>1607</v>
      </c>
      <c r="C46" s="643" t="s">
        <v>12</v>
      </c>
      <c r="D46" s="637" t="s">
        <v>39</v>
      </c>
      <c r="E46" s="635" t="s">
        <v>1671</v>
      </c>
      <c r="F46" s="638" t="s">
        <v>14</v>
      </c>
      <c r="G46" s="635" t="s">
        <v>2286</v>
      </c>
      <c r="H46" s="638" t="s">
        <v>1617</v>
      </c>
      <c r="I46" s="638" t="s">
        <v>1618</v>
      </c>
      <c r="J46" s="635" t="s">
        <v>299</v>
      </c>
      <c r="K46" s="638" t="s">
        <v>298</v>
      </c>
      <c r="L46" s="635" t="s">
        <v>1357</v>
      </c>
      <c r="M46" s="635" t="s">
        <v>1556</v>
      </c>
      <c r="N46" s="635" t="s">
        <v>1557</v>
      </c>
      <c r="O46" s="635" t="s">
        <v>1767</v>
      </c>
      <c r="P46" s="635" t="s">
        <v>1768</v>
      </c>
      <c r="Q46" s="635" t="s">
        <v>2285</v>
      </c>
      <c r="R46" s="635" t="s">
        <v>2286</v>
      </c>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501" t="s">
        <v>877</v>
      </c>
      <c r="BT46" s="502"/>
      <c r="BU46" s="501" t="s">
        <v>878</v>
      </c>
      <c r="BV46" s="177"/>
      <c r="BW46" s="501" t="s">
        <v>1674</v>
      </c>
    </row>
    <row r="47" spans="1:75" s="25" customFormat="1" ht="21" hidden="1" customHeight="1">
      <c r="A47" s="179"/>
      <c r="B47" s="179"/>
      <c r="C47" s="40" t="s">
        <v>19</v>
      </c>
      <c r="D47" s="592" t="s">
        <v>186</v>
      </c>
      <c r="E47" s="505">
        <v>9224</v>
      </c>
      <c r="F47" s="485">
        <v>29953</v>
      </c>
      <c r="G47" s="860">
        <v>0</v>
      </c>
      <c r="H47" s="332" t="s">
        <v>1408</v>
      </c>
      <c r="I47" s="29">
        <v>27822</v>
      </c>
      <c r="J47" s="458" t="s">
        <v>485</v>
      </c>
      <c r="K47" s="299" t="s">
        <v>484</v>
      </c>
      <c r="L47" s="178">
        <v>0</v>
      </c>
      <c r="M47" s="17">
        <v>0</v>
      </c>
      <c r="N47" s="178">
        <v>0</v>
      </c>
      <c r="O47" s="17">
        <v>0</v>
      </c>
      <c r="P47" s="178">
        <v>0</v>
      </c>
      <c r="Q47" s="17">
        <v>0</v>
      </c>
      <c r="R47" s="178">
        <v>0</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71">
        <f t="shared" ref="BS47:BS55" si="6">COUNT(S47:AR47)</f>
        <v>0</v>
      </c>
      <c r="BU47" s="171">
        <f t="shared" ref="BU47:BU55" si="7">COUNT(AS47:BR47)</f>
        <v>0</v>
      </c>
      <c r="BW47" s="171">
        <f t="shared" ref="BW47:BW55" si="8">SUM(BS47,BU47)</f>
        <v>0</v>
      </c>
    </row>
    <row r="48" spans="1:75" s="25" customFormat="1" ht="21" hidden="1" customHeight="1">
      <c r="A48" s="179"/>
      <c r="B48" s="179"/>
      <c r="C48" s="40" t="s">
        <v>23</v>
      </c>
      <c r="D48" s="592" t="s">
        <v>1590</v>
      </c>
      <c r="E48" s="505">
        <v>9604</v>
      </c>
      <c r="F48" s="486">
        <v>35583</v>
      </c>
      <c r="G48" s="860">
        <v>0</v>
      </c>
      <c r="H48" s="332" t="s">
        <v>1408</v>
      </c>
      <c r="I48" s="29">
        <v>21685</v>
      </c>
      <c r="J48" s="464" t="s">
        <v>1592</v>
      </c>
      <c r="K48" s="299" t="s">
        <v>1591</v>
      </c>
      <c r="L48" s="178">
        <v>0</v>
      </c>
      <c r="M48" s="17">
        <v>0</v>
      </c>
      <c r="N48" s="178">
        <v>0</v>
      </c>
      <c r="O48" s="17">
        <v>0</v>
      </c>
      <c r="P48" s="178">
        <v>0</v>
      </c>
      <c r="Q48" s="17">
        <v>0</v>
      </c>
      <c r="R48" s="178">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71">
        <f t="shared" si="6"/>
        <v>0</v>
      </c>
      <c r="BU48" s="171">
        <f t="shared" si="7"/>
        <v>0</v>
      </c>
      <c r="BW48" s="171">
        <f t="shared" si="8"/>
        <v>0</v>
      </c>
    </row>
    <row r="49" spans="1:75" s="25" customFormat="1" ht="21" hidden="1" customHeight="1">
      <c r="A49" s="179"/>
      <c r="B49" s="179"/>
      <c r="C49" s="40" t="s">
        <v>27</v>
      </c>
      <c r="D49" s="592" t="s">
        <v>227</v>
      </c>
      <c r="E49" s="505">
        <v>1873</v>
      </c>
      <c r="F49" s="486">
        <v>37781</v>
      </c>
      <c r="G49" s="860">
        <v>0</v>
      </c>
      <c r="H49" s="332" t="s">
        <v>1408</v>
      </c>
      <c r="I49" s="29">
        <v>23881</v>
      </c>
      <c r="J49" s="457" t="s">
        <v>637</v>
      </c>
      <c r="K49" s="299" t="s">
        <v>636</v>
      </c>
      <c r="L49" s="178">
        <v>0</v>
      </c>
      <c r="M49" s="17">
        <v>0</v>
      </c>
      <c r="N49" s="178">
        <v>0</v>
      </c>
      <c r="O49" s="17">
        <v>0</v>
      </c>
      <c r="P49" s="178">
        <v>0</v>
      </c>
      <c r="Q49" s="17">
        <v>0</v>
      </c>
      <c r="R49" s="178">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71">
        <f t="shared" si="6"/>
        <v>0</v>
      </c>
      <c r="BU49" s="171">
        <f t="shared" si="7"/>
        <v>0</v>
      </c>
      <c r="BW49" s="171">
        <f t="shared" si="8"/>
        <v>0</v>
      </c>
    </row>
    <row r="50" spans="1:75" s="25" customFormat="1" ht="21" hidden="1" customHeight="1">
      <c r="A50" s="179"/>
      <c r="B50" s="179"/>
      <c r="C50" s="40" t="s">
        <v>58</v>
      </c>
      <c r="D50" s="592" t="s">
        <v>1053</v>
      </c>
      <c r="E50" s="505">
        <v>1674</v>
      </c>
      <c r="F50" s="486">
        <v>41394</v>
      </c>
      <c r="G50" s="860">
        <v>0</v>
      </c>
      <c r="H50" s="332" t="s">
        <v>1408</v>
      </c>
      <c r="I50" s="29">
        <v>17158</v>
      </c>
      <c r="J50" s="457" t="s">
        <v>1052</v>
      </c>
      <c r="K50" s="299" t="s">
        <v>1051</v>
      </c>
      <c r="L50" s="178">
        <v>0</v>
      </c>
      <c r="M50" s="17">
        <v>0</v>
      </c>
      <c r="N50" s="178">
        <v>0</v>
      </c>
      <c r="O50" s="17">
        <v>0</v>
      </c>
      <c r="P50" s="178">
        <v>0</v>
      </c>
      <c r="Q50" s="17">
        <v>0</v>
      </c>
      <c r="R50" s="178">
        <v>0</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71">
        <f t="shared" si="6"/>
        <v>0</v>
      </c>
      <c r="BU50" s="171">
        <f t="shared" si="7"/>
        <v>0</v>
      </c>
      <c r="BW50" s="171">
        <f t="shared" si="8"/>
        <v>0</v>
      </c>
    </row>
    <row r="51" spans="1:75" s="25" customFormat="1" ht="21" hidden="1" customHeight="1">
      <c r="A51" s="179"/>
      <c r="B51" s="179"/>
      <c r="C51" s="40" t="s">
        <v>70</v>
      </c>
      <c r="D51" s="592" t="s">
        <v>71</v>
      </c>
      <c r="E51" s="505">
        <v>4210</v>
      </c>
      <c r="F51" s="485">
        <v>42419</v>
      </c>
      <c r="G51" s="860">
        <v>0</v>
      </c>
      <c r="H51" s="332" t="s">
        <v>1408</v>
      </c>
      <c r="I51" s="29" t="s">
        <v>1582</v>
      </c>
      <c r="J51" s="634" t="s">
        <v>1581</v>
      </c>
      <c r="K51" s="299" t="s">
        <v>1580</v>
      </c>
      <c r="L51" s="178">
        <v>0</v>
      </c>
      <c r="M51" s="17">
        <v>0</v>
      </c>
      <c r="N51" s="178">
        <v>0</v>
      </c>
      <c r="O51" s="17">
        <v>0</v>
      </c>
      <c r="P51" s="178">
        <v>0</v>
      </c>
      <c r="Q51" s="17">
        <v>0</v>
      </c>
      <c r="R51" s="178">
        <v>0</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71">
        <f t="shared" si="6"/>
        <v>0</v>
      </c>
      <c r="BU51" s="171">
        <f t="shared" si="7"/>
        <v>0</v>
      </c>
      <c r="BW51" s="171">
        <f t="shared" si="8"/>
        <v>0</v>
      </c>
    </row>
    <row r="52" spans="1:75" s="25" customFormat="1" ht="21" hidden="1" customHeight="1">
      <c r="A52" s="179"/>
      <c r="B52" s="179"/>
      <c r="C52" s="40" t="s">
        <v>72</v>
      </c>
      <c r="D52" s="592" t="s">
        <v>1537</v>
      </c>
      <c r="E52" s="505">
        <v>11368</v>
      </c>
      <c r="F52" s="486">
        <v>43005</v>
      </c>
      <c r="G52" s="860">
        <v>0</v>
      </c>
      <c r="H52" s="332" t="s">
        <v>1408</v>
      </c>
      <c r="I52" s="29">
        <v>34907</v>
      </c>
      <c r="J52" s="457" t="s">
        <v>1538</v>
      </c>
      <c r="K52" s="299" t="s">
        <v>1541</v>
      </c>
      <c r="L52" s="16">
        <v>0</v>
      </c>
      <c r="M52" s="17">
        <v>0</v>
      </c>
      <c r="N52" s="178">
        <v>0</v>
      </c>
      <c r="O52" s="17">
        <v>0</v>
      </c>
      <c r="P52" s="178">
        <v>0</v>
      </c>
      <c r="Q52" s="17">
        <v>0</v>
      </c>
      <c r="R52" s="178">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71">
        <f t="shared" si="6"/>
        <v>0</v>
      </c>
      <c r="BU52" s="171">
        <f t="shared" si="7"/>
        <v>0</v>
      </c>
      <c r="BW52" s="171">
        <f t="shared" si="8"/>
        <v>0</v>
      </c>
    </row>
    <row r="53" spans="1:75" s="25" customFormat="1" ht="21" hidden="1" customHeight="1">
      <c r="A53" s="179"/>
      <c r="B53" s="179"/>
      <c r="C53" s="40" t="s">
        <v>75</v>
      </c>
      <c r="D53" s="592" t="s">
        <v>1020</v>
      </c>
      <c r="E53" s="505">
        <v>9964</v>
      </c>
      <c r="F53" s="486">
        <v>43892</v>
      </c>
      <c r="G53" s="860">
        <v>0</v>
      </c>
      <c r="H53" s="332" t="s">
        <v>1408</v>
      </c>
      <c r="I53" s="29">
        <v>39317</v>
      </c>
      <c r="J53" s="464" t="s">
        <v>1019</v>
      </c>
      <c r="K53" s="299" t="s">
        <v>1018</v>
      </c>
      <c r="L53" s="178">
        <v>0</v>
      </c>
      <c r="M53" s="17">
        <v>0</v>
      </c>
      <c r="N53" s="178">
        <v>0</v>
      </c>
      <c r="O53" s="17">
        <v>0</v>
      </c>
      <c r="P53" s="178">
        <v>0</v>
      </c>
      <c r="Q53" s="17">
        <v>0</v>
      </c>
      <c r="R53" s="178">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71">
        <f t="shared" si="6"/>
        <v>0</v>
      </c>
      <c r="BU53" s="171">
        <f t="shared" si="7"/>
        <v>0</v>
      </c>
      <c r="BW53" s="171">
        <f t="shared" si="8"/>
        <v>0</v>
      </c>
    </row>
    <row r="54" spans="1:75" s="25" customFormat="1" ht="21" hidden="1" customHeight="1">
      <c r="A54" s="179"/>
      <c r="B54" s="179"/>
      <c r="C54" s="40" t="s">
        <v>87</v>
      </c>
      <c r="D54" s="592" t="s">
        <v>1425</v>
      </c>
      <c r="E54" s="505">
        <v>10988</v>
      </c>
      <c r="F54" s="487">
        <v>44636</v>
      </c>
      <c r="G54" s="860">
        <v>0</v>
      </c>
      <c r="H54" s="332" t="s">
        <v>1408</v>
      </c>
      <c r="I54" s="29">
        <v>21759</v>
      </c>
      <c r="J54" s="464" t="s">
        <v>1427</v>
      </c>
      <c r="K54" s="299" t="s">
        <v>1426</v>
      </c>
      <c r="L54" s="178">
        <v>0</v>
      </c>
      <c r="M54" s="17">
        <v>0</v>
      </c>
      <c r="N54" s="178">
        <v>0</v>
      </c>
      <c r="O54" s="17">
        <v>0</v>
      </c>
      <c r="P54" s="178">
        <v>0</v>
      </c>
      <c r="Q54" s="17">
        <v>0</v>
      </c>
      <c r="R54" s="178">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71">
        <f t="shared" si="6"/>
        <v>0</v>
      </c>
      <c r="BU54" s="171">
        <f t="shared" si="7"/>
        <v>0</v>
      </c>
      <c r="BW54" s="171">
        <f t="shared" si="8"/>
        <v>0</v>
      </c>
    </row>
    <row r="55" spans="1:75" s="25" customFormat="1" ht="21" hidden="1" customHeight="1">
      <c r="A55" s="179"/>
      <c r="B55" s="179"/>
      <c r="C55" s="40" t="s">
        <v>89</v>
      </c>
      <c r="D55" s="592" t="s">
        <v>1499</v>
      </c>
      <c r="E55" s="505">
        <v>11331</v>
      </c>
      <c r="F55" s="487">
        <v>44686</v>
      </c>
      <c r="G55" s="860">
        <v>0</v>
      </c>
      <c r="H55" s="623" t="s">
        <v>1408</v>
      </c>
      <c r="I55" s="29">
        <v>44959</v>
      </c>
      <c r="J55" s="464" t="s">
        <v>1497</v>
      </c>
      <c r="K55" s="299" t="s">
        <v>1496</v>
      </c>
      <c r="L55" s="16">
        <v>0</v>
      </c>
      <c r="M55" s="17">
        <v>0</v>
      </c>
      <c r="N55" s="178">
        <v>0</v>
      </c>
      <c r="O55" s="17">
        <v>0</v>
      </c>
      <c r="P55" s="178">
        <v>0</v>
      </c>
      <c r="Q55" s="17">
        <v>0</v>
      </c>
      <c r="R55" s="178">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71">
        <f t="shared" si="6"/>
        <v>0</v>
      </c>
      <c r="BU55" s="171">
        <f t="shared" si="7"/>
        <v>0</v>
      </c>
      <c r="BW55" s="171">
        <f t="shared" si="8"/>
        <v>0</v>
      </c>
    </row>
    <row r="56" spans="1:75" ht="15" hidden="1" customHeight="1"/>
    <row r="57" spans="1:75" s="177" customFormat="1" ht="34.5" hidden="1" customHeight="1">
      <c r="A57" s="637" t="s">
        <v>301</v>
      </c>
      <c r="B57" s="637" t="s">
        <v>1607</v>
      </c>
      <c r="C57" s="535" t="s">
        <v>12</v>
      </c>
      <c r="D57" s="637" t="s">
        <v>13</v>
      </c>
      <c r="E57" s="635" t="s">
        <v>1671</v>
      </c>
      <c r="F57" s="638" t="s">
        <v>14</v>
      </c>
      <c r="G57" s="635" t="s">
        <v>2286</v>
      </c>
      <c r="H57" s="638" t="s">
        <v>1617</v>
      </c>
      <c r="I57" s="638" t="s">
        <v>1618</v>
      </c>
      <c r="J57" s="635" t="s">
        <v>299</v>
      </c>
      <c r="K57" s="638" t="s">
        <v>298</v>
      </c>
      <c r="L57" s="635" t="s">
        <v>1357</v>
      </c>
      <c r="M57" s="635" t="s">
        <v>1556</v>
      </c>
      <c r="N57" s="635" t="s">
        <v>1557</v>
      </c>
      <c r="O57" s="635" t="s">
        <v>1767</v>
      </c>
      <c r="P57" s="635" t="s">
        <v>1768</v>
      </c>
      <c r="Q57" s="635" t="s">
        <v>2285</v>
      </c>
      <c r="R57" s="635" t="s">
        <v>2286</v>
      </c>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501" t="s">
        <v>877</v>
      </c>
      <c r="BT57" s="502"/>
      <c r="BU57" s="501" t="s">
        <v>878</v>
      </c>
      <c r="BW57" s="501" t="s">
        <v>1674</v>
      </c>
    </row>
    <row r="58" spans="1:75" s="256" customFormat="1" ht="21" hidden="1" customHeight="1">
      <c r="A58" s="24"/>
      <c r="B58" s="24"/>
      <c r="C58" s="40" t="s">
        <v>17</v>
      </c>
      <c r="D58" s="592" t="s">
        <v>1286</v>
      </c>
      <c r="E58" s="438">
        <v>11395</v>
      </c>
      <c r="F58" s="487">
        <v>44593</v>
      </c>
      <c r="G58" s="860">
        <v>6</v>
      </c>
      <c r="H58" s="299" t="s">
        <v>343</v>
      </c>
      <c r="I58" s="26">
        <v>44581</v>
      </c>
      <c r="J58" s="458" t="s">
        <v>1288</v>
      </c>
      <c r="K58" s="136" t="s">
        <v>1287</v>
      </c>
      <c r="L58" s="178">
        <v>6</v>
      </c>
      <c r="M58" s="17">
        <v>0</v>
      </c>
      <c r="N58" s="178">
        <v>6</v>
      </c>
      <c r="O58" s="17">
        <v>0</v>
      </c>
      <c r="P58" s="178">
        <v>6</v>
      </c>
      <c r="Q58" s="17">
        <v>0</v>
      </c>
      <c r="R58" s="178">
        <v>6</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71">
        <f>COUNT(S58:AR58)</f>
        <v>0</v>
      </c>
      <c r="BU58" s="171">
        <f>COUNT(AS58:BR58)</f>
        <v>0</v>
      </c>
      <c r="BW58" s="171">
        <f>SUM(BS58,BU58)</f>
        <v>0</v>
      </c>
    </row>
    <row r="59" spans="1:75" ht="15" hidden="1" customHeight="1"/>
    <row r="60" spans="1:75" s="52" customFormat="1" ht="54" hidden="1" customHeight="1">
      <c r="D60" s="51" t="s">
        <v>2412</v>
      </c>
      <c r="E60" s="188"/>
      <c r="F60" s="493"/>
      <c r="H60" s="268"/>
      <c r="I60" s="37"/>
      <c r="J60" s="629"/>
      <c r="K60" s="268"/>
      <c r="BS60" s="265"/>
      <c r="BT60" s="265"/>
      <c r="BU60" s="265"/>
      <c r="BW60" s="265"/>
    </row>
    <row r="61" spans="1:75" ht="15" hidden="1" customHeight="1"/>
    <row r="62" spans="1:75" s="514" customFormat="1" ht="34.5" hidden="1" customHeight="1">
      <c r="A62" s="637" t="s">
        <v>301</v>
      </c>
      <c r="B62" s="637" t="s">
        <v>1607</v>
      </c>
      <c r="C62" s="643" t="s">
        <v>12</v>
      </c>
      <c r="D62" s="637" t="s">
        <v>39</v>
      </c>
      <c r="E62" s="635" t="s">
        <v>1671</v>
      </c>
      <c r="F62" s="638" t="s">
        <v>14</v>
      </c>
      <c r="G62" s="635" t="s">
        <v>2286</v>
      </c>
      <c r="H62" s="638" t="s">
        <v>1617</v>
      </c>
      <c r="I62" s="638" t="s">
        <v>1618</v>
      </c>
      <c r="J62" s="635" t="s">
        <v>299</v>
      </c>
      <c r="K62" s="638" t="s">
        <v>298</v>
      </c>
      <c r="L62" s="635" t="s">
        <v>1357</v>
      </c>
      <c r="M62" s="635" t="s">
        <v>1556</v>
      </c>
      <c r="N62" s="635" t="s">
        <v>1557</v>
      </c>
      <c r="O62" s="635" t="s">
        <v>1767</v>
      </c>
      <c r="P62" s="635" t="s">
        <v>1768</v>
      </c>
      <c r="Q62" s="635" t="s">
        <v>2285</v>
      </c>
      <c r="R62" s="635" t="s">
        <v>2286</v>
      </c>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501" t="s">
        <v>877</v>
      </c>
      <c r="BT62" s="502"/>
      <c r="BU62" s="501" t="s">
        <v>878</v>
      </c>
      <c r="BV62" s="177"/>
      <c r="BW62" s="501" t="s">
        <v>1674</v>
      </c>
    </row>
    <row r="63" spans="1:75" s="25" customFormat="1" ht="21" hidden="1" customHeight="1">
      <c r="A63" s="179"/>
      <c r="B63" s="179"/>
      <c r="C63" s="40" t="s">
        <v>27</v>
      </c>
      <c r="D63" s="592" t="s">
        <v>280</v>
      </c>
      <c r="E63" s="505">
        <v>9944</v>
      </c>
      <c r="F63" s="485">
        <v>38651</v>
      </c>
      <c r="G63" s="860">
        <v>0</v>
      </c>
      <c r="H63" s="332" t="s">
        <v>1837</v>
      </c>
      <c r="I63" s="29">
        <v>35828</v>
      </c>
      <c r="J63" s="457" t="s">
        <v>744</v>
      </c>
      <c r="K63" s="299" t="s">
        <v>743</v>
      </c>
      <c r="L63" s="16">
        <v>0</v>
      </c>
      <c r="M63" s="266">
        <v>0</v>
      </c>
      <c r="N63" s="16">
        <v>0</v>
      </c>
      <c r="O63" s="266">
        <v>0</v>
      </c>
      <c r="P63" s="16">
        <v>0</v>
      </c>
      <c r="Q63" s="17">
        <v>0</v>
      </c>
      <c r="R63" s="178">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71">
        <v>0</v>
      </c>
      <c r="BU63" s="171">
        <v>0</v>
      </c>
      <c r="BW63" s="171">
        <v>0</v>
      </c>
    </row>
    <row r="64" spans="1:75" s="25" customFormat="1" ht="21" hidden="1" customHeight="1">
      <c r="A64" s="179"/>
      <c r="B64" s="179"/>
      <c r="C64" s="40" t="s">
        <v>36</v>
      </c>
      <c r="D64" s="36" t="s">
        <v>246</v>
      </c>
      <c r="E64" s="505">
        <v>266</v>
      </c>
      <c r="F64" s="486">
        <v>41047</v>
      </c>
      <c r="G64" s="860">
        <v>0</v>
      </c>
      <c r="H64" s="332" t="s">
        <v>1837</v>
      </c>
      <c r="I64" s="29">
        <v>26378</v>
      </c>
      <c r="J64" s="457" t="s">
        <v>1387</v>
      </c>
      <c r="K64" s="299" t="s">
        <v>1386</v>
      </c>
      <c r="L64" s="16">
        <v>0</v>
      </c>
      <c r="M64" s="266">
        <v>0</v>
      </c>
      <c r="N64" s="16">
        <v>0</v>
      </c>
      <c r="O64" s="266">
        <v>0</v>
      </c>
      <c r="P64" s="16">
        <v>0</v>
      </c>
      <c r="Q64" s="17">
        <v>0</v>
      </c>
      <c r="R64" s="178">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71">
        <v>0</v>
      </c>
      <c r="BU64" s="171">
        <v>0</v>
      </c>
      <c r="BW64" s="171">
        <v>0</v>
      </c>
    </row>
    <row r="65" spans="1:77" s="25" customFormat="1" ht="21" hidden="1" customHeight="1">
      <c r="A65" s="179"/>
      <c r="B65" s="179"/>
      <c r="C65" s="40" t="s">
        <v>38</v>
      </c>
      <c r="D65" s="592" t="s">
        <v>1611</v>
      </c>
      <c r="E65" s="505">
        <v>3867</v>
      </c>
      <c r="F65" s="485">
        <v>41100</v>
      </c>
      <c r="G65" s="860">
        <v>0</v>
      </c>
      <c r="H65" s="332" t="s">
        <v>1599</v>
      </c>
      <c r="I65" s="29">
        <v>41243</v>
      </c>
      <c r="J65" s="458" t="s">
        <v>1613</v>
      </c>
      <c r="K65" s="299" t="s">
        <v>1612</v>
      </c>
      <c r="L65" s="178">
        <v>0</v>
      </c>
      <c r="M65" s="17">
        <v>0</v>
      </c>
      <c r="N65" s="178">
        <v>0</v>
      </c>
      <c r="O65" s="17">
        <v>0</v>
      </c>
      <c r="P65" s="178">
        <v>0</v>
      </c>
      <c r="Q65" s="17">
        <v>0</v>
      </c>
      <c r="R65" s="178">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71">
        <v>0</v>
      </c>
      <c r="BU65" s="171">
        <v>0</v>
      </c>
      <c r="BW65" s="171">
        <v>0</v>
      </c>
    </row>
    <row r="66" spans="1:77" s="25" customFormat="1" ht="21" hidden="1" customHeight="1">
      <c r="A66" s="179"/>
      <c r="B66" s="179"/>
      <c r="C66" s="40" t="s">
        <v>74</v>
      </c>
      <c r="D66" s="36" t="s">
        <v>1874</v>
      </c>
      <c r="E66" s="505">
        <v>11328</v>
      </c>
      <c r="F66" s="489">
        <v>45062</v>
      </c>
      <c r="G66" s="860">
        <v>0</v>
      </c>
      <c r="H66" s="332" t="s">
        <v>1837</v>
      </c>
      <c r="I66" s="29">
        <v>17758</v>
      </c>
      <c r="J66" s="464" t="s">
        <v>1875</v>
      </c>
      <c r="K66" s="299" t="s">
        <v>1876</v>
      </c>
      <c r="L66" s="16">
        <v>0</v>
      </c>
      <c r="M66" s="266">
        <v>0</v>
      </c>
      <c r="N66" s="16">
        <v>0</v>
      </c>
      <c r="O66" s="266">
        <v>0</v>
      </c>
      <c r="P66" s="178">
        <v>0</v>
      </c>
      <c r="Q66" s="17">
        <v>0</v>
      </c>
      <c r="R66" s="178">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71">
        <v>0</v>
      </c>
      <c r="BU66" s="171">
        <v>0</v>
      </c>
      <c r="BW66" s="171">
        <v>0</v>
      </c>
    </row>
    <row r="67" spans="1:77" s="25" customFormat="1" ht="21" hidden="1" customHeight="1">
      <c r="A67" s="179"/>
      <c r="B67" s="179"/>
      <c r="C67" s="40" t="s">
        <v>79</v>
      </c>
      <c r="D67" s="592" t="s">
        <v>1413</v>
      </c>
      <c r="E67" s="505">
        <v>10915</v>
      </c>
      <c r="F67" s="486">
        <v>44272</v>
      </c>
      <c r="G67" s="860">
        <v>0</v>
      </c>
      <c r="H67" s="332" t="s">
        <v>1408</v>
      </c>
      <c r="I67" s="29">
        <v>38474</v>
      </c>
      <c r="J67" s="457" t="s">
        <v>1415</v>
      </c>
      <c r="K67" s="299" t="s">
        <v>1414</v>
      </c>
      <c r="L67" s="178">
        <v>0</v>
      </c>
      <c r="M67" s="17">
        <v>0</v>
      </c>
      <c r="N67" s="178">
        <v>0</v>
      </c>
      <c r="O67" s="17">
        <v>0</v>
      </c>
      <c r="P67" s="178">
        <v>0</v>
      </c>
      <c r="Q67" s="17">
        <v>0</v>
      </c>
      <c r="R67" s="178">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71">
        <f t="shared" ref="BS67" si="9">COUNT(S67:AR67)</f>
        <v>0</v>
      </c>
      <c r="BU67" s="171">
        <f t="shared" ref="BU67" si="10">COUNT(AS67:BR67)</f>
        <v>0</v>
      </c>
      <c r="BW67" s="171">
        <f t="shared" ref="BW67" si="11">SUM(BS67,BU67)</f>
        <v>0</v>
      </c>
    </row>
    <row r="68" spans="1:77" ht="15" hidden="1" customHeight="1"/>
    <row r="69" spans="1:77" s="52" customFormat="1" ht="54" hidden="1" customHeight="1">
      <c r="D69" s="51" t="s">
        <v>2413</v>
      </c>
      <c r="E69" s="188"/>
      <c r="F69" s="493"/>
      <c r="H69" s="268"/>
      <c r="I69" s="37"/>
      <c r="J69" s="629"/>
      <c r="K69" s="268"/>
      <c r="BS69" s="265"/>
      <c r="BT69" s="265"/>
      <c r="BU69" s="265"/>
      <c r="BW69" s="265"/>
    </row>
    <row r="70" spans="1:77" ht="15" hidden="1" customHeight="1"/>
    <row r="71" spans="1:77" s="514" customFormat="1" ht="34.5" hidden="1" customHeight="1">
      <c r="A71" s="637" t="s">
        <v>301</v>
      </c>
      <c r="B71" s="637" t="s">
        <v>1607</v>
      </c>
      <c r="C71" s="643" t="s">
        <v>12</v>
      </c>
      <c r="D71" s="637" t="s">
        <v>39</v>
      </c>
      <c r="E71" s="635" t="s">
        <v>1671</v>
      </c>
      <c r="F71" s="638" t="s">
        <v>14</v>
      </c>
      <c r="G71" s="635" t="s">
        <v>2286</v>
      </c>
      <c r="H71" s="638" t="s">
        <v>1617</v>
      </c>
      <c r="I71" s="638" t="s">
        <v>1618</v>
      </c>
      <c r="J71" s="635" t="s">
        <v>299</v>
      </c>
      <c r="K71" s="638" t="s">
        <v>298</v>
      </c>
      <c r="L71" s="635" t="s">
        <v>1357</v>
      </c>
      <c r="M71" s="635" t="s">
        <v>1556</v>
      </c>
      <c r="N71" s="635" t="s">
        <v>1557</v>
      </c>
      <c r="O71" s="635" t="s">
        <v>1767</v>
      </c>
      <c r="P71" s="635" t="s">
        <v>1768</v>
      </c>
      <c r="Q71" s="635" t="s">
        <v>2285</v>
      </c>
      <c r="R71" s="635" t="s">
        <v>2286</v>
      </c>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501" t="s">
        <v>877</v>
      </c>
      <c r="BT71" s="502"/>
      <c r="BU71" s="501" t="s">
        <v>878</v>
      </c>
      <c r="BV71" s="177"/>
      <c r="BW71" s="501" t="s">
        <v>1674</v>
      </c>
    </row>
    <row r="72" spans="1:77" s="25" customFormat="1" ht="21" hidden="1" customHeight="1">
      <c r="A72" s="179"/>
      <c r="B72" s="179"/>
      <c r="C72" s="40" t="s">
        <v>34</v>
      </c>
      <c r="D72" s="592" t="s">
        <v>1694</v>
      </c>
      <c r="E72" s="505">
        <v>1672</v>
      </c>
      <c r="F72" s="487">
        <v>38927</v>
      </c>
      <c r="G72" s="860">
        <v>0</v>
      </c>
      <c r="H72" s="332" t="s">
        <v>1408</v>
      </c>
      <c r="I72" s="29">
        <v>41081</v>
      </c>
      <c r="J72" s="464" t="s">
        <v>739</v>
      </c>
      <c r="K72" s="299" t="s">
        <v>739</v>
      </c>
      <c r="L72" s="178">
        <v>0</v>
      </c>
      <c r="M72" s="17">
        <v>0</v>
      </c>
      <c r="N72" s="178">
        <v>0</v>
      </c>
      <c r="O72" s="17">
        <v>0</v>
      </c>
      <c r="P72" s="178">
        <v>0</v>
      </c>
      <c r="Q72" s="17">
        <v>0</v>
      </c>
      <c r="R72" s="178">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71">
        <v>0</v>
      </c>
      <c r="BU72" s="171">
        <v>0</v>
      </c>
      <c r="BW72" s="171">
        <v>0</v>
      </c>
      <c r="BX72" s="256"/>
      <c r="BY72" s="256"/>
    </row>
    <row r="73" spans="1:77" ht="15" hidden="1" customHeight="1"/>
    <row r="74" spans="1:77" s="52" customFormat="1" ht="54" hidden="1" customHeight="1">
      <c r="C74" s="51"/>
      <c r="D74" s="51" t="s">
        <v>1886</v>
      </c>
      <c r="E74" s="197"/>
      <c r="F74" s="493"/>
      <c r="G74" s="197"/>
      <c r="H74" s="268"/>
      <c r="I74" s="37"/>
      <c r="J74" s="3"/>
      <c r="K74" s="268"/>
      <c r="BS74" s="265"/>
      <c r="BT74" s="265"/>
      <c r="BU74" s="265"/>
    </row>
    <row r="75" spans="1:77" s="215" customFormat="1" hidden="1">
      <c r="C75" s="216"/>
      <c r="E75" s="521"/>
      <c r="F75" s="492"/>
      <c r="G75" s="541"/>
      <c r="H75" s="412"/>
      <c r="I75" s="217"/>
      <c r="J75" s="218"/>
      <c r="K75" s="217"/>
      <c r="L75" s="218"/>
      <c r="M75" s="218"/>
      <c r="N75" s="218"/>
      <c r="O75" s="218"/>
      <c r="P75" s="218"/>
      <c r="Q75" s="218"/>
      <c r="R75" s="218"/>
      <c r="S75" s="106"/>
      <c r="AN75" s="219"/>
      <c r="AO75" s="219"/>
      <c r="AQ75" s="216"/>
      <c r="AR75" s="216"/>
      <c r="AS75" s="216"/>
    </row>
    <row r="76" spans="1:77" s="514" customFormat="1" ht="34.5" hidden="1" customHeight="1">
      <c r="A76" s="637" t="s">
        <v>301</v>
      </c>
      <c r="B76" s="637" t="s">
        <v>1607</v>
      </c>
      <c r="C76" s="643" t="s">
        <v>12</v>
      </c>
      <c r="D76" s="637" t="s">
        <v>39</v>
      </c>
      <c r="E76" s="635" t="s">
        <v>1671</v>
      </c>
      <c r="F76" s="638" t="s">
        <v>14</v>
      </c>
      <c r="G76" s="438"/>
      <c r="H76" s="638" t="s">
        <v>1617</v>
      </c>
      <c r="I76" s="638" t="s">
        <v>1618</v>
      </c>
      <c r="J76" s="635" t="s">
        <v>299</v>
      </c>
      <c r="K76" s="638" t="s">
        <v>298</v>
      </c>
      <c r="L76" s="635" t="s">
        <v>1357</v>
      </c>
      <c r="M76" s="635" t="s">
        <v>1556</v>
      </c>
      <c r="N76" s="635" t="s">
        <v>1557</v>
      </c>
      <c r="O76" s="635" t="s">
        <v>1767</v>
      </c>
      <c r="P76" s="635" t="s">
        <v>1768</v>
      </c>
      <c r="Q76" s="635"/>
      <c r="R76" s="635"/>
      <c r="S76" s="635">
        <v>1</v>
      </c>
      <c r="T76" s="635">
        <v>8</v>
      </c>
      <c r="U76" s="635">
        <v>15</v>
      </c>
      <c r="V76" s="635">
        <v>29</v>
      </c>
      <c r="W76" s="635">
        <v>5</v>
      </c>
      <c r="X76" s="635">
        <v>12</v>
      </c>
      <c r="Y76" s="635">
        <v>19</v>
      </c>
      <c r="Z76" s="635">
        <v>26</v>
      </c>
      <c r="AA76" s="635">
        <v>4</v>
      </c>
      <c r="AB76" s="635">
        <v>11</v>
      </c>
      <c r="AC76" s="635"/>
      <c r="AD76" s="635">
        <v>18</v>
      </c>
      <c r="AE76" s="635">
        <v>25</v>
      </c>
      <c r="AF76" s="635">
        <v>1</v>
      </c>
      <c r="AG76" s="635">
        <v>8</v>
      </c>
      <c r="AH76" s="635">
        <v>15</v>
      </c>
      <c r="AI76" s="635">
        <v>29</v>
      </c>
      <c r="AJ76" s="635">
        <v>6</v>
      </c>
      <c r="AK76" s="635">
        <v>13</v>
      </c>
      <c r="AL76" s="635">
        <v>20</v>
      </c>
      <c r="AM76" s="635">
        <v>27</v>
      </c>
      <c r="AN76" s="635">
        <v>3</v>
      </c>
      <c r="AO76" s="635"/>
      <c r="AP76" s="635">
        <v>10</v>
      </c>
      <c r="AQ76" s="635">
        <v>17</v>
      </c>
      <c r="AR76" s="635">
        <v>24</v>
      </c>
      <c r="AS76" s="635">
        <v>1</v>
      </c>
      <c r="AT76" s="635">
        <v>8</v>
      </c>
      <c r="AU76" s="635">
        <v>22</v>
      </c>
      <c r="AV76" s="635">
        <v>29</v>
      </c>
      <c r="AW76" s="635">
        <v>5</v>
      </c>
      <c r="AX76" s="635">
        <v>12</v>
      </c>
      <c r="AY76" s="635"/>
      <c r="AZ76" s="635">
        <v>19</v>
      </c>
      <c r="BA76" s="635">
        <v>26</v>
      </c>
      <c r="BB76" s="635">
        <v>2</v>
      </c>
      <c r="BC76" s="635">
        <v>9</v>
      </c>
      <c r="BD76" s="635">
        <v>16</v>
      </c>
      <c r="BE76" s="635">
        <v>30</v>
      </c>
      <c r="BF76" s="635">
        <v>7</v>
      </c>
      <c r="BG76" s="635">
        <v>14</v>
      </c>
      <c r="BH76" s="635">
        <v>21</v>
      </c>
      <c r="BI76" s="635">
        <v>28</v>
      </c>
      <c r="BJ76" s="635">
        <v>4</v>
      </c>
      <c r="BK76" s="635">
        <v>11</v>
      </c>
      <c r="BL76" s="635">
        <v>18</v>
      </c>
      <c r="BM76" s="635"/>
      <c r="BN76" s="635">
        <v>25</v>
      </c>
      <c r="BO76" s="635">
        <v>2</v>
      </c>
      <c r="BP76" s="635">
        <v>9</v>
      </c>
      <c r="BQ76" s="635">
        <v>23</v>
      </c>
      <c r="BR76" s="635">
        <v>30</v>
      </c>
      <c r="BS76" s="501" t="s">
        <v>877</v>
      </c>
      <c r="BT76" s="502"/>
      <c r="BU76" s="501" t="s">
        <v>878</v>
      </c>
      <c r="BV76" s="177"/>
      <c r="BW76" s="501" t="s">
        <v>1674</v>
      </c>
    </row>
    <row r="77" spans="1:77" s="25" customFormat="1" ht="21" hidden="1" customHeight="1">
      <c r="A77" s="179"/>
      <c r="B77" s="179"/>
      <c r="C77" s="40" t="s">
        <v>23</v>
      </c>
      <c r="D77" s="592" t="s">
        <v>203</v>
      </c>
      <c r="E77" s="505">
        <v>385</v>
      </c>
      <c r="F77" s="487">
        <v>33611</v>
      </c>
      <c r="G77" s="860"/>
      <c r="H77" s="332" t="s">
        <v>343</v>
      </c>
      <c r="I77" s="29">
        <v>16792</v>
      </c>
      <c r="J77" s="464" t="s">
        <v>596</v>
      </c>
      <c r="K77" s="299" t="s">
        <v>595</v>
      </c>
      <c r="L77" s="16">
        <v>0</v>
      </c>
      <c r="M77" s="16">
        <v>0</v>
      </c>
      <c r="N77" s="16">
        <v>0</v>
      </c>
      <c r="O77" s="16">
        <v>0</v>
      </c>
      <c r="P77" s="16">
        <v>0</v>
      </c>
      <c r="Q77" s="16"/>
      <c r="R77" s="16"/>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71">
        <f t="shared" ref="BS77:BS88" si="12">COUNT(S77:AR77)</f>
        <v>0</v>
      </c>
      <c r="BU77" s="171">
        <f t="shared" ref="BU77:BU88" si="13">COUNT(AS77:BR77)</f>
        <v>0</v>
      </c>
      <c r="BW77" s="171">
        <f t="shared" ref="BW77:BW88" si="14">SUM(BS77,BU77)</f>
        <v>0</v>
      </c>
    </row>
    <row r="78" spans="1:77" s="25" customFormat="1" ht="21" hidden="1" customHeight="1">
      <c r="A78" s="179"/>
      <c r="B78" s="179"/>
      <c r="C78" s="40" t="s">
        <v>31</v>
      </c>
      <c r="D78" s="592" t="s">
        <v>1570</v>
      </c>
      <c r="E78" s="505">
        <v>128</v>
      </c>
      <c r="F78" s="485">
        <v>36770</v>
      </c>
      <c r="G78" s="860"/>
      <c r="H78" s="332" t="s">
        <v>343</v>
      </c>
      <c r="I78" s="29">
        <v>36748</v>
      </c>
      <c r="J78" s="458" t="s">
        <v>408</v>
      </c>
      <c r="K78" s="299" t="s">
        <v>407</v>
      </c>
      <c r="L78" s="16">
        <v>0</v>
      </c>
      <c r="M78" s="16">
        <v>0</v>
      </c>
      <c r="N78" s="16">
        <v>0</v>
      </c>
      <c r="O78" s="16">
        <v>0</v>
      </c>
      <c r="P78" s="16">
        <v>0</v>
      </c>
      <c r="Q78" s="16"/>
      <c r="R78" s="16"/>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71">
        <f t="shared" si="12"/>
        <v>0</v>
      </c>
      <c r="BU78" s="171">
        <f t="shared" si="13"/>
        <v>0</v>
      </c>
      <c r="BW78" s="171">
        <f t="shared" si="14"/>
        <v>0</v>
      </c>
    </row>
    <row r="79" spans="1:77" s="25" customFormat="1" ht="21" hidden="1" customHeight="1">
      <c r="A79" s="179"/>
      <c r="B79" s="179"/>
      <c r="C79" s="40" t="s">
        <v>35</v>
      </c>
      <c r="D79" s="592" t="s">
        <v>902</v>
      </c>
      <c r="E79" s="505">
        <v>10024</v>
      </c>
      <c r="F79" s="487">
        <v>38679</v>
      </c>
      <c r="G79" s="860"/>
      <c r="H79" s="332" t="s">
        <v>343</v>
      </c>
      <c r="I79" s="29">
        <v>38731</v>
      </c>
      <c r="J79" s="464" t="s">
        <v>904</v>
      </c>
      <c r="K79" s="299" t="s">
        <v>903</v>
      </c>
      <c r="L79" s="16">
        <v>0</v>
      </c>
      <c r="M79" s="16">
        <v>0</v>
      </c>
      <c r="N79" s="16">
        <v>0</v>
      </c>
      <c r="O79" s="16">
        <v>0</v>
      </c>
      <c r="P79" s="16">
        <v>0</v>
      </c>
      <c r="Q79" s="16"/>
      <c r="R79" s="16"/>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71">
        <f t="shared" si="12"/>
        <v>0</v>
      </c>
      <c r="BU79" s="171">
        <f t="shared" si="13"/>
        <v>0</v>
      </c>
      <c r="BW79" s="171">
        <f t="shared" si="14"/>
        <v>0</v>
      </c>
    </row>
    <row r="80" spans="1:77" s="25" customFormat="1" ht="21" hidden="1" customHeight="1">
      <c r="A80" s="179"/>
      <c r="B80" s="179"/>
      <c r="C80" s="40" t="s">
        <v>36</v>
      </c>
      <c r="D80" s="592" t="s">
        <v>1400</v>
      </c>
      <c r="E80" s="505">
        <v>1648</v>
      </c>
      <c r="F80" s="487">
        <v>38825</v>
      </c>
      <c r="G80" s="860"/>
      <c r="H80" s="332" t="s">
        <v>343</v>
      </c>
      <c r="I80" s="29">
        <v>23017</v>
      </c>
      <c r="J80" s="464" t="s">
        <v>542</v>
      </c>
      <c r="K80" s="299" t="s">
        <v>541</v>
      </c>
      <c r="L80" s="16">
        <v>0</v>
      </c>
      <c r="M80" s="16">
        <v>0</v>
      </c>
      <c r="N80" s="16">
        <v>0</v>
      </c>
      <c r="O80" s="16">
        <v>0</v>
      </c>
      <c r="P80" s="16">
        <v>0</v>
      </c>
      <c r="Q80" s="16"/>
      <c r="R80" s="16"/>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71">
        <f t="shared" si="12"/>
        <v>0</v>
      </c>
      <c r="BU80" s="171">
        <f t="shared" si="13"/>
        <v>0</v>
      </c>
      <c r="BW80" s="171">
        <f t="shared" si="14"/>
        <v>0</v>
      </c>
    </row>
    <row r="81" spans="1:75" s="25" customFormat="1" ht="21" hidden="1" customHeight="1">
      <c r="A81" s="179"/>
      <c r="B81" s="179"/>
      <c r="C81" s="40" t="s">
        <v>52</v>
      </c>
      <c r="D81" s="36" t="s">
        <v>1880</v>
      </c>
      <c r="E81" s="505">
        <v>1246</v>
      </c>
      <c r="F81" s="486">
        <v>39904</v>
      </c>
      <c r="G81" s="860"/>
      <c r="H81" s="332" t="s">
        <v>343</v>
      </c>
      <c r="I81" s="29"/>
      <c r="J81" s="464" t="s">
        <v>631</v>
      </c>
      <c r="K81" s="299" t="s">
        <v>631</v>
      </c>
      <c r="L81" s="16">
        <v>0</v>
      </c>
      <c r="M81" s="16">
        <v>0</v>
      </c>
      <c r="N81" s="16">
        <v>0</v>
      </c>
      <c r="O81" s="16">
        <v>0</v>
      </c>
      <c r="P81" s="16">
        <v>0</v>
      </c>
      <c r="Q81" s="16"/>
      <c r="R81" s="16"/>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71">
        <f t="shared" si="12"/>
        <v>0</v>
      </c>
      <c r="BU81" s="171">
        <f t="shared" si="13"/>
        <v>0</v>
      </c>
      <c r="BW81" s="171">
        <f t="shared" si="14"/>
        <v>0</v>
      </c>
    </row>
    <row r="82" spans="1:75" s="25" customFormat="1" ht="21" hidden="1" customHeight="1">
      <c r="A82" s="179"/>
      <c r="B82" s="179"/>
      <c r="C82" s="40" t="s">
        <v>56</v>
      </c>
      <c r="D82" s="36" t="s">
        <v>441</v>
      </c>
      <c r="E82" s="505">
        <v>10604</v>
      </c>
      <c r="F82" s="487">
        <v>40909</v>
      </c>
      <c r="G82" s="860"/>
      <c r="H82" s="332" t="s">
        <v>343</v>
      </c>
      <c r="I82" s="29">
        <v>24073</v>
      </c>
      <c r="J82" s="464" t="s">
        <v>443</v>
      </c>
      <c r="K82" s="299" t="s">
        <v>442</v>
      </c>
      <c r="L82" s="16">
        <v>0</v>
      </c>
      <c r="M82" s="16">
        <v>0</v>
      </c>
      <c r="N82" s="16">
        <v>0</v>
      </c>
      <c r="O82" s="16">
        <v>0</v>
      </c>
      <c r="P82" s="16">
        <v>0</v>
      </c>
      <c r="Q82" s="16"/>
      <c r="R82" s="16"/>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71">
        <f t="shared" si="12"/>
        <v>0</v>
      </c>
      <c r="BU82" s="171">
        <f t="shared" si="13"/>
        <v>0</v>
      </c>
      <c r="BW82" s="171">
        <f t="shared" si="14"/>
        <v>0</v>
      </c>
    </row>
    <row r="83" spans="1:75" s="25" customFormat="1" ht="21" hidden="1" customHeight="1">
      <c r="A83" s="179"/>
      <c r="B83" s="179"/>
      <c r="C83" s="40" t="s">
        <v>63</v>
      </c>
      <c r="D83" s="592" t="s">
        <v>1114</v>
      </c>
      <c r="E83" s="505">
        <v>344</v>
      </c>
      <c r="F83" s="485">
        <v>41395</v>
      </c>
      <c r="G83" s="860"/>
      <c r="H83" s="332" t="s">
        <v>343</v>
      </c>
      <c r="I83" s="29">
        <v>29881</v>
      </c>
      <c r="J83" s="458" t="s">
        <v>1491</v>
      </c>
      <c r="K83" s="299" t="s">
        <v>1115</v>
      </c>
      <c r="L83" s="16">
        <v>0</v>
      </c>
      <c r="M83" s="16">
        <v>0</v>
      </c>
      <c r="N83" s="16">
        <v>0</v>
      </c>
      <c r="O83" s="16">
        <v>0</v>
      </c>
      <c r="P83" s="16">
        <v>0</v>
      </c>
      <c r="Q83" s="16"/>
      <c r="R83" s="16"/>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71">
        <f t="shared" si="12"/>
        <v>0</v>
      </c>
      <c r="BU83" s="171">
        <f t="shared" si="13"/>
        <v>0</v>
      </c>
      <c r="BW83" s="171">
        <f t="shared" si="14"/>
        <v>0</v>
      </c>
    </row>
    <row r="84" spans="1:75" s="25" customFormat="1" ht="21" hidden="1" customHeight="1">
      <c r="A84" s="179"/>
      <c r="B84" s="179"/>
      <c r="C84" s="40" t="s">
        <v>68</v>
      </c>
      <c r="D84" s="592" t="s">
        <v>1327</v>
      </c>
      <c r="E84" s="505">
        <v>1943</v>
      </c>
      <c r="F84" s="487">
        <v>41948</v>
      </c>
      <c r="G84" s="860"/>
      <c r="H84" s="332" t="s">
        <v>343</v>
      </c>
      <c r="I84" s="29">
        <v>15767</v>
      </c>
      <c r="J84" s="464" t="s">
        <v>537</v>
      </c>
      <c r="K84" s="299" t="s">
        <v>536</v>
      </c>
      <c r="L84" s="16">
        <v>0</v>
      </c>
      <c r="M84" s="16">
        <v>0</v>
      </c>
      <c r="N84" s="16">
        <v>0</v>
      </c>
      <c r="O84" s="16">
        <v>0</v>
      </c>
      <c r="P84" s="16">
        <v>0</v>
      </c>
      <c r="Q84" s="16"/>
      <c r="R84" s="16"/>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71">
        <f t="shared" si="12"/>
        <v>0</v>
      </c>
      <c r="BU84" s="171">
        <f t="shared" si="13"/>
        <v>0</v>
      </c>
      <c r="BW84" s="171">
        <f t="shared" si="14"/>
        <v>0</v>
      </c>
    </row>
    <row r="85" spans="1:75" s="25" customFormat="1" ht="21" hidden="1" customHeight="1">
      <c r="A85" s="179"/>
      <c r="B85" s="179"/>
      <c r="C85" s="40" t="s">
        <v>70</v>
      </c>
      <c r="D85" s="592" t="s">
        <v>140</v>
      </c>
      <c r="E85" s="505">
        <v>2402</v>
      </c>
      <c r="F85" s="487">
        <v>42153</v>
      </c>
      <c r="G85" s="860"/>
      <c r="H85" s="332" t="s">
        <v>343</v>
      </c>
      <c r="I85" s="29">
        <v>42185</v>
      </c>
      <c r="J85" s="464" t="s">
        <v>646</v>
      </c>
      <c r="K85" s="299" t="s">
        <v>645</v>
      </c>
      <c r="L85" s="16">
        <v>0</v>
      </c>
      <c r="M85" s="16">
        <v>0</v>
      </c>
      <c r="N85" s="16">
        <v>0</v>
      </c>
      <c r="O85" s="16">
        <v>0</v>
      </c>
      <c r="P85" s="16">
        <v>0</v>
      </c>
      <c r="Q85" s="16"/>
      <c r="R85" s="16"/>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71">
        <f t="shared" si="12"/>
        <v>0</v>
      </c>
      <c r="BU85" s="171">
        <f t="shared" si="13"/>
        <v>0</v>
      </c>
      <c r="BW85" s="171">
        <f t="shared" si="14"/>
        <v>0</v>
      </c>
    </row>
    <row r="86" spans="1:75" s="25" customFormat="1" ht="21" hidden="1" customHeight="1">
      <c r="A86" s="179"/>
      <c r="B86" s="179"/>
      <c r="C86" s="40" t="s">
        <v>79</v>
      </c>
      <c r="D86" s="592" t="s">
        <v>1439</v>
      </c>
      <c r="E86" s="505">
        <v>10284</v>
      </c>
      <c r="F86" s="487">
        <v>43972</v>
      </c>
      <c r="G86" s="860"/>
      <c r="H86" s="332" t="s">
        <v>343</v>
      </c>
      <c r="I86" s="29">
        <v>29290</v>
      </c>
      <c r="J86" s="464" t="s">
        <v>1329</v>
      </c>
      <c r="K86" s="299" t="s">
        <v>1328</v>
      </c>
      <c r="L86" s="16">
        <v>0</v>
      </c>
      <c r="M86" s="16">
        <v>0</v>
      </c>
      <c r="N86" s="16">
        <v>0</v>
      </c>
      <c r="O86" s="16">
        <v>0</v>
      </c>
      <c r="P86" s="16">
        <v>0</v>
      </c>
      <c r="Q86" s="16"/>
      <c r="R86" s="16"/>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71">
        <f t="shared" si="12"/>
        <v>0</v>
      </c>
      <c r="BU86" s="171">
        <f t="shared" si="13"/>
        <v>0</v>
      </c>
      <c r="BW86" s="171">
        <f t="shared" si="14"/>
        <v>0</v>
      </c>
    </row>
    <row r="87" spans="1:75" s="25" customFormat="1" ht="21" hidden="1" customHeight="1">
      <c r="A87" s="179"/>
      <c r="B87" s="179"/>
      <c r="C87" s="40" t="s">
        <v>83</v>
      </c>
      <c r="D87" s="592" t="s">
        <v>1331</v>
      </c>
      <c r="E87" s="505">
        <v>9585</v>
      </c>
      <c r="F87" s="485">
        <v>43998</v>
      </c>
      <c r="G87" s="860"/>
      <c r="H87" s="332" t="s">
        <v>343</v>
      </c>
      <c r="I87" s="29">
        <v>35971</v>
      </c>
      <c r="J87" s="458" t="s">
        <v>1639</v>
      </c>
      <c r="K87" s="299" t="s">
        <v>1333</v>
      </c>
      <c r="L87" s="16">
        <v>0</v>
      </c>
      <c r="M87" s="16">
        <v>0</v>
      </c>
      <c r="N87" s="16">
        <v>0</v>
      </c>
      <c r="O87" s="16">
        <v>0</v>
      </c>
      <c r="P87" s="16">
        <v>0</v>
      </c>
      <c r="Q87" s="16"/>
      <c r="R87" s="16"/>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71">
        <f t="shared" si="12"/>
        <v>0</v>
      </c>
      <c r="BU87" s="171">
        <f t="shared" si="13"/>
        <v>0</v>
      </c>
      <c r="BW87" s="171">
        <f t="shared" si="14"/>
        <v>0</v>
      </c>
    </row>
    <row r="88" spans="1:75" s="25" customFormat="1" ht="21" hidden="1" customHeight="1">
      <c r="A88" s="179"/>
      <c r="B88" s="179"/>
      <c r="C88" s="40" t="s">
        <v>96</v>
      </c>
      <c r="D88" s="592" t="s">
        <v>1306</v>
      </c>
      <c r="E88" s="505">
        <v>11198</v>
      </c>
      <c r="F88" s="487">
        <v>44621</v>
      </c>
      <c r="G88" s="860"/>
      <c r="H88" s="332" t="s">
        <v>343</v>
      </c>
      <c r="I88" s="29">
        <v>37368</v>
      </c>
      <c r="J88" s="464" t="s">
        <v>1308</v>
      </c>
      <c r="K88" s="299" t="s">
        <v>1307</v>
      </c>
      <c r="L88" s="16">
        <v>0</v>
      </c>
      <c r="M88" s="16">
        <v>0</v>
      </c>
      <c r="N88" s="16">
        <v>0</v>
      </c>
      <c r="O88" s="16">
        <v>0</v>
      </c>
      <c r="P88" s="16">
        <v>0</v>
      </c>
      <c r="Q88" s="16"/>
      <c r="R88" s="16"/>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71">
        <f t="shared" si="12"/>
        <v>0</v>
      </c>
      <c r="BU88" s="171">
        <f t="shared" si="13"/>
        <v>0</v>
      </c>
      <c r="BW88" s="171">
        <f t="shared" si="14"/>
        <v>0</v>
      </c>
    </row>
    <row r="89" spans="1:75" s="215" customFormat="1" hidden="1">
      <c r="C89" s="216"/>
      <c r="E89" s="521"/>
      <c r="F89" s="492"/>
      <c r="G89" s="541"/>
      <c r="H89" s="412"/>
      <c r="I89" s="217"/>
      <c r="J89" s="218"/>
      <c r="K89" s="217"/>
      <c r="L89" s="218"/>
      <c r="M89" s="218"/>
      <c r="N89" s="218"/>
      <c r="O89" s="218"/>
      <c r="P89" s="218"/>
      <c r="Q89" s="218"/>
      <c r="R89" s="218"/>
      <c r="S89" s="106"/>
      <c r="AN89" s="219"/>
      <c r="AO89" s="219"/>
      <c r="AQ89" s="216"/>
      <c r="AR89" s="216"/>
      <c r="AS89" s="216"/>
    </row>
    <row r="90" spans="1:75" s="52" customFormat="1" ht="54" hidden="1" customHeight="1">
      <c r="C90" s="51"/>
      <c r="D90" s="51" t="s">
        <v>1909</v>
      </c>
      <c r="E90" s="197"/>
      <c r="F90" s="493"/>
      <c r="G90" s="197"/>
      <c r="H90" s="268"/>
      <c r="I90" s="37"/>
      <c r="J90" s="3"/>
      <c r="K90" s="268"/>
      <c r="BQ90" s="265"/>
      <c r="BR90" s="265"/>
      <c r="BS90" s="265"/>
      <c r="BU90" s="265"/>
    </row>
    <row r="91" spans="1:75" s="215" customFormat="1" hidden="1">
      <c r="C91" s="216"/>
      <c r="E91" s="521"/>
      <c r="F91" s="492"/>
      <c r="G91" s="541"/>
      <c r="H91" s="412"/>
      <c r="I91" s="217"/>
      <c r="J91" s="218"/>
      <c r="K91" s="217"/>
      <c r="L91" s="218"/>
      <c r="M91" s="218"/>
      <c r="N91" s="218"/>
      <c r="O91" s="218"/>
      <c r="P91" s="218"/>
      <c r="Q91" s="218"/>
      <c r="R91" s="218"/>
      <c r="S91" s="106"/>
      <c r="AN91" s="219"/>
      <c r="AO91" s="219"/>
      <c r="AQ91" s="216"/>
      <c r="AR91" s="216"/>
      <c r="AS91" s="216"/>
    </row>
    <row r="92" spans="1:75" s="514" customFormat="1" ht="34.5" hidden="1" customHeight="1">
      <c r="A92" s="637" t="s">
        <v>301</v>
      </c>
      <c r="B92" s="637" t="s">
        <v>1607</v>
      </c>
      <c r="C92" s="643" t="s">
        <v>12</v>
      </c>
      <c r="D92" s="637" t="s">
        <v>39</v>
      </c>
      <c r="E92" s="635" t="s">
        <v>1671</v>
      </c>
      <c r="F92" s="638" t="s">
        <v>14</v>
      </c>
      <c r="G92" s="438"/>
      <c r="H92" s="638" t="s">
        <v>1617</v>
      </c>
      <c r="I92" s="638" t="s">
        <v>1618</v>
      </c>
      <c r="J92" s="635" t="s">
        <v>299</v>
      </c>
      <c r="K92" s="638" t="s">
        <v>298</v>
      </c>
      <c r="L92" s="635" t="s">
        <v>1357</v>
      </c>
      <c r="M92" s="635" t="s">
        <v>1556</v>
      </c>
      <c r="N92" s="635" t="s">
        <v>1557</v>
      </c>
      <c r="O92" s="635" t="s">
        <v>1767</v>
      </c>
      <c r="P92" s="635" t="s">
        <v>1768</v>
      </c>
      <c r="Q92" s="635"/>
      <c r="R92" s="635"/>
      <c r="S92" s="635">
        <v>1</v>
      </c>
      <c r="T92" s="635">
        <v>8</v>
      </c>
      <c r="U92" s="635">
        <v>15</v>
      </c>
      <c r="V92" s="635">
        <v>29</v>
      </c>
      <c r="W92" s="635">
        <v>5</v>
      </c>
      <c r="X92" s="635">
        <v>12</v>
      </c>
      <c r="Y92" s="635">
        <v>19</v>
      </c>
      <c r="Z92" s="635">
        <v>26</v>
      </c>
      <c r="AA92" s="635">
        <v>4</v>
      </c>
      <c r="AB92" s="635">
        <v>11</v>
      </c>
      <c r="AC92" s="635"/>
      <c r="AD92" s="635">
        <v>18</v>
      </c>
      <c r="AE92" s="635">
        <v>25</v>
      </c>
      <c r="AF92" s="635">
        <v>1</v>
      </c>
      <c r="AG92" s="635">
        <v>8</v>
      </c>
      <c r="AH92" s="635">
        <v>15</v>
      </c>
      <c r="AI92" s="635">
        <v>29</v>
      </c>
      <c r="AJ92" s="635">
        <v>6</v>
      </c>
      <c r="AK92" s="635">
        <v>13</v>
      </c>
      <c r="AL92" s="635">
        <v>20</v>
      </c>
      <c r="AM92" s="635">
        <v>27</v>
      </c>
      <c r="AN92" s="635">
        <v>3</v>
      </c>
      <c r="AO92" s="635"/>
      <c r="AP92" s="635">
        <v>10</v>
      </c>
      <c r="AQ92" s="635">
        <v>17</v>
      </c>
      <c r="AR92" s="635">
        <v>24</v>
      </c>
      <c r="AS92" s="635">
        <v>1</v>
      </c>
      <c r="AT92" s="635">
        <v>8</v>
      </c>
      <c r="AU92" s="635">
        <v>22</v>
      </c>
      <c r="AV92" s="635">
        <v>29</v>
      </c>
      <c r="AW92" s="635">
        <v>5</v>
      </c>
      <c r="AX92" s="635">
        <v>12</v>
      </c>
      <c r="AY92" s="635"/>
      <c r="AZ92" s="635">
        <v>19</v>
      </c>
      <c r="BA92" s="635">
        <v>26</v>
      </c>
      <c r="BB92" s="635">
        <v>2</v>
      </c>
      <c r="BC92" s="635">
        <v>9</v>
      </c>
      <c r="BD92" s="635">
        <v>16</v>
      </c>
      <c r="BE92" s="635">
        <v>30</v>
      </c>
      <c r="BF92" s="635">
        <v>7</v>
      </c>
      <c r="BG92" s="635">
        <v>14</v>
      </c>
      <c r="BH92" s="635">
        <v>21</v>
      </c>
      <c r="BI92" s="635">
        <v>28</v>
      </c>
      <c r="BJ92" s="635">
        <v>4</v>
      </c>
      <c r="BK92" s="635">
        <v>11</v>
      </c>
      <c r="BL92" s="635">
        <v>18</v>
      </c>
      <c r="BM92" s="635"/>
      <c r="BN92" s="635">
        <v>25</v>
      </c>
      <c r="BO92" s="635">
        <v>2</v>
      </c>
      <c r="BP92" s="635">
        <v>9</v>
      </c>
      <c r="BQ92" s="635">
        <v>23</v>
      </c>
      <c r="BR92" s="635">
        <v>30</v>
      </c>
      <c r="BS92" s="501" t="s">
        <v>877</v>
      </c>
      <c r="BT92" s="502"/>
      <c r="BU92" s="501" t="s">
        <v>878</v>
      </c>
      <c r="BV92" s="177"/>
      <c r="BW92" s="501" t="s">
        <v>1674</v>
      </c>
    </row>
    <row r="93" spans="1:75" s="25" customFormat="1" ht="21" hidden="1" customHeight="1">
      <c r="A93" s="179"/>
      <c r="B93" s="179"/>
      <c r="C93" s="40" t="s">
        <v>61</v>
      </c>
      <c r="D93" s="592" t="s">
        <v>160</v>
      </c>
      <c r="E93" s="505">
        <v>3548</v>
      </c>
      <c r="F93" s="486">
        <v>42524</v>
      </c>
      <c r="G93" s="860"/>
      <c r="H93" s="332" t="s">
        <v>1599</v>
      </c>
      <c r="I93" s="29">
        <v>34663</v>
      </c>
      <c r="J93" s="464" t="s">
        <v>329</v>
      </c>
      <c r="K93" s="299" t="s">
        <v>328</v>
      </c>
      <c r="L93" s="16">
        <v>0</v>
      </c>
      <c r="M93" s="16">
        <v>0</v>
      </c>
      <c r="N93" s="16">
        <v>0</v>
      </c>
      <c r="O93" s="16">
        <v>0</v>
      </c>
      <c r="P93" s="16">
        <v>0</v>
      </c>
      <c r="Q93" s="16"/>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71">
        <f t="shared" ref="BS93:BS99" si="15">COUNT(S93:AR93)</f>
        <v>0</v>
      </c>
      <c r="BU93" s="171">
        <f t="shared" ref="BU93:BU99" si="16">COUNT(AS93:BR93)</f>
        <v>0</v>
      </c>
      <c r="BW93" s="171">
        <f t="shared" ref="BW93:BW99" si="17">SUM(BS93,BU93)</f>
        <v>0</v>
      </c>
    </row>
    <row r="94" spans="1:75" s="25" customFormat="1" ht="21" hidden="1" customHeight="1">
      <c r="A94" s="179"/>
      <c r="B94" s="179"/>
      <c r="C94" s="40" t="s">
        <v>58</v>
      </c>
      <c r="D94" s="592" t="s">
        <v>1381</v>
      </c>
      <c r="E94" s="505">
        <v>226</v>
      </c>
      <c r="F94" s="489">
        <v>41012</v>
      </c>
      <c r="G94" s="860"/>
      <c r="H94" s="332" t="s">
        <v>343</v>
      </c>
      <c r="I94" s="29">
        <v>39833</v>
      </c>
      <c r="J94" s="464" t="s">
        <v>1383</v>
      </c>
      <c r="K94" s="299" t="s">
        <v>1382</v>
      </c>
      <c r="L94" s="16">
        <v>0</v>
      </c>
      <c r="M94" s="16">
        <v>0</v>
      </c>
      <c r="N94" s="16">
        <v>0</v>
      </c>
      <c r="O94" s="16">
        <v>0</v>
      </c>
      <c r="P94" s="16">
        <v>0</v>
      </c>
      <c r="Q94" s="16"/>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71">
        <f t="shared" si="15"/>
        <v>0</v>
      </c>
      <c r="BU94" s="171">
        <f t="shared" si="16"/>
        <v>0</v>
      </c>
      <c r="BW94" s="171">
        <f t="shared" si="17"/>
        <v>0</v>
      </c>
    </row>
    <row r="95" spans="1:75" s="25" customFormat="1" ht="21" hidden="1" customHeight="1">
      <c r="A95" s="179"/>
      <c r="B95" s="179"/>
      <c r="C95" s="40" t="s">
        <v>81</v>
      </c>
      <c r="D95" s="592" t="s">
        <v>1369</v>
      </c>
      <c r="E95" s="505">
        <v>11381</v>
      </c>
      <c r="F95" s="487">
        <v>44762</v>
      </c>
      <c r="G95" s="860"/>
      <c r="H95" s="332" t="s">
        <v>1599</v>
      </c>
      <c r="I95" s="29">
        <v>44774</v>
      </c>
      <c r="J95" s="464" t="s">
        <v>1371</v>
      </c>
      <c r="K95" s="299" t="s">
        <v>1370</v>
      </c>
      <c r="L95" s="16">
        <v>0</v>
      </c>
      <c r="M95" s="16">
        <v>0</v>
      </c>
      <c r="N95" s="16">
        <v>0</v>
      </c>
      <c r="O95" s="16">
        <v>0</v>
      </c>
      <c r="P95" s="16">
        <v>0</v>
      </c>
      <c r="Q95" s="16"/>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si="15"/>
        <v>0</v>
      </c>
      <c r="BU95" s="171">
        <f t="shared" si="16"/>
        <v>0</v>
      </c>
      <c r="BW95" s="171">
        <f t="shared" si="17"/>
        <v>0</v>
      </c>
    </row>
    <row r="96" spans="1:75" s="25" customFormat="1" ht="21" hidden="1" customHeight="1">
      <c r="A96" s="32"/>
      <c r="B96" s="32"/>
      <c r="C96" s="40" t="s">
        <v>16</v>
      </c>
      <c r="D96" s="592" t="s">
        <v>229</v>
      </c>
      <c r="E96" s="505">
        <v>6618</v>
      </c>
      <c r="F96" s="485">
        <v>38502</v>
      </c>
      <c r="G96" s="860"/>
      <c r="H96" s="332" t="s">
        <v>257</v>
      </c>
      <c r="I96" s="29">
        <v>32127</v>
      </c>
      <c r="J96" s="458" t="s">
        <v>460</v>
      </c>
      <c r="K96" s="299" t="s">
        <v>459</v>
      </c>
      <c r="L96" s="16">
        <v>87</v>
      </c>
      <c r="M96" s="16">
        <v>14</v>
      </c>
      <c r="N96" s="16">
        <v>101</v>
      </c>
      <c r="O96" s="16">
        <v>3</v>
      </c>
      <c r="P96" s="178">
        <v>104</v>
      </c>
      <c r="Q96" s="178"/>
      <c r="R96" s="17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5"/>
        <v>0</v>
      </c>
      <c r="BU96" s="171">
        <f t="shared" si="16"/>
        <v>0</v>
      </c>
      <c r="BW96" s="171">
        <f t="shared" si="17"/>
        <v>0</v>
      </c>
    </row>
    <row r="97" spans="1:75" s="25" customFormat="1" ht="21" hidden="1" customHeight="1">
      <c r="A97" s="179"/>
      <c r="B97" s="179"/>
      <c r="C97" s="40" t="s">
        <v>83</v>
      </c>
      <c r="D97" s="592" t="s">
        <v>1428</v>
      </c>
      <c r="E97" s="505">
        <v>11397</v>
      </c>
      <c r="F97" s="486">
        <v>44927</v>
      </c>
      <c r="G97" s="860"/>
      <c r="H97" s="332" t="s">
        <v>1408</v>
      </c>
      <c r="I97" s="29">
        <v>44883</v>
      </c>
      <c r="J97" s="457" t="s">
        <v>1430</v>
      </c>
      <c r="K97" s="299" t="s">
        <v>1429</v>
      </c>
      <c r="L97" s="16">
        <v>0</v>
      </c>
      <c r="M97" s="16">
        <v>0</v>
      </c>
      <c r="N97" s="16">
        <v>0</v>
      </c>
      <c r="O97" s="16">
        <v>0</v>
      </c>
      <c r="P97" s="178">
        <v>0</v>
      </c>
      <c r="Q97" s="178"/>
      <c r="R97" s="17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5"/>
        <v>0</v>
      </c>
      <c r="BU97" s="171">
        <f t="shared" si="16"/>
        <v>0</v>
      </c>
      <c r="BW97" s="171">
        <f t="shared" si="17"/>
        <v>0</v>
      </c>
    </row>
    <row r="98" spans="1:75" s="25" customFormat="1" ht="21" hidden="1" customHeight="1">
      <c r="A98" s="179"/>
      <c r="B98" s="179"/>
      <c r="C98" s="40" t="s">
        <v>27</v>
      </c>
      <c r="D98" s="592" t="s">
        <v>279</v>
      </c>
      <c r="E98" s="505">
        <v>3308</v>
      </c>
      <c r="F98" s="487">
        <v>36648</v>
      </c>
      <c r="G98" s="860"/>
      <c r="H98" s="332" t="s">
        <v>1408</v>
      </c>
      <c r="I98" s="29">
        <v>36501</v>
      </c>
      <c r="J98" s="464" t="s">
        <v>742</v>
      </c>
      <c r="K98" s="299" t="s">
        <v>741</v>
      </c>
      <c r="L98" s="16">
        <v>0</v>
      </c>
      <c r="M98" s="16">
        <v>0</v>
      </c>
      <c r="N98" s="16">
        <v>0</v>
      </c>
      <c r="O98" s="16">
        <v>0</v>
      </c>
      <c r="P98" s="178">
        <v>0</v>
      </c>
      <c r="Q98" s="178"/>
      <c r="R98" s="17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5"/>
        <v>0</v>
      </c>
      <c r="BU98" s="171">
        <f t="shared" si="16"/>
        <v>0</v>
      </c>
      <c r="BW98" s="171">
        <f t="shared" si="17"/>
        <v>0</v>
      </c>
    </row>
    <row r="99" spans="1:75" s="25" customFormat="1" ht="21" hidden="1" customHeight="1">
      <c r="A99" s="179"/>
      <c r="B99" s="179"/>
      <c r="C99" s="40" t="s">
        <v>66</v>
      </c>
      <c r="D99" s="36" t="s">
        <v>1122</v>
      </c>
      <c r="E99" s="332" t="s">
        <v>1748</v>
      </c>
      <c r="F99" s="485">
        <v>43991</v>
      </c>
      <c r="G99" s="860"/>
      <c r="H99" s="332" t="s">
        <v>1599</v>
      </c>
      <c r="I99" s="29">
        <v>44244</v>
      </c>
      <c r="J99" s="458" t="s">
        <v>1124</v>
      </c>
      <c r="K99" s="299" t="s">
        <v>1123</v>
      </c>
      <c r="L99" s="16">
        <v>0</v>
      </c>
      <c r="M99" s="16">
        <v>0</v>
      </c>
      <c r="N99" s="16">
        <v>0</v>
      </c>
      <c r="O99" s="16">
        <v>0</v>
      </c>
      <c r="P99" s="178">
        <v>0</v>
      </c>
      <c r="Q99" s="178"/>
      <c r="R99" s="17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71">
        <f t="shared" si="15"/>
        <v>0</v>
      </c>
      <c r="BU99" s="171">
        <f t="shared" si="16"/>
        <v>0</v>
      </c>
      <c r="BW99" s="171">
        <f t="shared" si="17"/>
        <v>0</v>
      </c>
    </row>
    <row r="100" spans="1:75" s="215" customFormat="1" hidden="1">
      <c r="C100" s="216"/>
      <c r="E100" s="521"/>
      <c r="F100" s="492"/>
      <c r="G100" s="541"/>
      <c r="H100" s="412"/>
      <c r="I100" s="217"/>
      <c r="J100" s="218"/>
      <c r="K100" s="217"/>
      <c r="L100" s="218"/>
      <c r="M100" s="218"/>
      <c r="N100" s="218"/>
      <c r="O100" s="218"/>
      <c r="P100" s="218"/>
      <c r="Q100" s="218"/>
      <c r="R100" s="218"/>
      <c r="S100" s="106"/>
      <c r="AN100" s="219"/>
      <c r="AO100" s="219"/>
      <c r="AQ100" s="216"/>
      <c r="AR100" s="216"/>
      <c r="AS100" s="216"/>
    </row>
    <row r="101" spans="1:75" s="52" customFormat="1" ht="54" hidden="1" customHeight="1">
      <c r="C101" s="51"/>
      <c r="D101" s="51" t="s">
        <v>1884</v>
      </c>
      <c r="E101" s="197"/>
      <c r="F101" s="493"/>
      <c r="G101" s="197"/>
      <c r="H101" s="268"/>
      <c r="I101" s="37"/>
      <c r="J101" s="3"/>
      <c r="K101" s="268"/>
      <c r="BQ101" s="265"/>
      <c r="BR101" s="265"/>
      <c r="BS101" s="265"/>
      <c r="BU101" s="265"/>
    </row>
    <row r="102" spans="1:75" s="215" customFormat="1" hidden="1">
      <c r="C102" s="216"/>
      <c r="E102" s="521"/>
      <c r="F102" s="492"/>
      <c r="G102" s="541"/>
      <c r="H102" s="412"/>
      <c r="I102" s="217"/>
      <c r="J102" s="218"/>
      <c r="K102" s="217"/>
      <c r="L102" s="218"/>
      <c r="M102" s="218"/>
      <c r="N102" s="218"/>
      <c r="O102" s="218"/>
      <c r="P102" s="218"/>
      <c r="Q102" s="218"/>
      <c r="R102" s="218"/>
      <c r="S102" s="106"/>
      <c r="AN102" s="219"/>
      <c r="AO102" s="219"/>
      <c r="AQ102" s="216"/>
      <c r="AR102" s="216"/>
      <c r="AS102" s="216"/>
    </row>
    <row r="103" spans="1:75" s="514" customFormat="1" ht="34.5" hidden="1" customHeight="1">
      <c r="A103" s="637" t="s">
        <v>301</v>
      </c>
      <c r="B103" s="637" t="s">
        <v>1607</v>
      </c>
      <c r="C103" s="643" t="s">
        <v>12</v>
      </c>
      <c r="D103" s="637" t="s">
        <v>39</v>
      </c>
      <c r="E103" s="635" t="s">
        <v>1671</v>
      </c>
      <c r="F103" s="638" t="s">
        <v>14</v>
      </c>
      <c r="G103" s="438"/>
      <c r="H103" s="638" t="s">
        <v>1617</v>
      </c>
      <c r="I103" s="638" t="s">
        <v>1618</v>
      </c>
      <c r="J103" s="635" t="s">
        <v>299</v>
      </c>
      <c r="K103" s="638" t="s">
        <v>298</v>
      </c>
      <c r="L103" s="635" t="s">
        <v>1357</v>
      </c>
      <c r="M103" s="635" t="s">
        <v>1556</v>
      </c>
      <c r="N103" s="635" t="s">
        <v>1557</v>
      </c>
      <c r="O103" s="635" t="s">
        <v>1767</v>
      </c>
      <c r="P103" s="635" t="s">
        <v>1768</v>
      </c>
      <c r="Q103" s="635"/>
      <c r="R103" s="635"/>
      <c r="S103" s="635">
        <v>1</v>
      </c>
      <c r="T103" s="635">
        <v>8</v>
      </c>
      <c r="U103" s="635">
        <v>15</v>
      </c>
      <c r="V103" s="635">
        <v>29</v>
      </c>
      <c r="W103" s="635">
        <v>5</v>
      </c>
      <c r="X103" s="635">
        <v>12</v>
      </c>
      <c r="Y103" s="635">
        <v>19</v>
      </c>
      <c r="Z103" s="635">
        <v>26</v>
      </c>
      <c r="AA103" s="635">
        <v>4</v>
      </c>
      <c r="AB103" s="635">
        <v>11</v>
      </c>
      <c r="AC103" s="635"/>
      <c r="AD103" s="635">
        <v>18</v>
      </c>
      <c r="AE103" s="635">
        <v>25</v>
      </c>
      <c r="AF103" s="635">
        <v>1</v>
      </c>
      <c r="AG103" s="635">
        <v>8</v>
      </c>
      <c r="AH103" s="635">
        <v>15</v>
      </c>
      <c r="AI103" s="635">
        <v>29</v>
      </c>
      <c r="AJ103" s="635">
        <v>6</v>
      </c>
      <c r="AK103" s="635">
        <v>13</v>
      </c>
      <c r="AL103" s="635">
        <v>20</v>
      </c>
      <c r="AM103" s="635">
        <v>27</v>
      </c>
      <c r="AN103" s="635">
        <v>3</v>
      </c>
      <c r="AO103" s="635"/>
      <c r="AP103" s="635">
        <v>10</v>
      </c>
      <c r="AQ103" s="635">
        <v>17</v>
      </c>
      <c r="AR103" s="635">
        <v>24</v>
      </c>
      <c r="AS103" s="635">
        <v>1</v>
      </c>
      <c r="AT103" s="635">
        <v>8</v>
      </c>
      <c r="AU103" s="635">
        <v>22</v>
      </c>
      <c r="AV103" s="635">
        <v>29</v>
      </c>
      <c r="AW103" s="635">
        <v>5</v>
      </c>
      <c r="AX103" s="635">
        <v>12</v>
      </c>
      <c r="AY103" s="635"/>
      <c r="AZ103" s="635">
        <v>19</v>
      </c>
      <c r="BA103" s="635">
        <v>26</v>
      </c>
      <c r="BB103" s="635">
        <v>2</v>
      </c>
      <c r="BC103" s="635">
        <v>9</v>
      </c>
      <c r="BD103" s="635">
        <v>16</v>
      </c>
      <c r="BE103" s="635">
        <v>30</v>
      </c>
      <c r="BF103" s="635">
        <v>7</v>
      </c>
      <c r="BG103" s="635">
        <v>14</v>
      </c>
      <c r="BH103" s="635">
        <v>21</v>
      </c>
      <c r="BI103" s="635">
        <v>28</v>
      </c>
      <c r="BJ103" s="635">
        <v>4</v>
      </c>
      <c r="BK103" s="635">
        <v>11</v>
      </c>
      <c r="BL103" s="635">
        <v>18</v>
      </c>
      <c r="BM103" s="635"/>
      <c r="BN103" s="635">
        <v>25</v>
      </c>
      <c r="BO103" s="635">
        <v>2</v>
      </c>
      <c r="BP103" s="635">
        <v>9</v>
      </c>
      <c r="BQ103" s="635">
        <v>23</v>
      </c>
      <c r="BR103" s="635">
        <v>30</v>
      </c>
      <c r="BS103" s="501" t="s">
        <v>877</v>
      </c>
      <c r="BT103" s="502"/>
      <c r="BU103" s="501" t="s">
        <v>878</v>
      </c>
      <c r="BV103" s="177"/>
      <c r="BW103" s="501" t="s">
        <v>1674</v>
      </c>
    </row>
    <row r="104" spans="1:75" s="25" customFormat="1" ht="21" hidden="1" customHeight="1">
      <c r="A104" s="179"/>
      <c r="B104" s="179"/>
      <c r="C104" s="40" t="s">
        <v>80</v>
      </c>
      <c r="D104" s="592" t="s">
        <v>1274</v>
      </c>
      <c r="E104" s="505">
        <v>11138</v>
      </c>
      <c r="F104" s="487">
        <v>43986</v>
      </c>
      <c r="G104" s="860"/>
      <c r="H104" s="332" t="s">
        <v>343</v>
      </c>
      <c r="I104" s="29">
        <v>44580</v>
      </c>
      <c r="J104" s="641" t="s">
        <v>1276</v>
      </c>
      <c r="K104" s="409" t="s">
        <v>1275</v>
      </c>
      <c r="L104" s="16">
        <v>0</v>
      </c>
      <c r="M104" s="16">
        <v>0</v>
      </c>
      <c r="N104" s="16">
        <v>0</v>
      </c>
      <c r="O104" s="16">
        <v>0</v>
      </c>
      <c r="P104" s="16">
        <v>0</v>
      </c>
      <c r="Q104" s="16"/>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71">
        <f>COUNT(S104:AR104)</f>
        <v>0</v>
      </c>
      <c r="BU104" s="171">
        <f>COUNT(AS104:BR104)</f>
        <v>0</v>
      </c>
      <c r="BW104" s="171">
        <f t="shared" ref="BW104:BW105" si="18">SUM(BS104,BU104)</f>
        <v>0</v>
      </c>
    </row>
    <row r="105" spans="1:75" s="25" customFormat="1" ht="21" hidden="1" customHeight="1">
      <c r="A105" s="179"/>
      <c r="B105" s="179"/>
      <c r="C105" s="40" t="s">
        <v>110</v>
      </c>
      <c r="D105" s="36" t="s">
        <v>1836</v>
      </c>
      <c r="E105" s="505">
        <v>528</v>
      </c>
      <c r="F105" s="485">
        <v>40756</v>
      </c>
      <c r="G105" s="860"/>
      <c r="H105" s="332" t="s">
        <v>1837</v>
      </c>
      <c r="I105" s="29">
        <v>40756</v>
      </c>
      <c r="J105" s="634" t="s">
        <v>703</v>
      </c>
      <c r="K105" s="299" t="s">
        <v>702</v>
      </c>
      <c r="L105" s="16">
        <v>0</v>
      </c>
      <c r="M105" s="16">
        <v>0</v>
      </c>
      <c r="N105" s="16">
        <v>0</v>
      </c>
      <c r="O105" s="16">
        <v>0</v>
      </c>
      <c r="P105" s="16">
        <v>0</v>
      </c>
      <c r="Q105" s="16"/>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71">
        <f>COUNT(S105:AR105)</f>
        <v>0</v>
      </c>
      <c r="BU105" s="171">
        <f>COUNT(AS105:BR105)</f>
        <v>0</v>
      </c>
      <c r="BW105" s="171">
        <f t="shared" si="18"/>
        <v>0</v>
      </c>
    </row>
    <row r="106" spans="1:75" s="215" customFormat="1" hidden="1">
      <c r="C106" s="216"/>
      <c r="E106" s="521"/>
      <c r="F106" s="492"/>
      <c r="G106" s="541"/>
      <c r="H106" s="412"/>
      <c r="I106" s="217"/>
      <c r="J106" s="218"/>
      <c r="K106" s="217"/>
      <c r="L106" s="218"/>
      <c r="M106" s="218"/>
      <c r="N106" s="218"/>
      <c r="O106" s="218"/>
      <c r="P106" s="218"/>
      <c r="Q106" s="218"/>
      <c r="R106" s="218"/>
      <c r="S106" s="106"/>
      <c r="AN106" s="219"/>
      <c r="AO106" s="219"/>
      <c r="AQ106" s="216"/>
      <c r="AR106" s="216"/>
      <c r="AS106" s="216"/>
    </row>
    <row r="107" spans="1:75" s="52" customFormat="1" ht="54" hidden="1" customHeight="1">
      <c r="D107" s="51" t="s">
        <v>1885</v>
      </c>
      <c r="E107" s="188"/>
      <c r="F107" s="493"/>
      <c r="H107" s="268"/>
      <c r="I107" s="37"/>
      <c r="J107" s="629"/>
      <c r="K107" s="268"/>
      <c r="BQ107" s="265"/>
      <c r="BR107" s="265"/>
      <c r="BT107" s="265"/>
    </row>
    <row r="108" spans="1:75" s="215" customFormat="1" hidden="1">
      <c r="C108" s="216"/>
      <c r="E108" s="521"/>
      <c r="F108" s="492"/>
      <c r="G108" s="541"/>
      <c r="H108" s="412"/>
      <c r="I108" s="217"/>
      <c r="J108" s="218"/>
      <c r="K108" s="217"/>
      <c r="L108" s="218"/>
      <c r="M108" s="218"/>
      <c r="N108" s="218"/>
      <c r="O108" s="218"/>
      <c r="P108" s="218"/>
      <c r="Q108" s="218"/>
      <c r="R108" s="218"/>
      <c r="S108" s="106"/>
      <c r="AN108" s="219"/>
      <c r="AO108" s="219"/>
      <c r="AQ108" s="216"/>
      <c r="AR108" s="216"/>
      <c r="AS108" s="216"/>
    </row>
    <row r="109" spans="1:75" s="514" customFormat="1" ht="34.5" hidden="1" customHeight="1">
      <c r="A109" s="637" t="s">
        <v>301</v>
      </c>
      <c r="B109" s="637" t="s">
        <v>1607</v>
      </c>
      <c r="C109" s="643" t="s">
        <v>12</v>
      </c>
      <c r="D109" s="637" t="s">
        <v>39</v>
      </c>
      <c r="E109" s="635" t="s">
        <v>1671</v>
      </c>
      <c r="F109" s="638" t="s">
        <v>14</v>
      </c>
      <c r="G109" s="438"/>
      <c r="H109" s="638" t="s">
        <v>1617</v>
      </c>
      <c r="I109" s="638" t="s">
        <v>1618</v>
      </c>
      <c r="J109" s="635" t="s">
        <v>299</v>
      </c>
      <c r="K109" s="638" t="s">
        <v>298</v>
      </c>
      <c r="L109" s="635" t="s">
        <v>1357</v>
      </c>
      <c r="M109" s="635" t="s">
        <v>1556</v>
      </c>
      <c r="N109" s="635" t="s">
        <v>1557</v>
      </c>
      <c r="O109" s="635" t="s">
        <v>1767</v>
      </c>
      <c r="P109" s="635" t="s">
        <v>1768</v>
      </c>
      <c r="Q109" s="635"/>
      <c r="R109" s="635"/>
      <c r="S109" s="635">
        <v>1</v>
      </c>
      <c r="T109" s="635">
        <v>8</v>
      </c>
      <c r="U109" s="635">
        <v>15</v>
      </c>
      <c r="V109" s="635">
        <v>29</v>
      </c>
      <c r="W109" s="635">
        <v>5</v>
      </c>
      <c r="X109" s="635">
        <v>12</v>
      </c>
      <c r="Y109" s="635">
        <v>19</v>
      </c>
      <c r="Z109" s="635">
        <v>26</v>
      </c>
      <c r="AA109" s="635">
        <v>4</v>
      </c>
      <c r="AB109" s="635">
        <v>11</v>
      </c>
      <c r="AC109" s="635"/>
      <c r="AD109" s="635">
        <v>18</v>
      </c>
      <c r="AE109" s="635">
        <v>25</v>
      </c>
      <c r="AF109" s="635">
        <v>1</v>
      </c>
      <c r="AG109" s="635">
        <v>8</v>
      </c>
      <c r="AH109" s="635">
        <v>15</v>
      </c>
      <c r="AI109" s="635">
        <v>29</v>
      </c>
      <c r="AJ109" s="635">
        <v>6</v>
      </c>
      <c r="AK109" s="635">
        <v>13</v>
      </c>
      <c r="AL109" s="635">
        <v>20</v>
      </c>
      <c r="AM109" s="635">
        <v>27</v>
      </c>
      <c r="AN109" s="635">
        <v>3</v>
      </c>
      <c r="AO109" s="635"/>
      <c r="AP109" s="635">
        <v>10</v>
      </c>
      <c r="AQ109" s="635">
        <v>17</v>
      </c>
      <c r="AR109" s="635">
        <v>24</v>
      </c>
      <c r="AS109" s="635">
        <v>1</v>
      </c>
      <c r="AT109" s="635">
        <v>8</v>
      </c>
      <c r="AU109" s="635">
        <v>22</v>
      </c>
      <c r="AV109" s="635">
        <v>29</v>
      </c>
      <c r="AW109" s="635">
        <v>5</v>
      </c>
      <c r="AX109" s="635">
        <v>12</v>
      </c>
      <c r="AY109" s="635"/>
      <c r="AZ109" s="635">
        <v>19</v>
      </c>
      <c r="BA109" s="635">
        <v>26</v>
      </c>
      <c r="BB109" s="635">
        <v>2</v>
      </c>
      <c r="BC109" s="635">
        <v>9</v>
      </c>
      <c r="BD109" s="635">
        <v>16</v>
      </c>
      <c r="BE109" s="635">
        <v>30</v>
      </c>
      <c r="BF109" s="635">
        <v>7</v>
      </c>
      <c r="BG109" s="635">
        <v>14</v>
      </c>
      <c r="BH109" s="635">
        <v>21</v>
      </c>
      <c r="BI109" s="635">
        <v>28</v>
      </c>
      <c r="BJ109" s="635">
        <v>4</v>
      </c>
      <c r="BK109" s="635">
        <v>11</v>
      </c>
      <c r="BL109" s="635">
        <v>18</v>
      </c>
      <c r="BM109" s="635"/>
      <c r="BN109" s="635">
        <v>25</v>
      </c>
      <c r="BO109" s="635">
        <v>2</v>
      </c>
      <c r="BP109" s="635">
        <v>9</v>
      </c>
      <c r="BQ109" s="635">
        <v>23</v>
      </c>
      <c r="BR109" s="635">
        <v>30</v>
      </c>
      <c r="BS109" s="501" t="s">
        <v>877</v>
      </c>
      <c r="BT109" s="502"/>
      <c r="BU109" s="501" t="s">
        <v>878</v>
      </c>
      <c r="BV109" s="177"/>
      <c r="BW109" s="501" t="s">
        <v>1674</v>
      </c>
    </row>
    <row r="110" spans="1:75" s="25" customFormat="1" ht="21" hidden="1" customHeight="1">
      <c r="A110" s="179"/>
      <c r="B110" s="179"/>
      <c r="C110" s="40" t="s">
        <v>89</v>
      </c>
      <c r="D110" s="36" t="s">
        <v>1882</v>
      </c>
      <c r="E110" s="505">
        <v>11421</v>
      </c>
      <c r="F110" s="486">
        <v>44317</v>
      </c>
      <c r="G110" s="860"/>
      <c r="H110" s="332" t="s">
        <v>1599</v>
      </c>
      <c r="I110" s="29">
        <v>45316</v>
      </c>
      <c r="J110" s="457" t="s">
        <v>1690</v>
      </c>
      <c r="K110" s="299" t="s">
        <v>1690</v>
      </c>
      <c r="L110" s="16">
        <v>0</v>
      </c>
      <c r="M110" s="16">
        <v>0</v>
      </c>
      <c r="N110" s="16">
        <v>0</v>
      </c>
      <c r="O110" s="16">
        <v>0</v>
      </c>
      <c r="P110" s="16">
        <v>0</v>
      </c>
      <c r="Q110" s="16"/>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71">
        <f>COUNT(S110:AR110)</f>
        <v>0</v>
      </c>
      <c r="BU110" s="171">
        <f>COUNT(AS110:BR110)</f>
        <v>0</v>
      </c>
      <c r="BW110" s="171">
        <f t="shared" ref="BW110" si="19">SUM(BS110,BU110)</f>
        <v>0</v>
      </c>
    </row>
    <row r="111" spans="1:75" s="215" customFormat="1" hidden="1">
      <c r="C111" s="216"/>
      <c r="E111" s="521"/>
      <c r="F111" s="492"/>
      <c r="G111" s="541"/>
      <c r="H111" s="412"/>
      <c r="I111" s="217"/>
      <c r="J111" s="218"/>
      <c r="K111" s="217"/>
      <c r="L111" s="218"/>
      <c r="M111" s="218"/>
      <c r="N111" s="218"/>
      <c r="O111" s="218"/>
      <c r="P111" s="218"/>
      <c r="Q111" s="218"/>
      <c r="R111" s="218"/>
      <c r="S111" s="106"/>
      <c r="AN111" s="219"/>
      <c r="AO111" s="219"/>
      <c r="AQ111" s="216"/>
      <c r="AR111" s="216"/>
      <c r="AS111" s="216"/>
    </row>
    <row r="112" spans="1:75" s="51" customFormat="1" ht="54" hidden="1" customHeight="1">
      <c r="D112" s="51" t="s">
        <v>1695</v>
      </c>
      <c r="F112" s="413"/>
      <c r="H112" s="665"/>
      <c r="I112" s="37"/>
      <c r="K112" s="665"/>
      <c r="BT112" s="39"/>
      <c r="BU112" s="39"/>
      <c r="BV112" s="39"/>
    </row>
    <row r="113" spans="1:79" s="215" customFormat="1" hidden="1">
      <c r="C113" s="216"/>
      <c r="E113" s="521"/>
      <c r="F113" s="492"/>
      <c r="G113" s="541"/>
      <c r="H113" s="412"/>
      <c r="I113" s="217"/>
      <c r="J113" s="218"/>
      <c r="K113" s="217"/>
      <c r="L113" s="218"/>
      <c r="M113" s="218"/>
      <c r="N113" s="218"/>
      <c r="O113" s="218"/>
      <c r="P113" s="218"/>
      <c r="Q113" s="218"/>
      <c r="R113" s="218"/>
      <c r="S113" s="106"/>
      <c r="AN113" s="219"/>
      <c r="AO113" s="219"/>
      <c r="AQ113" s="216"/>
      <c r="AR113" s="216"/>
      <c r="AS113" s="216"/>
    </row>
    <row r="114" spans="1:79" s="177" customFormat="1" ht="34.5" hidden="1" customHeight="1">
      <c r="A114" s="291" t="s">
        <v>11</v>
      </c>
      <c r="B114" s="291" t="s">
        <v>1014</v>
      </c>
      <c r="C114" s="534" t="s">
        <v>12</v>
      </c>
      <c r="D114" s="389" t="s">
        <v>39</v>
      </c>
      <c r="E114" s="525"/>
      <c r="F114" s="366" t="s">
        <v>14</v>
      </c>
      <c r="G114" s="438"/>
      <c r="H114" s="93" t="s">
        <v>1617</v>
      </c>
      <c r="I114" s="267" t="s">
        <v>1618</v>
      </c>
      <c r="J114" s="450"/>
      <c r="K114" s="303"/>
      <c r="L114" s="354" t="s">
        <v>1357</v>
      </c>
      <c r="M114" s="354" t="s">
        <v>1556</v>
      </c>
      <c r="N114" s="354" t="s">
        <v>1557</v>
      </c>
      <c r="O114" s="354" t="s">
        <v>1487</v>
      </c>
      <c r="P114" s="354"/>
      <c r="Q114" s="354"/>
      <c r="R114" s="354"/>
      <c r="S114" s="291">
        <v>2</v>
      </c>
      <c r="T114" s="291">
        <v>9</v>
      </c>
      <c r="U114" s="291">
        <v>16</v>
      </c>
      <c r="V114" s="291">
        <v>30</v>
      </c>
      <c r="W114" s="291">
        <v>6</v>
      </c>
      <c r="X114" s="291">
        <v>13</v>
      </c>
      <c r="Y114" s="291">
        <v>20</v>
      </c>
      <c r="Z114" s="291">
        <v>27</v>
      </c>
      <c r="AA114" s="291">
        <v>6</v>
      </c>
      <c r="AB114" s="291">
        <v>13</v>
      </c>
      <c r="AC114" s="291"/>
      <c r="AD114" s="291">
        <v>20</v>
      </c>
      <c r="AE114" s="291">
        <v>27</v>
      </c>
      <c r="AF114" s="291">
        <v>3</v>
      </c>
      <c r="AG114" s="291">
        <v>10</v>
      </c>
      <c r="AH114" s="291"/>
      <c r="AI114" s="291">
        <v>24</v>
      </c>
      <c r="AJ114" s="291">
        <v>1</v>
      </c>
      <c r="AK114" s="291">
        <v>8</v>
      </c>
      <c r="AL114" s="291">
        <v>15</v>
      </c>
      <c r="AM114" s="291">
        <v>29</v>
      </c>
      <c r="AN114" s="291">
        <v>5</v>
      </c>
      <c r="AO114" s="291"/>
      <c r="AP114" s="291">
        <v>12</v>
      </c>
      <c r="AQ114" s="291">
        <v>19</v>
      </c>
      <c r="AR114" s="291">
        <v>26</v>
      </c>
      <c r="AS114" s="291">
        <v>3</v>
      </c>
      <c r="AT114" s="291">
        <v>10</v>
      </c>
      <c r="AU114" s="291">
        <v>24</v>
      </c>
      <c r="AV114" s="291">
        <v>31</v>
      </c>
      <c r="AW114" s="291">
        <v>7</v>
      </c>
      <c r="AX114" s="291">
        <v>14</v>
      </c>
      <c r="AY114" s="291"/>
      <c r="AZ114" s="291">
        <v>21</v>
      </c>
      <c r="BA114" s="291">
        <v>28</v>
      </c>
      <c r="BB114" s="291">
        <v>4</v>
      </c>
      <c r="BC114" s="291">
        <v>11</v>
      </c>
      <c r="BD114" s="291"/>
      <c r="BE114" s="291">
        <v>25</v>
      </c>
      <c r="BF114" s="291">
        <v>2</v>
      </c>
      <c r="BG114" s="291">
        <v>9</v>
      </c>
      <c r="BH114" s="291">
        <v>23</v>
      </c>
      <c r="BI114" s="291">
        <v>30</v>
      </c>
      <c r="BJ114" s="291">
        <v>6</v>
      </c>
      <c r="BK114" s="291">
        <v>13</v>
      </c>
      <c r="BL114" s="291">
        <v>20</v>
      </c>
      <c r="BM114" s="291"/>
      <c r="BN114" s="291">
        <v>27</v>
      </c>
      <c r="BO114" s="291">
        <v>4</v>
      </c>
      <c r="BP114" s="291">
        <v>11</v>
      </c>
      <c r="BQ114" s="291">
        <v>18</v>
      </c>
      <c r="BR114" s="291">
        <v>25</v>
      </c>
      <c r="BS114" s="12" t="s">
        <v>877</v>
      </c>
      <c r="BT114" s="13"/>
      <c r="BU114" s="12" t="s">
        <v>878</v>
      </c>
      <c r="BV114" s="160"/>
      <c r="BW114" s="14" t="s">
        <v>1487</v>
      </c>
    </row>
    <row r="115" spans="1:79" s="25" customFormat="1" ht="21" hidden="1" customHeight="1">
      <c r="A115" s="15"/>
      <c r="B115" s="15"/>
      <c r="C115" s="40" t="s">
        <v>19</v>
      </c>
      <c r="D115" s="592" t="s">
        <v>244</v>
      </c>
      <c r="E115" s="524"/>
      <c r="F115" s="485">
        <v>40895</v>
      </c>
      <c r="G115" s="860"/>
      <c r="H115" s="332" t="s">
        <v>257</v>
      </c>
      <c r="I115" s="29">
        <v>38898</v>
      </c>
      <c r="J115" s="451"/>
      <c r="K115" s="284"/>
      <c r="L115" s="16">
        <v>44</v>
      </c>
      <c r="M115" s="16">
        <v>0</v>
      </c>
      <c r="N115" s="16">
        <v>0</v>
      </c>
      <c r="O115" s="16">
        <v>0</v>
      </c>
      <c r="P115" s="16"/>
      <c r="Q115" s="16"/>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71">
        <f t="shared" ref="BS115:BS130" si="20">COUNT(S115:AR115)</f>
        <v>0</v>
      </c>
      <c r="BU115" s="171">
        <f t="shared" ref="BU115:BU130" si="21">COUNT(AS115:BR115)</f>
        <v>0</v>
      </c>
      <c r="BW115" s="171">
        <f t="shared" ref="BW115:BW130" si="22">SUM(BS115,BU115)</f>
        <v>0</v>
      </c>
    </row>
    <row r="116" spans="1:79" s="25" customFormat="1" ht="21" hidden="1" customHeight="1">
      <c r="A116" s="15"/>
      <c r="B116" s="15"/>
      <c r="C116" s="40" t="s">
        <v>16</v>
      </c>
      <c r="D116" s="592" t="s">
        <v>364</v>
      </c>
      <c r="E116" s="524"/>
      <c r="F116" s="487">
        <v>33002</v>
      </c>
      <c r="G116" s="860"/>
      <c r="H116" s="332" t="s">
        <v>255</v>
      </c>
      <c r="I116" s="29">
        <v>22045</v>
      </c>
      <c r="J116" s="451"/>
      <c r="K116" s="284"/>
      <c r="L116" s="16">
        <v>310</v>
      </c>
      <c r="M116" s="16">
        <v>0</v>
      </c>
      <c r="N116" s="16">
        <v>0</v>
      </c>
      <c r="O116" s="16">
        <v>0</v>
      </c>
      <c r="P116" s="16"/>
      <c r="Q116" s="16"/>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71">
        <f t="shared" si="20"/>
        <v>0</v>
      </c>
      <c r="BU116" s="171">
        <f t="shared" si="21"/>
        <v>0</v>
      </c>
      <c r="BW116" s="171">
        <f t="shared" si="22"/>
        <v>0</v>
      </c>
    </row>
    <row r="117" spans="1:79" s="25" customFormat="1" ht="21" hidden="1" customHeight="1">
      <c r="A117" s="179"/>
      <c r="B117" s="179"/>
      <c r="C117" s="40" t="s">
        <v>21</v>
      </c>
      <c r="D117" s="592" t="s">
        <v>181</v>
      </c>
      <c r="E117" s="524"/>
      <c r="F117" s="486">
        <v>42875</v>
      </c>
      <c r="G117" s="860"/>
      <c r="H117" s="332" t="s">
        <v>259</v>
      </c>
      <c r="I117" s="29">
        <v>42867</v>
      </c>
      <c r="J117" s="451"/>
      <c r="K117" s="284"/>
      <c r="L117" s="16">
        <v>31</v>
      </c>
      <c r="M117" s="16">
        <v>0</v>
      </c>
      <c r="N117" s="16">
        <v>0</v>
      </c>
      <c r="O117" s="16">
        <v>0</v>
      </c>
      <c r="P117" s="16"/>
      <c r="Q117" s="16"/>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71">
        <f t="shared" si="20"/>
        <v>0</v>
      </c>
      <c r="BU117" s="171">
        <f t="shared" si="21"/>
        <v>0</v>
      </c>
      <c r="BW117" s="171">
        <f t="shared" si="22"/>
        <v>0</v>
      </c>
    </row>
    <row r="118" spans="1:79" s="25" customFormat="1" ht="21" hidden="1" customHeight="1">
      <c r="A118" s="179"/>
      <c r="B118" s="179"/>
      <c r="C118" s="40" t="s">
        <v>23</v>
      </c>
      <c r="D118" s="592" t="s">
        <v>888</v>
      </c>
      <c r="E118" s="524"/>
      <c r="F118" s="487">
        <v>31656</v>
      </c>
      <c r="G118" s="860"/>
      <c r="H118" s="332" t="s">
        <v>258</v>
      </c>
      <c r="I118" s="29">
        <v>42870</v>
      </c>
      <c r="J118" s="451"/>
      <c r="K118" s="284"/>
      <c r="L118" s="16">
        <v>17</v>
      </c>
      <c r="M118" s="16">
        <v>0</v>
      </c>
      <c r="N118" s="16">
        <v>0</v>
      </c>
      <c r="O118" s="16">
        <v>0</v>
      </c>
      <c r="P118" s="16"/>
      <c r="Q118" s="16"/>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71">
        <f t="shared" si="20"/>
        <v>0</v>
      </c>
      <c r="BU118" s="171">
        <f t="shared" si="21"/>
        <v>0</v>
      </c>
      <c r="BW118" s="171">
        <f t="shared" si="22"/>
        <v>0</v>
      </c>
    </row>
    <row r="119" spans="1:79" s="25" customFormat="1" ht="21" hidden="1" customHeight="1">
      <c r="A119" s="179"/>
      <c r="B119" s="179"/>
      <c r="C119" s="40" t="s">
        <v>31</v>
      </c>
      <c r="D119" s="592" t="s">
        <v>1173</v>
      </c>
      <c r="E119" s="524"/>
      <c r="F119" s="486">
        <v>26406</v>
      </c>
      <c r="G119" s="860"/>
      <c r="H119" s="332" t="s">
        <v>749</v>
      </c>
      <c r="I119" s="29">
        <v>36271</v>
      </c>
      <c r="J119" s="451"/>
      <c r="K119" s="284"/>
      <c r="L119" s="16">
        <v>0</v>
      </c>
      <c r="M119" s="16">
        <v>0</v>
      </c>
      <c r="N119" s="16">
        <v>0</v>
      </c>
      <c r="O119" s="16">
        <v>0</v>
      </c>
      <c r="P119" s="16"/>
      <c r="Q119" s="16"/>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71">
        <f t="shared" si="20"/>
        <v>0</v>
      </c>
      <c r="BU119" s="171">
        <f t="shared" si="21"/>
        <v>0</v>
      </c>
      <c r="BW119" s="171">
        <f t="shared" si="22"/>
        <v>0</v>
      </c>
      <c r="BZ119" s="256"/>
      <c r="CA119" s="256"/>
    </row>
    <row r="120" spans="1:79" s="25" customFormat="1" ht="21" hidden="1" customHeight="1">
      <c r="A120" s="179"/>
      <c r="B120" s="179"/>
      <c r="C120" s="40" t="s">
        <v>33</v>
      </c>
      <c r="D120" s="592" t="s">
        <v>1235</v>
      </c>
      <c r="E120" s="524"/>
      <c r="F120" s="485">
        <v>31154</v>
      </c>
      <c r="G120" s="860"/>
      <c r="H120" s="332" t="s">
        <v>749</v>
      </c>
      <c r="I120" s="29">
        <v>40995</v>
      </c>
      <c r="J120" s="451"/>
      <c r="K120" s="284"/>
      <c r="L120" s="16">
        <v>0</v>
      </c>
      <c r="M120" s="16">
        <v>0</v>
      </c>
      <c r="N120" s="16">
        <v>0</v>
      </c>
      <c r="O120" s="16">
        <v>0</v>
      </c>
      <c r="P120" s="16"/>
      <c r="Q120" s="16"/>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 t="shared" si="20"/>
        <v>0</v>
      </c>
      <c r="BU120" s="171">
        <f t="shared" si="21"/>
        <v>0</v>
      </c>
      <c r="BW120" s="171">
        <f t="shared" si="22"/>
        <v>0</v>
      </c>
    </row>
    <row r="121" spans="1:79" s="25" customFormat="1" ht="21" hidden="1" customHeight="1">
      <c r="A121" s="179"/>
      <c r="B121" s="179"/>
      <c r="C121" s="40" t="s">
        <v>36</v>
      </c>
      <c r="D121" s="592" t="s">
        <v>218</v>
      </c>
      <c r="E121" s="524"/>
      <c r="F121" s="485">
        <v>36726</v>
      </c>
      <c r="G121" s="860"/>
      <c r="H121" s="332" t="s">
        <v>749</v>
      </c>
      <c r="I121" s="29">
        <v>36803</v>
      </c>
      <c r="J121" s="451"/>
      <c r="K121" s="284"/>
      <c r="L121" s="16">
        <v>0</v>
      </c>
      <c r="M121" s="16">
        <v>0</v>
      </c>
      <c r="N121" s="16">
        <v>0</v>
      </c>
      <c r="O121" s="16">
        <v>0</v>
      </c>
      <c r="P121" s="16"/>
      <c r="Q121" s="16"/>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71">
        <f t="shared" si="20"/>
        <v>0</v>
      </c>
      <c r="BU121" s="171">
        <f t="shared" si="21"/>
        <v>0</v>
      </c>
      <c r="BW121" s="171">
        <f t="shared" si="22"/>
        <v>0</v>
      </c>
      <c r="BZ121" s="256"/>
      <c r="CA121" s="256"/>
    </row>
    <row r="122" spans="1:79" s="25" customFormat="1" ht="21" hidden="1" customHeight="1">
      <c r="A122" s="179"/>
      <c r="B122" s="179"/>
      <c r="C122" s="40" t="s">
        <v>50</v>
      </c>
      <c r="D122" s="592" t="s">
        <v>226</v>
      </c>
      <c r="E122" s="524"/>
      <c r="F122" s="487">
        <v>37767</v>
      </c>
      <c r="G122" s="860"/>
      <c r="H122" s="332" t="s">
        <v>749</v>
      </c>
      <c r="I122" s="29">
        <v>36438</v>
      </c>
      <c r="J122" s="451"/>
      <c r="K122" s="284"/>
      <c r="L122" s="16">
        <v>0</v>
      </c>
      <c r="M122" s="16">
        <v>0</v>
      </c>
      <c r="N122" s="16">
        <v>0</v>
      </c>
      <c r="O122" s="16">
        <v>0</v>
      </c>
      <c r="P122" s="16"/>
      <c r="Q122" s="16"/>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71">
        <f t="shared" si="20"/>
        <v>0</v>
      </c>
      <c r="BU122" s="171">
        <f t="shared" si="21"/>
        <v>0</v>
      </c>
      <c r="BW122" s="171">
        <f t="shared" si="22"/>
        <v>0</v>
      </c>
      <c r="BX122" s="256"/>
      <c r="BY122" s="256"/>
      <c r="BZ122" s="256"/>
      <c r="CA122" s="256"/>
    </row>
    <row r="123" spans="1:79" s="25" customFormat="1" ht="21" hidden="1" customHeight="1">
      <c r="A123" s="179"/>
      <c r="B123" s="179"/>
      <c r="C123" s="40" t="s">
        <v>58</v>
      </c>
      <c r="D123" s="592" t="s">
        <v>1097</v>
      </c>
      <c r="E123" s="524"/>
      <c r="F123" s="485">
        <v>38726</v>
      </c>
      <c r="G123" s="860"/>
      <c r="H123" s="332" t="s">
        <v>749</v>
      </c>
      <c r="I123" s="29">
        <v>39182</v>
      </c>
      <c r="J123" s="451"/>
      <c r="K123" s="284"/>
      <c r="L123" s="16">
        <v>0</v>
      </c>
      <c r="M123" s="16">
        <v>0</v>
      </c>
      <c r="N123" s="16">
        <v>0</v>
      </c>
      <c r="O123" s="16">
        <v>0</v>
      </c>
      <c r="P123" s="16"/>
      <c r="Q123" s="16"/>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71">
        <f t="shared" si="20"/>
        <v>0</v>
      </c>
      <c r="BU123" s="171">
        <f t="shared" si="21"/>
        <v>0</v>
      </c>
      <c r="BW123" s="171">
        <f t="shared" si="22"/>
        <v>0</v>
      </c>
      <c r="BZ123" s="256"/>
      <c r="CA123" s="256"/>
    </row>
    <row r="124" spans="1:79" s="25" customFormat="1" ht="21" hidden="1" customHeight="1">
      <c r="A124" s="179"/>
      <c r="B124" s="179"/>
      <c r="C124" s="40" t="s">
        <v>59</v>
      </c>
      <c r="D124" s="592" t="s">
        <v>233</v>
      </c>
      <c r="E124" s="524"/>
      <c r="F124" s="486">
        <v>38805</v>
      </c>
      <c r="G124" s="860"/>
      <c r="H124" s="332" t="s">
        <v>749</v>
      </c>
      <c r="I124" s="29">
        <v>21257</v>
      </c>
      <c r="J124" s="451"/>
      <c r="K124" s="284"/>
      <c r="L124" s="16">
        <v>0</v>
      </c>
      <c r="M124" s="16">
        <v>0</v>
      </c>
      <c r="N124" s="16">
        <v>0</v>
      </c>
      <c r="O124" s="16">
        <v>0</v>
      </c>
      <c r="P124" s="16"/>
      <c r="Q124" s="16"/>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71">
        <f t="shared" si="20"/>
        <v>0</v>
      </c>
      <c r="BU124" s="171">
        <f t="shared" si="21"/>
        <v>0</v>
      </c>
      <c r="BW124" s="171">
        <f t="shared" si="22"/>
        <v>0</v>
      </c>
      <c r="BZ124" s="256"/>
      <c r="CA124" s="256"/>
    </row>
    <row r="125" spans="1:79" s="25" customFormat="1" ht="21" hidden="1" customHeight="1">
      <c r="A125" s="15"/>
      <c r="B125" s="15"/>
      <c r="C125" s="40" t="s">
        <v>68</v>
      </c>
      <c r="D125" s="592" t="s">
        <v>78</v>
      </c>
      <c r="E125" s="524"/>
      <c r="F125" s="487">
        <v>40126</v>
      </c>
      <c r="G125" s="860"/>
      <c r="H125" s="332" t="s">
        <v>749</v>
      </c>
      <c r="I125" s="29">
        <v>37761</v>
      </c>
      <c r="J125" s="451"/>
      <c r="K125" s="284"/>
      <c r="L125" s="16">
        <v>0</v>
      </c>
      <c r="M125" s="16">
        <v>0</v>
      </c>
      <c r="N125" s="16">
        <v>0</v>
      </c>
      <c r="O125" s="16">
        <v>0</v>
      </c>
      <c r="P125" s="16"/>
      <c r="Q125" s="16"/>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71">
        <f t="shared" si="20"/>
        <v>0</v>
      </c>
      <c r="BU125" s="171">
        <f t="shared" si="21"/>
        <v>0</v>
      </c>
      <c r="BW125" s="171">
        <f t="shared" si="22"/>
        <v>0</v>
      </c>
      <c r="BX125" s="256"/>
      <c r="BY125" s="256"/>
      <c r="BZ125" s="256"/>
      <c r="CA125" s="256"/>
    </row>
    <row r="126" spans="1:79" s="25" customFormat="1" ht="21" hidden="1" customHeight="1">
      <c r="A126" s="179"/>
      <c r="B126" s="179"/>
      <c r="C126" s="40" t="s">
        <v>81</v>
      </c>
      <c r="D126" s="592" t="s">
        <v>1182</v>
      </c>
      <c r="E126" s="524"/>
      <c r="F126" s="485">
        <v>42051</v>
      </c>
      <c r="G126" s="860"/>
      <c r="H126" s="332" t="s">
        <v>749</v>
      </c>
      <c r="I126" s="29">
        <v>27723</v>
      </c>
      <c r="J126" s="451"/>
      <c r="K126" s="284"/>
      <c r="L126" s="16">
        <v>0</v>
      </c>
      <c r="M126" s="16">
        <v>0</v>
      </c>
      <c r="N126" s="16">
        <v>0</v>
      </c>
      <c r="O126" s="16">
        <v>0</v>
      </c>
      <c r="P126" s="16"/>
      <c r="Q126" s="16"/>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71">
        <f t="shared" si="20"/>
        <v>0</v>
      </c>
      <c r="BU126" s="171">
        <f t="shared" si="21"/>
        <v>0</v>
      </c>
      <c r="BW126" s="171">
        <f t="shared" si="22"/>
        <v>0</v>
      </c>
    </row>
    <row r="127" spans="1:79" s="25" customFormat="1" ht="21" hidden="1" customHeight="1">
      <c r="A127" s="179"/>
      <c r="B127" s="179"/>
      <c r="C127" s="40" t="s">
        <v>83</v>
      </c>
      <c r="D127" s="592" t="s">
        <v>1183</v>
      </c>
      <c r="E127" s="524"/>
      <c r="F127" s="485">
        <v>42051</v>
      </c>
      <c r="G127" s="860"/>
      <c r="H127" s="332" t="s">
        <v>749</v>
      </c>
      <c r="I127" s="29">
        <v>43052</v>
      </c>
      <c r="J127" s="451"/>
      <c r="K127" s="284"/>
      <c r="L127" s="16">
        <v>0</v>
      </c>
      <c r="M127" s="16">
        <v>0</v>
      </c>
      <c r="N127" s="16">
        <v>0</v>
      </c>
      <c r="O127" s="16">
        <v>0</v>
      </c>
      <c r="P127" s="16"/>
      <c r="Q127" s="16"/>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71">
        <f t="shared" si="20"/>
        <v>0</v>
      </c>
      <c r="BU127" s="171">
        <f t="shared" si="21"/>
        <v>0</v>
      </c>
      <c r="BW127" s="171">
        <f t="shared" si="22"/>
        <v>0</v>
      </c>
    </row>
    <row r="128" spans="1:79" s="25" customFormat="1" ht="21" hidden="1" customHeight="1">
      <c r="A128" s="179"/>
      <c r="B128" s="179"/>
      <c r="C128" s="40" t="s">
        <v>87</v>
      </c>
      <c r="D128" s="592" t="s">
        <v>953</v>
      </c>
      <c r="E128" s="524"/>
      <c r="F128" s="487">
        <v>42172</v>
      </c>
      <c r="G128" s="860"/>
      <c r="H128" s="332" t="s">
        <v>749</v>
      </c>
      <c r="I128" s="29">
        <v>40308</v>
      </c>
      <c r="J128" s="451"/>
      <c r="K128" s="284"/>
      <c r="L128" s="16">
        <v>0</v>
      </c>
      <c r="M128" s="16">
        <v>0</v>
      </c>
      <c r="N128" s="16">
        <v>0</v>
      </c>
      <c r="O128" s="16">
        <v>0</v>
      </c>
      <c r="P128" s="16"/>
      <c r="Q128" s="16"/>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71">
        <f t="shared" si="20"/>
        <v>0</v>
      </c>
      <c r="BU128" s="171">
        <f t="shared" si="21"/>
        <v>0</v>
      </c>
      <c r="BW128" s="171">
        <f t="shared" si="22"/>
        <v>0</v>
      </c>
      <c r="BX128" s="256"/>
      <c r="BY128" s="256"/>
    </row>
    <row r="129" spans="1:77" s="25" customFormat="1" ht="21" hidden="1" customHeight="1">
      <c r="A129" s="179"/>
      <c r="B129" s="179"/>
      <c r="C129" s="40" t="s">
        <v>92</v>
      </c>
      <c r="D129" s="592" t="s">
        <v>189</v>
      </c>
      <c r="E129" s="524"/>
      <c r="F129" s="487">
        <v>43259</v>
      </c>
      <c r="G129" s="860"/>
      <c r="H129" s="332" t="s">
        <v>749</v>
      </c>
      <c r="I129" s="29">
        <v>22790</v>
      </c>
      <c r="J129" s="451"/>
      <c r="K129" s="284"/>
      <c r="L129" s="16">
        <v>0</v>
      </c>
      <c r="M129" s="16">
        <v>0</v>
      </c>
      <c r="N129" s="16">
        <v>0</v>
      </c>
      <c r="O129" s="16">
        <v>0</v>
      </c>
      <c r="P129" s="16"/>
      <c r="Q129" s="16"/>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71">
        <f t="shared" si="20"/>
        <v>0</v>
      </c>
      <c r="BU129" s="171">
        <f t="shared" si="21"/>
        <v>0</v>
      </c>
      <c r="BW129" s="171">
        <f t="shared" si="22"/>
        <v>0</v>
      </c>
    </row>
    <row r="130" spans="1:77" s="25" customFormat="1" ht="21" hidden="1" customHeight="1">
      <c r="A130" s="179"/>
      <c r="B130" s="179"/>
      <c r="C130" s="40" t="s">
        <v>106</v>
      </c>
      <c r="D130" s="592" t="s">
        <v>1210</v>
      </c>
      <c r="E130" s="524"/>
      <c r="F130" s="485">
        <v>44350</v>
      </c>
      <c r="G130" s="860"/>
      <c r="H130" s="332" t="s">
        <v>749</v>
      </c>
      <c r="I130" s="29">
        <v>44342</v>
      </c>
      <c r="J130" s="451"/>
      <c r="K130" s="284"/>
      <c r="L130" s="16">
        <v>0</v>
      </c>
      <c r="M130" s="16">
        <v>0</v>
      </c>
      <c r="N130" s="16">
        <v>0</v>
      </c>
      <c r="O130" s="16">
        <v>0</v>
      </c>
      <c r="P130" s="16"/>
      <c r="Q130" s="16"/>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71">
        <f t="shared" si="20"/>
        <v>0</v>
      </c>
      <c r="BU130" s="171">
        <f t="shared" si="21"/>
        <v>0</v>
      </c>
      <c r="BW130" s="171">
        <f t="shared" si="22"/>
        <v>0</v>
      </c>
    </row>
    <row r="131" spans="1:77" s="177" customFormat="1" ht="34.5" hidden="1" customHeight="1">
      <c r="A131" s="291" t="s">
        <v>11</v>
      </c>
      <c r="B131" s="291" t="s">
        <v>1014</v>
      </c>
      <c r="C131" s="534" t="s">
        <v>12</v>
      </c>
      <c r="D131" s="389" t="s">
        <v>13</v>
      </c>
      <c r="E131" s="525"/>
      <c r="F131" s="366" t="s">
        <v>14</v>
      </c>
      <c r="G131" s="438"/>
      <c r="H131" s="93" t="s">
        <v>1617</v>
      </c>
      <c r="I131" s="267" t="s">
        <v>1618</v>
      </c>
      <c r="J131" s="450"/>
      <c r="K131" s="303"/>
      <c r="L131" s="354" t="s">
        <v>1357</v>
      </c>
      <c r="M131" s="354" t="s">
        <v>1556</v>
      </c>
      <c r="N131" s="354" t="s">
        <v>1557</v>
      </c>
      <c r="O131" s="354" t="s">
        <v>1487</v>
      </c>
      <c r="P131" s="354"/>
      <c r="Q131" s="354"/>
      <c r="R131" s="354"/>
      <c r="S131" s="291">
        <v>2</v>
      </c>
      <c r="T131" s="291">
        <v>9</v>
      </c>
      <c r="U131" s="291">
        <v>16</v>
      </c>
      <c r="V131" s="291">
        <v>30</v>
      </c>
      <c r="W131" s="291">
        <v>6</v>
      </c>
      <c r="X131" s="291">
        <v>13</v>
      </c>
      <c r="Y131" s="291">
        <v>20</v>
      </c>
      <c r="Z131" s="291">
        <v>27</v>
      </c>
      <c r="AA131" s="291">
        <v>6</v>
      </c>
      <c r="AB131" s="291">
        <v>13</v>
      </c>
      <c r="AC131" s="291"/>
      <c r="AD131" s="291">
        <v>20</v>
      </c>
      <c r="AE131" s="291">
        <v>27</v>
      </c>
      <c r="AF131" s="291">
        <v>3</v>
      </c>
      <c r="AG131" s="291">
        <v>10</v>
      </c>
      <c r="AH131" s="291"/>
      <c r="AI131" s="291">
        <v>24</v>
      </c>
      <c r="AJ131" s="291">
        <v>1</v>
      </c>
      <c r="AK131" s="291">
        <v>8</v>
      </c>
      <c r="AL131" s="291">
        <v>15</v>
      </c>
      <c r="AM131" s="291">
        <v>29</v>
      </c>
      <c r="AN131" s="291">
        <v>5</v>
      </c>
      <c r="AO131" s="291"/>
      <c r="AP131" s="291">
        <v>12</v>
      </c>
      <c r="AQ131" s="291">
        <v>19</v>
      </c>
      <c r="AR131" s="291">
        <v>26</v>
      </c>
      <c r="AS131" s="291">
        <v>3</v>
      </c>
      <c r="AT131" s="291">
        <v>10</v>
      </c>
      <c r="AU131" s="291">
        <v>24</v>
      </c>
      <c r="AV131" s="291">
        <v>31</v>
      </c>
      <c r="AW131" s="291">
        <v>7</v>
      </c>
      <c r="AX131" s="291">
        <v>14</v>
      </c>
      <c r="AY131" s="291"/>
      <c r="AZ131" s="291">
        <v>21</v>
      </c>
      <c r="BA131" s="291">
        <v>28</v>
      </c>
      <c r="BB131" s="291">
        <v>4</v>
      </c>
      <c r="BC131" s="291">
        <v>11</v>
      </c>
      <c r="BD131" s="291"/>
      <c r="BE131" s="291">
        <v>25</v>
      </c>
      <c r="BF131" s="291">
        <v>2</v>
      </c>
      <c r="BG131" s="291">
        <v>9</v>
      </c>
      <c r="BH131" s="291">
        <v>23</v>
      </c>
      <c r="BI131" s="291">
        <v>30</v>
      </c>
      <c r="BJ131" s="291">
        <v>6</v>
      </c>
      <c r="BK131" s="291">
        <v>13</v>
      </c>
      <c r="BL131" s="291">
        <v>20</v>
      </c>
      <c r="BM131" s="291"/>
      <c r="BN131" s="291">
        <v>27</v>
      </c>
      <c r="BO131" s="291">
        <v>4</v>
      </c>
      <c r="BP131" s="291">
        <v>11</v>
      </c>
      <c r="BQ131" s="291">
        <v>18</v>
      </c>
      <c r="BR131" s="291">
        <v>25</v>
      </c>
      <c r="BS131" s="12" t="s">
        <v>877</v>
      </c>
      <c r="BT131" s="13"/>
      <c r="BU131" s="12" t="s">
        <v>878</v>
      </c>
      <c r="BV131" s="160"/>
      <c r="BW131" s="14" t="s">
        <v>1487</v>
      </c>
    </row>
    <row r="132" spans="1:77" s="256" customFormat="1" ht="21" hidden="1" customHeight="1">
      <c r="A132" s="24"/>
      <c r="B132" s="24"/>
      <c r="C132" s="40" t="s">
        <v>17</v>
      </c>
      <c r="D132" s="592" t="s">
        <v>1128</v>
      </c>
      <c r="E132" s="524"/>
      <c r="F132" s="487">
        <v>33633</v>
      </c>
      <c r="G132" s="860"/>
      <c r="H132" s="299" t="s">
        <v>749</v>
      </c>
      <c r="I132" s="26">
        <v>43516</v>
      </c>
      <c r="J132" s="451"/>
      <c r="K132" s="259"/>
      <c r="L132" s="16">
        <v>0</v>
      </c>
      <c r="M132" s="16">
        <v>0</v>
      </c>
      <c r="N132" s="16">
        <v>0</v>
      </c>
      <c r="O132" s="16">
        <v>0</v>
      </c>
      <c r="P132" s="16"/>
      <c r="Q132" s="16"/>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71">
        <f>COUNT(S132:AR132)</f>
        <v>0</v>
      </c>
      <c r="BU132" s="171">
        <f>COUNT(AS132:BR132)</f>
        <v>0</v>
      </c>
      <c r="BW132" s="171">
        <f>SUM(BS132,BU132)</f>
        <v>0</v>
      </c>
    </row>
    <row r="133" spans="1:77" s="215" customFormat="1" hidden="1">
      <c r="C133" s="216"/>
      <c r="E133" s="521"/>
      <c r="F133" s="492"/>
      <c r="G133" s="541"/>
      <c r="H133" s="412"/>
      <c r="I133" s="217"/>
      <c r="J133" s="218"/>
      <c r="K133" s="217"/>
      <c r="L133" s="218"/>
      <c r="M133" s="218"/>
      <c r="N133" s="218"/>
      <c r="O133" s="218"/>
      <c r="P133" s="218"/>
      <c r="Q133" s="218"/>
      <c r="R133" s="218"/>
      <c r="S133" s="106"/>
      <c r="AN133" s="219"/>
      <c r="AO133" s="219"/>
      <c r="AQ133" s="216"/>
      <c r="AR133" s="216"/>
      <c r="AS133" s="216"/>
    </row>
    <row r="134" spans="1:77" s="51" customFormat="1" ht="54" hidden="1" customHeight="1">
      <c r="D134" s="51" t="s">
        <v>1696</v>
      </c>
      <c r="F134" s="413"/>
      <c r="H134" s="665"/>
      <c r="I134" s="37"/>
      <c r="K134" s="665"/>
      <c r="BS134" s="39"/>
      <c r="BT134" s="39"/>
      <c r="BU134" s="39"/>
      <c r="BW134" s="39"/>
    </row>
    <row r="135" spans="1:77" s="215" customFormat="1" hidden="1">
      <c r="C135" s="216"/>
      <c r="E135" s="521"/>
      <c r="F135" s="492"/>
      <c r="G135" s="541"/>
      <c r="H135" s="412"/>
      <c r="I135" s="217"/>
      <c r="J135" s="218"/>
      <c r="K135" s="217"/>
      <c r="L135" s="218"/>
      <c r="M135" s="218"/>
      <c r="N135" s="218"/>
      <c r="O135" s="218"/>
      <c r="P135" s="218"/>
      <c r="Q135" s="218"/>
      <c r="R135" s="218"/>
      <c r="S135" s="106"/>
      <c r="AN135" s="219"/>
      <c r="AO135" s="219"/>
      <c r="AQ135" s="216"/>
      <c r="AR135" s="216"/>
      <c r="AS135" s="216"/>
    </row>
    <row r="136" spans="1:77" s="177" customFormat="1" ht="34.5" hidden="1" customHeight="1">
      <c r="A136" s="291" t="s">
        <v>11</v>
      </c>
      <c r="B136" s="291" t="s">
        <v>1014</v>
      </c>
      <c r="C136" s="534" t="s">
        <v>12</v>
      </c>
      <c r="D136" s="389" t="s">
        <v>39</v>
      </c>
      <c r="E136" s="525"/>
      <c r="F136" s="366" t="s">
        <v>14</v>
      </c>
      <c r="G136" s="438"/>
      <c r="H136" s="93" t="s">
        <v>1617</v>
      </c>
      <c r="I136" s="267" t="s">
        <v>1618</v>
      </c>
      <c r="J136" s="450"/>
      <c r="K136" s="303"/>
      <c r="L136" s="354" t="s">
        <v>1357</v>
      </c>
      <c r="M136" s="354" t="s">
        <v>1556</v>
      </c>
      <c r="N136" s="354" t="s">
        <v>1557</v>
      </c>
      <c r="O136" s="354" t="s">
        <v>1487</v>
      </c>
      <c r="P136" s="354"/>
      <c r="Q136" s="354"/>
      <c r="R136" s="354"/>
      <c r="S136" s="291">
        <v>2</v>
      </c>
      <c r="T136" s="291">
        <v>9</v>
      </c>
      <c r="U136" s="291">
        <v>16</v>
      </c>
      <c r="V136" s="291">
        <v>30</v>
      </c>
      <c r="W136" s="291">
        <v>6</v>
      </c>
      <c r="X136" s="291">
        <v>13</v>
      </c>
      <c r="Y136" s="291">
        <v>20</v>
      </c>
      <c r="Z136" s="291">
        <v>27</v>
      </c>
      <c r="AA136" s="291">
        <v>6</v>
      </c>
      <c r="AB136" s="291">
        <v>13</v>
      </c>
      <c r="AC136" s="291"/>
      <c r="AD136" s="291">
        <v>20</v>
      </c>
      <c r="AE136" s="291">
        <v>27</v>
      </c>
      <c r="AF136" s="291">
        <v>3</v>
      </c>
      <c r="AG136" s="291">
        <v>10</v>
      </c>
      <c r="AH136" s="291"/>
      <c r="AI136" s="291">
        <v>24</v>
      </c>
      <c r="AJ136" s="291">
        <v>1</v>
      </c>
      <c r="AK136" s="291">
        <v>8</v>
      </c>
      <c r="AL136" s="291">
        <v>15</v>
      </c>
      <c r="AM136" s="291">
        <v>29</v>
      </c>
      <c r="AN136" s="291">
        <v>5</v>
      </c>
      <c r="AO136" s="291"/>
      <c r="AP136" s="291">
        <v>12</v>
      </c>
      <c r="AQ136" s="291">
        <v>19</v>
      </c>
      <c r="AR136" s="291">
        <v>26</v>
      </c>
      <c r="AS136" s="291">
        <v>3</v>
      </c>
      <c r="AT136" s="291">
        <v>10</v>
      </c>
      <c r="AU136" s="291">
        <v>24</v>
      </c>
      <c r="AV136" s="291">
        <v>31</v>
      </c>
      <c r="AW136" s="291">
        <v>7</v>
      </c>
      <c r="AX136" s="291">
        <v>14</v>
      </c>
      <c r="AY136" s="291"/>
      <c r="AZ136" s="291">
        <v>21</v>
      </c>
      <c r="BA136" s="291">
        <v>28</v>
      </c>
      <c r="BB136" s="291">
        <v>4</v>
      </c>
      <c r="BC136" s="291">
        <v>11</v>
      </c>
      <c r="BD136" s="291"/>
      <c r="BE136" s="291">
        <v>25</v>
      </c>
      <c r="BF136" s="291">
        <v>2</v>
      </c>
      <c r="BG136" s="291">
        <v>9</v>
      </c>
      <c r="BH136" s="291">
        <v>23</v>
      </c>
      <c r="BI136" s="291">
        <v>30</v>
      </c>
      <c r="BJ136" s="291">
        <v>6</v>
      </c>
      <c r="BK136" s="291">
        <v>13</v>
      </c>
      <c r="BL136" s="291">
        <v>20</v>
      </c>
      <c r="BM136" s="291"/>
      <c r="BN136" s="291">
        <v>27</v>
      </c>
      <c r="BO136" s="291">
        <v>4</v>
      </c>
      <c r="BP136" s="291">
        <v>11</v>
      </c>
      <c r="BQ136" s="291">
        <v>18</v>
      </c>
      <c r="BR136" s="291">
        <v>25</v>
      </c>
      <c r="BS136" s="12" t="s">
        <v>877</v>
      </c>
      <c r="BT136" s="13"/>
      <c r="BU136" s="12" t="s">
        <v>878</v>
      </c>
      <c r="BV136" s="160"/>
      <c r="BW136" s="14" t="s">
        <v>1487</v>
      </c>
    </row>
    <row r="137" spans="1:77" s="25" customFormat="1" ht="21" hidden="1" customHeight="1">
      <c r="A137" s="179"/>
      <c r="B137" s="179"/>
      <c r="C137" s="40" t="s">
        <v>80</v>
      </c>
      <c r="D137" s="592" t="s">
        <v>249</v>
      </c>
      <c r="E137" s="524"/>
      <c r="F137" s="485">
        <v>42026</v>
      </c>
      <c r="G137" s="860"/>
      <c r="H137" s="332" t="s">
        <v>749</v>
      </c>
      <c r="I137" s="29">
        <v>43438</v>
      </c>
      <c r="J137" s="451"/>
      <c r="K137" s="284"/>
      <c r="L137" s="16">
        <v>0</v>
      </c>
      <c r="M137" s="16">
        <v>0</v>
      </c>
      <c r="N137" s="16">
        <v>0</v>
      </c>
      <c r="O137" s="16">
        <v>0</v>
      </c>
      <c r="P137" s="16"/>
      <c r="Q137" s="16"/>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71">
        <v>0</v>
      </c>
      <c r="BU137" s="171">
        <v>0</v>
      </c>
      <c r="BW137" s="171">
        <v>0</v>
      </c>
      <c r="BX137" s="256"/>
      <c r="BY137" s="256"/>
    </row>
    <row r="138" spans="1:77" s="25" customFormat="1" ht="21" hidden="1" customHeight="1">
      <c r="A138" s="179"/>
      <c r="B138" s="179"/>
      <c r="C138" s="40" t="s">
        <v>91</v>
      </c>
      <c r="D138" s="592" t="s">
        <v>1316</v>
      </c>
      <c r="E138" s="505">
        <v>11380</v>
      </c>
      <c r="F138" s="486">
        <v>44517</v>
      </c>
      <c r="G138" s="860"/>
      <c r="H138" s="332" t="s">
        <v>343</v>
      </c>
      <c r="I138" s="29">
        <v>44517</v>
      </c>
      <c r="J138" s="457" t="s">
        <v>1318</v>
      </c>
      <c r="K138" s="299" t="s">
        <v>1317</v>
      </c>
      <c r="L138" s="16">
        <v>0</v>
      </c>
      <c r="M138" s="16">
        <v>0</v>
      </c>
      <c r="N138" s="16">
        <v>0</v>
      </c>
      <c r="O138" s="16">
        <v>0</v>
      </c>
      <c r="P138" s="16"/>
      <c r="Q138" s="16"/>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71">
        <v>0</v>
      </c>
      <c r="BU138" s="171">
        <v>0</v>
      </c>
      <c r="BW138" s="171">
        <v>0</v>
      </c>
    </row>
    <row r="139" spans="1:77" s="25" customFormat="1" ht="21" hidden="1" customHeight="1">
      <c r="A139" s="179"/>
      <c r="B139" s="179"/>
      <c r="C139" s="40" t="s">
        <v>89</v>
      </c>
      <c r="D139" s="592" t="s">
        <v>1669</v>
      </c>
      <c r="E139" s="524"/>
      <c r="F139" s="485">
        <v>42665</v>
      </c>
      <c r="G139" s="860"/>
      <c r="H139" s="332" t="s">
        <v>749</v>
      </c>
      <c r="I139" s="29">
        <v>42832</v>
      </c>
      <c r="J139" s="451"/>
      <c r="K139" s="284"/>
      <c r="L139" s="16">
        <v>0</v>
      </c>
      <c r="M139" s="16">
        <v>0</v>
      </c>
      <c r="N139" s="16">
        <v>0</v>
      </c>
      <c r="O139" s="16">
        <v>0</v>
      </c>
      <c r="P139" s="16"/>
      <c r="Q139" s="16"/>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v>0</v>
      </c>
      <c r="BU139" s="171">
        <v>0</v>
      </c>
      <c r="BW139" s="171">
        <v>0</v>
      </c>
    </row>
    <row r="140" spans="1:77" s="25" customFormat="1" ht="21" hidden="1" customHeight="1">
      <c r="A140" s="179"/>
      <c r="B140" s="179"/>
      <c r="C140" s="40" t="s">
        <v>17</v>
      </c>
      <c r="D140" s="592" t="s">
        <v>240</v>
      </c>
      <c r="E140" s="505">
        <v>182</v>
      </c>
      <c r="F140" s="485">
        <v>40540</v>
      </c>
      <c r="G140" s="860"/>
      <c r="H140" s="332" t="s">
        <v>259</v>
      </c>
      <c r="I140" s="29">
        <v>20221</v>
      </c>
      <c r="J140" s="458" t="s">
        <v>457</v>
      </c>
      <c r="K140" s="299" t="s">
        <v>456</v>
      </c>
      <c r="L140" s="16">
        <v>17</v>
      </c>
      <c r="M140" s="16">
        <v>0</v>
      </c>
      <c r="N140" s="16">
        <v>17</v>
      </c>
      <c r="O140" s="16">
        <v>0</v>
      </c>
      <c r="P140" s="16"/>
      <c r="Q140" s="16"/>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v>0</v>
      </c>
      <c r="BU140" s="171">
        <v>0</v>
      </c>
      <c r="BW140" s="171">
        <v>0</v>
      </c>
    </row>
    <row r="141" spans="1:77" s="25" customFormat="1" ht="21" hidden="1" customHeight="1">
      <c r="A141" s="179"/>
      <c r="B141" s="179"/>
      <c r="C141" s="40" t="s">
        <v>94</v>
      </c>
      <c r="D141" s="592" t="s">
        <v>954</v>
      </c>
      <c r="E141" s="524"/>
      <c r="F141" s="485">
        <v>43677</v>
      </c>
      <c r="G141" s="860"/>
      <c r="H141" s="332" t="s">
        <v>749</v>
      </c>
      <c r="I141" s="29">
        <v>43643</v>
      </c>
      <c r="J141" s="451"/>
      <c r="K141" s="284"/>
      <c r="L141" s="16">
        <v>0</v>
      </c>
      <c r="M141" s="16">
        <v>0</v>
      </c>
      <c r="N141" s="16">
        <v>0</v>
      </c>
      <c r="O141" s="16">
        <v>0</v>
      </c>
      <c r="P141" s="16"/>
      <c r="Q141" s="16"/>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v>0</v>
      </c>
      <c r="BU141" s="171">
        <v>0</v>
      </c>
      <c r="BW141" s="171">
        <v>0</v>
      </c>
    </row>
    <row r="142" spans="1:77" s="25" customFormat="1" ht="21" hidden="1" customHeight="1">
      <c r="A142" s="179"/>
      <c r="B142" s="179"/>
      <c r="C142" s="40" t="s">
        <v>96</v>
      </c>
      <c r="D142" s="592" t="s">
        <v>1155</v>
      </c>
      <c r="E142" s="524"/>
      <c r="F142" s="486">
        <v>43677</v>
      </c>
      <c r="G142" s="860"/>
      <c r="H142" s="332" t="s">
        <v>749</v>
      </c>
      <c r="I142" s="29">
        <v>44239</v>
      </c>
      <c r="J142" s="451"/>
      <c r="K142" s="284"/>
      <c r="L142" s="16">
        <v>0</v>
      </c>
      <c r="M142" s="16">
        <v>0</v>
      </c>
      <c r="N142" s="16">
        <v>0</v>
      </c>
      <c r="O142" s="16">
        <v>0</v>
      </c>
      <c r="P142" s="16"/>
      <c r="Q142" s="16"/>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v>0</v>
      </c>
      <c r="BU142" s="171">
        <v>0</v>
      </c>
      <c r="BW142" s="171">
        <v>0</v>
      </c>
    </row>
    <row r="143" spans="1:77" s="25" customFormat="1" ht="21" hidden="1" customHeight="1">
      <c r="A143" s="179"/>
      <c r="B143" s="179"/>
      <c r="C143" s="40" t="s">
        <v>63</v>
      </c>
      <c r="D143" s="592" t="s">
        <v>252</v>
      </c>
      <c r="E143" s="505">
        <v>421</v>
      </c>
      <c r="F143" s="487">
        <v>41044</v>
      </c>
      <c r="G143" s="860"/>
      <c r="H143" s="332" t="s">
        <v>1408</v>
      </c>
      <c r="I143" s="29">
        <v>15767</v>
      </c>
      <c r="J143" s="464" t="s">
        <v>495</v>
      </c>
      <c r="K143" s="299" t="s">
        <v>494</v>
      </c>
      <c r="L143" s="16">
        <v>0</v>
      </c>
      <c r="M143" s="16">
        <v>0</v>
      </c>
      <c r="N143" s="16">
        <v>0</v>
      </c>
      <c r="O143" s="16">
        <v>0</v>
      </c>
      <c r="P143" s="16"/>
      <c r="Q143" s="16"/>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71">
        <v>0</v>
      </c>
      <c r="BU143" s="171">
        <v>0</v>
      </c>
      <c r="BW143" s="171">
        <v>0</v>
      </c>
      <c r="BX143" s="256"/>
      <c r="BY143" s="256"/>
    </row>
    <row r="144" spans="1:77" s="25" customFormat="1" ht="21" hidden="1" customHeight="1">
      <c r="A144" s="179"/>
      <c r="B144" s="179"/>
      <c r="C144" s="40" t="s">
        <v>64</v>
      </c>
      <c r="D144" s="592" t="s">
        <v>246</v>
      </c>
      <c r="E144" s="505">
        <v>266</v>
      </c>
      <c r="F144" s="487">
        <v>41047</v>
      </c>
      <c r="G144" s="860"/>
      <c r="H144" s="332" t="s">
        <v>343</v>
      </c>
      <c r="I144" s="29">
        <v>37000</v>
      </c>
      <c r="J144" s="464" t="s">
        <v>1387</v>
      </c>
      <c r="K144" s="299" t="s">
        <v>1386</v>
      </c>
      <c r="L144" s="16">
        <v>0</v>
      </c>
      <c r="M144" s="16">
        <v>0</v>
      </c>
      <c r="N144" s="16">
        <v>0</v>
      </c>
      <c r="O144" s="16">
        <v>0</v>
      </c>
      <c r="P144" s="16"/>
      <c r="Q144" s="16"/>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71">
        <v>0</v>
      </c>
      <c r="BU144" s="171">
        <v>0</v>
      </c>
      <c r="BW144" s="171">
        <v>0</v>
      </c>
    </row>
    <row r="145" spans="1:77" s="25" customFormat="1" ht="21" hidden="1" customHeight="1">
      <c r="A145" s="179"/>
      <c r="B145" s="179"/>
      <c r="C145" s="40" t="s">
        <v>97</v>
      </c>
      <c r="D145" s="592" t="s">
        <v>1365</v>
      </c>
      <c r="E145" s="505">
        <v>11394</v>
      </c>
      <c r="F145" s="486">
        <v>44680</v>
      </c>
      <c r="G145" s="860"/>
      <c r="H145" s="332" t="s">
        <v>343</v>
      </c>
      <c r="I145" s="29">
        <v>44679</v>
      </c>
      <c r="J145" s="457" t="s">
        <v>1367</v>
      </c>
      <c r="K145" s="299" t="s">
        <v>1366</v>
      </c>
      <c r="L145" s="16">
        <v>0</v>
      </c>
      <c r="M145" s="16">
        <v>0</v>
      </c>
      <c r="N145" s="16">
        <v>0</v>
      </c>
      <c r="O145" s="16">
        <v>0</v>
      </c>
      <c r="P145" s="16"/>
      <c r="Q145" s="16"/>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71">
        <v>0</v>
      </c>
      <c r="BU145" s="171">
        <v>0</v>
      </c>
      <c r="BW145" s="171">
        <v>0</v>
      </c>
    </row>
    <row r="146" spans="1:77" s="25" customFormat="1" ht="21" hidden="1" customHeight="1">
      <c r="A146" s="179"/>
      <c r="B146" s="179"/>
      <c r="C146" s="40" t="s">
        <v>38</v>
      </c>
      <c r="D146" s="592" t="s">
        <v>280</v>
      </c>
      <c r="E146" s="505">
        <v>9944</v>
      </c>
      <c r="F146" s="485">
        <v>38651</v>
      </c>
      <c r="G146" s="860"/>
      <c r="H146" s="332" t="s">
        <v>1408</v>
      </c>
      <c r="I146" s="29">
        <v>35828</v>
      </c>
      <c r="J146" s="457" t="s">
        <v>744</v>
      </c>
      <c r="K146" s="299" t="s">
        <v>743</v>
      </c>
      <c r="L146" s="16">
        <v>0</v>
      </c>
      <c r="M146" s="16">
        <v>0</v>
      </c>
      <c r="N146" s="16">
        <v>0</v>
      </c>
      <c r="O146" s="16">
        <v>0</v>
      </c>
      <c r="P146" s="16"/>
      <c r="Q146" s="16"/>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71">
        <v>0</v>
      </c>
      <c r="BU146" s="171">
        <v>0</v>
      </c>
      <c r="BW146" s="171">
        <v>0</v>
      </c>
    </row>
    <row r="147" spans="1:77" s="25" customFormat="1" ht="21" hidden="1" customHeight="1">
      <c r="A147" s="179"/>
      <c r="B147" s="179"/>
      <c r="C147" s="40" t="s">
        <v>103</v>
      </c>
      <c r="D147" s="592" t="s">
        <v>1206</v>
      </c>
      <c r="E147" s="524"/>
      <c r="F147" s="485">
        <v>44323</v>
      </c>
      <c r="G147" s="860"/>
      <c r="H147" s="332" t="s">
        <v>749</v>
      </c>
      <c r="I147" s="29">
        <v>44313</v>
      </c>
      <c r="J147" s="451"/>
      <c r="K147" s="284"/>
      <c r="L147" s="16">
        <v>0</v>
      </c>
      <c r="M147" s="16">
        <v>0</v>
      </c>
      <c r="N147" s="16">
        <v>0</v>
      </c>
      <c r="O147" s="16">
        <v>0</v>
      </c>
      <c r="P147" s="16"/>
      <c r="Q147" s="16"/>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71">
        <v>0</v>
      </c>
      <c r="BU147" s="171">
        <v>0</v>
      </c>
      <c r="BW147" s="171">
        <v>0</v>
      </c>
    </row>
    <row r="148" spans="1:77" s="215" customFormat="1" hidden="1">
      <c r="C148" s="216"/>
      <c r="E148" s="521"/>
      <c r="F148" s="492"/>
      <c r="G148" s="541"/>
      <c r="H148" s="412"/>
      <c r="I148" s="217"/>
      <c r="J148" s="218"/>
      <c r="K148" s="217"/>
      <c r="L148" s="218"/>
      <c r="M148" s="218"/>
      <c r="N148" s="218"/>
      <c r="O148" s="218"/>
      <c r="P148" s="218"/>
      <c r="Q148" s="218"/>
      <c r="R148" s="218"/>
      <c r="S148" s="106"/>
      <c r="AN148" s="219"/>
      <c r="AO148" s="219"/>
      <c r="AQ148" s="216"/>
      <c r="AR148" s="216"/>
      <c r="AS148" s="216"/>
    </row>
    <row r="149" spans="1:77" s="215" customFormat="1" hidden="1">
      <c r="C149" s="216"/>
      <c r="E149" s="521"/>
      <c r="F149" s="492"/>
      <c r="G149" s="541"/>
      <c r="H149" s="412"/>
      <c r="I149" s="217"/>
      <c r="J149" s="218"/>
      <c r="K149" s="217"/>
      <c r="L149" s="218"/>
      <c r="M149" s="218"/>
      <c r="N149" s="218"/>
      <c r="O149" s="218"/>
      <c r="P149" s="218"/>
      <c r="Q149" s="218"/>
      <c r="R149" s="218"/>
      <c r="S149" s="106"/>
      <c r="AN149" s="219"/>
      <c r="AO149" s="219"/>
      <c r="AQ149" s="216"/>
      <c r="AR149" s="216"/>
      <c r="AS149" s="216"/>
    </row>
    <row r="150" spans="1:77" s="51" customFormat="1" ht="54" hidden="1" customHeight="1">
      <c r="D150" s="51" t="s">
        <v>1697</v>
      </c>
      <c r="F150" s="413"/>
      <c r="H150" s="665"/>
      <c r="I150" s="37"/>
      <c r="K150" s="665"/>
      <c r="BU150" s="39"/>
      <c r="BV150" s="39"/>
      <c r="BW150" s="39"/>
      <c r="BY150" s="39"/>
    </row>
    <row r="151" spans="1:77" s="215" customFormat="1" hidden="1">
      <c r="C151" s="216"/>
      <c r="E151" s="521"/>
      <c r="F151" s="492"/>
      <c r="G151" s="541"/>
      <c r="H151" s="412"/>
      <c r="I151" s="217"/>
      <c r="J151" s="218"/>
      <c r="K151" s="217"/>
      <c r="L151" s="218"/>
      <c r="M151" s="218"/>
      <c r="N151" s="218"/>
      <c r="O151" s="218"/>
      <c r="P151" s="218"/>
      <c r="Q151" s="218"/>
      <c r="R151" s="218"/>
      <c r="S151" s="106"/>
      <c r="AN151" s="219"/>
      <c r="AO151" s="219"/>
      <c r="AQ151" s="216"/>
      <c r="AR151" s="216"/>
      <c r="AS151" s="216"/>
    </row>
    <row r="152" spans="1:77" s="177" customFormat="1" ht="34.5" hidden="1" customHeight="1">
      <c r="A152" s="291" t="s">
        <v>11</v>
      </c>
      <c r="B152" s="291" t="s">
        <v>1014</v>
      </c>
      <c r="C152" s="534" t="s">
        <v>12</v>
      </c>
      <c r="D152" s="389" t="s">
        <v>39</v>
      </c>
      <c r="E152" s="525"/>
      <c r="F152" s="366" t="s">
        <v>14</v>
      </c>
      <c r="G152" s="438"/>
      <c r="H152" s="93" t="s">
        <v>1617</v>
      </c>
      <c r="I152" s="267" t="s">
        <v>1618</v>
      </c>
      <c r="J152" s="450"/>
      <c r="K152" s="303"/>
      <c r="L152" s="354" t="s">
        <v>1357</v>
      </c>
      <c r="M152" s="354" t="s">
        <v>1556</v>
      </c>
      <c r="N152" s="354" t="s">
        <v>1557</v>
      </c>
      <c r="O152" s="354" t="s">
        <v>1487</v>
      </c>
      <c r="P152" s="354"/>
      <c r="Q152" s="354"/>
      <c r="R152" s="354"/>
      <c r="S152" s="291">
        <v>2</v>
      </c>
      <c r="T152" s="291">
        <v>9</v>
      </c>
      <c r="U152" s="291">
        <v>16</v>
      </c>
      <c r="V152" s="291">
        <v>30</v>
      </c>
      <c r="W152" s="291">
        <v>6</v>
      </c>
      <c r="X152" s="291">
        <v>13</v>
      </c>
      <c r="Y152" s="291">
        <v>20</v>
      </c>
      <c r="Z152" s="291">
        <v>27</v>
      </c>
      <c r="AA152" s="291">
        <v>6</v>
      </c>
      <c r="AB152" s="291">
        <v>13</v>
      </c>
      <c r="AC152" s="291"/>
      <c r="AD152" s="291">
        <v>20</v>
      </c>
      <c r="AE152" s="291">
        <v>27</v>
      </c>
      <c r="AF152" s="291">
        <v>3</v>
      </c>
      <c r="AG152" s="291">
        <v>10</v>
      </c>
      <c r="AH152" s="291"/>
      <c r="AI152" s="291">
        <v>24</v>
      </c>
      <c r="AJ152" s="291">
        <v>1</v>
      </c>
      <c r="AK152" s="291">
        <v>8</v>
      </c>
      <c r="AL152" s="291">
        <v>15</v>
      </c>
      <c r="AM152" s="291">
        <v>29</v>
      </c>
      <c r="AN152" s="291">
        <v>5</v>
      </c>
      <c r="AO152" s="291"/>
      <c r="AP152" s="291">
        <v>12</v>
      </c>
      <c r="AQ152" s="291">
        <v>19</v>
      </c>
      <c r="AR152" s="291">
        <v>26</v>
      </c>
      <c r="AS152" s="291">
        <v>3</v>
      </c>
      <c r="AT152" s="291">
        <v>10</v>
      </c>
      <c r="AU152" s="291">
        <v>24</v>
      </c>
      <c r="AV152" s="291">
        <v>31</v>
      </c>
      <c r="AW152" s="291">
        <v>7</v>
      </c>
      <c r="AX152" s="291">
        <v>14</v>
      </c>
      <c r="AY152" s="291"/>
      <c r="AZ152" s="291">
        <v>21</v>
      </c>
      <c r="BA152" s="291">
        <v>28</v>
      </c>
      <c r="BB152" s="291">
        <v>4</v>
      </c>
      <c r="BC152" s="291">
        <v>11</v>
      </c>
      <c r="BD152" s="291"/>
      <c r="BE152" s="291">
        <v>25</v>
      </c>
      <c r="BF152" s="291">
        <v>2</v>
      </c>
      <c r="BG152" s="291">
        <v>9</v>
      </c>
      <c r="BH152" s="291">
        <v>23</v>
      </c>
      <c r="BI152" s="291">
        <v>30</v>
      </c>
      <c r="BJ152" s="291">
        <v>6</v>
      </c>
      <c r="BK152" s="291">
        <v>13</v>
      </c>
      <c r="BL152" s="291">
        <v>20</v>
      </c>
      <c r="BM152" s="291"/>
      <c r="BN152" s="291">
        <v>27</v>
      </c>
      <c r="BO152" s="291">
        <v>4</v>
      </c>
      <c r="BP152" s="291">
        <v>11</v>
      </c>
      <c r="BQ152" s="291">
        <v>18</v>
      </c>
      <c r="BR152" s="291">
        <v>25</v>
      </c>
      <c r="BS152" s="12" t="s">
        <v>877</v>
      </c>
      <c r="BT152" s="13"/>
      <c r="BU152" s="12" t="s">
        <v>878</v>
      </c>
      <c r="BV152" s="160"/>
      <c r="BW152" s="14" t="s">
        <v>1487</v>
      </c>
    </row>
    <row r="153" spans="1:77" s="25" customFormat="1" ht="21" hidden="1" customHeight="1">
      <c r="A153" s="179"/>
      <c r="B153" s="179"/>
      <c r="C153" s="40" t="s">
        <v>101</v>
      </c>
      <c r="D153" s="592" t="s">
        <v>1195</v>
      </c>
      <c r="E153" s="524"/>
      <c r="F153" s="485">
        <v>44321</v>
      </c>
      <c r="G153" s="860"/>
      <c r="H153" s="332" t="s">
        <v>749</v>
      </c>
      <c r="I153" s="29">
        <v>44327</v>
      </c>
      <c r="J153" s="451"/>
      <c r="K153" s="284"/>
      <c r="L153" s="16">
        <v>0</v>
      </c>
      <c r="M153" s="16">
        <v>0</v>
      </c>
      <c r="N153" s="16">
        <v>0</v>
      </c>
      <c r="O153" s="16">
        <v>0</v>
      </c>
      <c r="P153" s="16"/>
      <c r="Q153" s="16"/>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71">
        <v>0</v>
      </c>
      <c r="BU153" s="171">
        <v>0</v>
      </c>
      <c r="BW153" s="171">
        <v>0</v>
      </c>
    </row>
    <row r="154" spans="1:77" s="25" customFormat="1" ht="21" hidden="1" customHeight="1">
      <c r="A154" s="179"/>
      <c r="B154" s="179"/>
      <c r="C154" s="40" t="s">
        <v>105</v>
      </c>
      <c r="D154" s="592" t="s">
        <v>1252</v>
      </c>
      <c r="E154" s="524"/>
      <c r="F154" s="485">
        <v>44347</v>
      </c>
      <c r="G154" s="860"/>
      <c r="H154" s="332" t="s">
        <v>749</v>
      </c>
      <c r="I154" s="29">
        <v>44326</v>
      </c>
      <c r="J154" s="451"/>
      <c r="K154" s="284"/>
      <c r="L154" s="16">
        <v>0</v>
      </c>
      <c r="M154" s="16">
        <v>0</v>
      </c>
      <c r="N154" s="16">
        <v>0</v>
      </c>
      <c r="O154" s="16">
        <v>0</v>
      </c>
      <c r="P154" s="16"/>
      <c r="Q154" s="16"/>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71">
        <v>0</v>
      </c>
      <c r="BU154" s="171">
        <v>0</v>
      </c>
      <c r="BW154" s="171">
        <v>0</v>
      </c>
    </row>
    <row r="155" spans="1:77" s="177" customFormat="1" ht="34.5" hidden="1" customHeight="1">
      <c r="A155" s="291" t="s">
        <v>11</v>
      </c>
      <c r="B155" s="291" t="s">
        <v>1014</v>
      </c>
      <c r="C155" s="534" t="s">
        <v>12</v>
      </c>
      <c r="D155" s="389" t="s">
        <v>13</v>
      </c>
      <c r="E155" s="525"/>
      <c r="F155" s="366" t="s">
        <v>14</v>
      </c>
      <c r="G155" s="438"/>
      <c r="H155" s="93" t="s">
        <v>1617</v>
      </c>
      <c r="I155" s="267" t="s">
        <v>1618</v>
      </c>
      <c r="J155" s="450"/>
      <c r="K155" s="303"/>
      <c r="L155" s="354" t="s">
        <v>1357</v>
      </c>
      <c r="M155" s="354" t="s">
        <v>1556</v>
      </c>
      <c r="N155" s="354" t="s">
        <v>1557</v>
      </c>
      <c r="O155" s="354" t="s">
        <v>1487</v>
      </c>
      <c r="P155" s="354"/>
      <c r="Q155" s="354"/>
      <c r="R155" s="354"/>
      <c r="S155" s="291">
        <v>2</v>
      </c>
      <c r="T155" s="291">
        <v>9</v>
      </c>
      <c r="U155" s="291">
        <v>16</v>
      </c>
      <c r="V155" s="291">
        <v>30</v>
      </c>
      <c r="W155" s="291">
        <v>6</v>
      </c>
      <c r="X155" s="291">
        <v>13</v>
      </c>
      <c r="Y155" s="291">
        <v>20</v>
      </c>
      <c r="Z155" s="291">
        <v>27</v>
      </c>
      <c r="AA155" s="291">
        <v>6</v>
      </c>
      <c r="AB155" s="291">
        <v>13</v>
      </c>
      <c r="AC155" s="291"/>
      <c r="AD155" s="291">
        <v>20</v>
      </c>
      <c r="AE155" s="291">
        <v>27</v>
      </c>
      <c r="AF155" s="291">
        <v>3</v>
      </c>
      <c r="AG155" s="291">
        <v>10</v>
      </c>
      <c r="AH155" s="291"/>
      <c r="AI155" s="291">
        <v>24</v>
      </c>
      <c r="AJ155" s="291">
        <v>1</v>
      </c>
      <c r="AK155" s="291">
        <v>8</v>
      </c>
      <c r="AL155" s="291">
        <v>15</v>
      </c>
      <c r="AM155" s="291">
        <v>29</v>
      </c>
      <c r="AN155" s="291">
        <v>5</v>
      </c>
      <c r="AO155" s="291"/>
      <c r="AP155" s="291">
        <v>12</v>
      </c>
      <c r="AQ155" s="291">
        <v>19</v>
      </c>
      <c r="AR155" s="291">
        <v>26</v>
      </c>
      <c r="AS155" s="291">
        <v>3</v>
      </c>
      <c r="AT155" s="291">
        <v>10</v>
      </c>
      <c r="AU155" s="291">
        <v>24</v>
      </c>
      <c r="AV155" s="291">
        <v>31</v>
      </c>
      <c r="AW155" s="291">
        <v>7</v>
      </c>
      <c r="AX155" s="291">
        <v>14</v>
      </c>
      <c r="AY155" s="291"/>
      <c r="AZ155" s="291">
        <v>21</v>
      </c>
      <c r="BA155" s="291">
        <v>28</v>
      </c>
      <c r="BB155" s="291">
        <v>4</v>
      </c>
      <c r="BC155" s="291">
        <v>11</v>
      </c>
      <c r="BD155" s="291"/>
      <c r="BE155" s="291">
        <v>25</v>
      </c>
      <c r="BF155" s="291">
        <v>2</v>
      </c>
      <c r="BG155" s="291">
        <v>9</v>
      </c>
      <c r="BH155" s="291">
        <v>23</v>
      </c>
      <c r="BI155" s="291">
        <v>30</v>
      </c>
      <c r="BJ155" s="291">
        <v>6</v>
      </c>
      <c r="BK155" s="291">
        <v>13</v>
      </c>
      <c r="BL155" s="291">
        <v>20</v>
      </c>
      <c r="BM155" s="291"/>
      <c r="BN155" s="291">
        <v>27</v>
      </c>
      <c r="BO155" s="291">
        <v>4</v>
      </c>
      <c r="BP155" s="291">
        <v>11</v>
      </c>
      <c r="BQ155" s="291">
        <v>18</v>
      </c>
      <c r="BR155" s="291">
        <v>25</v>
      </c>
      <c r="BS155" s="12" t="s">
        <v>877</v>
      </c>
      <c r="BT155" s="13"/>
      <c r="BU155" s="12" t="s">
        <v>878</v>
      </c>
      <c r="BV155" s="160"/>
      <c r="BW155" s="14" t="s">
        <v>1487</v>
      </c>
    </row>
    <row r="156" spans="1:77" s="256" customFormat="1" ht="21" hidden="1" customHeight="1">
      <c r="A156" s="24"/>
      <c r="B156" s="24"/>
      <c r="C156" s="40" t="s">
        <v>19</v>
      </c>
      <c r="D156" s="592" t="s">
        <v>1484</v>
      </c>
      <c r="E156" s="524"/>
      <c r="F156" s="487">
        <v>44823</v>
      </c>
      <c r="G156" s="860"/>
      <c r="H156" s="299" t="s">
        <v>343</v>
      </c>
      <c r="I156" s="26">
        <v>44658</v>
      </c>
      <c r="J156" s="451"/>
      <c r="K156" s="259"/>
      <c r="L156" s="16">
        <v>0</v>
      </c>
      <c r="M156" s="16">
        <v>0</v>
      </c>
      <c r="N156" s="16">
        <v>0</v>
      </c>
      <c r="O156" s="16">
        <v>0</v>
      </c>
      <c r="P156" s="16"/>
      <c r="Q156" s="16"/>
      <c r="R156" s="16"/>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71">
        <f>COUNT(S156:AR156)</f>
        <v>0</v>
      </c>
      <c r="BU156" s="171">
        <f>COUNT(AS156:BR156)</f>
        <v>0</v>
      </c>
      <c r="BW156" s="171">
        <f>SUM(BS156,BU156)</f>
        <v>0</v>
      </c>
    </row>
    <row r="157" spans="1:77" s="215" customFormat="1" hidden="1">
      <c r="C157" s="216"/>
      <c r="E157" s="521"/>
      <c r="F157" s="492"/>
      <c r="G157" s="541"/>
      <c r="H157" s="412"/>
      <c r="I157" s="217"/>
      <c r="J157" s="218"/>
      <c r="K157" s="217"/>
      <c r="L157" s="218"/>
      <c r="M157" s="218"/>
      <c r="N157" s="218"/>
      <c r="O157" s="218"/>
      <c r="P157" s="218"/>
      <c r="Q157" s="218"/>
      <c r="R157" s="218"/>
      <c r="S157" s="106"/>
      <c r="AN157" s="219"/>
      <c r="AO157" s="219"/>
      <c r="AQ157" s="216"/>
      <c r="AR157" s="216"/>
      <c r="AS157" s="216"/>
    </row>
    <row r="158" spans="1:77" s="51" customFormat="1" ht="54" hidden="1" customHeight="1">
      <c r="D158" s="51" t="s">
        <v>1698</v>
      </c>
      <c r="F158" s="413"/>
      <c r="H158" s="665"/>
      <c r="I158" s="37"/>
      <c r="K158" s="665"/>
      <c r="BT158" s="39"/>
      <c r="BU158" s="39"/>
      <c r="BV158" s="39"/>
    </row>
    <row r="159" spans="1:77" s="215" customFormat="1" hidden="1">
      <c r="C159" s="216"/>
      <c r="E159" s="521"/>
      <c r="F159" s="492"/>
      <c r="G159" s="541"/>
      <c r="H159" s="412"/>
      <c r="I159" s="217"/>
      <c r="J159" s="218"/>
      <c r="K159" s="217"/>
      <c r="L159" s="218"/>
      <c r="M159" s="218"/>
      <c r="N159" s="218"/>
      <c r="O159" s="218"/>
      <c r="P159" s="218"/>
      <c r="Q159" s="218"/>
      <c r="R159" s="218"/>
      <c r="S159" s="106"/>
      <c r="AN159" s="219"/>
      <c r="AO159" s="219"/>
      <c r="AQ159" s="216"/>
      <c r="AR159" s="216"/>
      <c r="AS159" s="216"/>
    </row>
    <row r="160" spans="1:77" s="177" customFormat="1" ht="34.5" hidden="1" customHeight="1">
      <c r="A160" s="291" t="s">
        <v>11</v>
      </c>
      <c r="B160" s="291" t="s">
        <v>1014</v>
      </c>
      <c r="C160" s="534" t="s">
        <v>12</v>
      </c>
      <c r="D160" s="389" t="s">
        <v>13</v>
      </c>
      <c r="E160" s="525"/>
      <c r="F160" s="366" t="s">
        <v>14</v>
      </c>
      <c r="G160" s="438"/>
      <c r="H160" s="93" t="s">
        <v>297</v>
      </c>
      <c r="I160" s="267" t="s">
        <v>15</v>
      </c>
      <c r="J160" s="450"/>
      <c r="K160" s="267"/>
      <c r="L160" s="354"/>
      <c r="M160" s="354" t="s">
        <v>965</v>
      </c>
      <c r="N160" s="354"/>
      <c r="O160" s="354" t="s">
        <v>965</v>
      </c>
      <c r="P160" s="354"/>
      <c r="Q160" s="354"/>
      <c r="R160" s="354"/>
      <c r="S160" s="291">
        <v>4</v>
      </c>
      <c r="T160" s="291">
        <v>11</v>
      </c>
      <c r="U160" s="291">
        <v>18</v>
      </c>
      <c r="V160" s="291">
        <v>25</v>
      </c>
      <c r="W160" s="291">
        <v>1</v>
      </c>
      <c r="X160" s="291">
        <v>8</v>
      </c>
      <c r="Y160" s="291">
        <v>15</v>
      </c>
      <c r="Z160" s="291">
        <v>22</v>
      </c>
      <c r="AA160" s="291">
        <v>1</v>
      </c>
      <c r="AB160" s="291">
        <v>8</v>
      </c>
      <c r="AC160" s="291"/>
      <c r="AD160" s="291">
        <v>15</v>
      </c>
      <c r="AE160" s="291">
        <v>29</v>
      </c>
      <c r="AF160" s="291">
        <v>5</v>
      </c>
      <c r="AG160" s="291">
        <v>12</v>
      </c>
      <c r="AH160" s="291"/>
      <c r="AI160" s="291">
        <v>26</v>
      </c>
      <c r="AJ160" s="291">
        <v>3</v>
      </c>
      <c r="AK160" s="291">
        <v>10</v>
      </c>
      <c r="AL160" s="291">
        <v>17</v>
      </c>
      <c r="AM160" s="291">
        <v>31</v>
      </c>
      <c r="AN160" s="291">
        <v>7</v>
      </c>
      <c r="AO160" s="291"/>
      <c r="AP160" s="291">
        <v>14</v>
      </c>
      <c r="AQ160" s="291">
        <v>21</v>
      </c>
      <c r="AR160" s="291">
        <v>28</v>
      </c>
      <c r="AS160" s="291">
        <v>5</v>
      </c>
      <c r="AT160" s="291">
        <v>12</v>
      </c>
      <c r="AU160" s="291"/>
      <c r="AV160" s="291">
        <v>26</v>
      </c>
      <c r="AW160" s="291">
        <v>2</v>
      </c>
      <c r="AX160" s="291">
        <v>9</v>
      </c>
      <c r="AY160" s="291"/>
      <c r="AZ160" s="291">
        <v>16</v>
      </c>
      <c r="BA160" s="291">
        <v>30</v>
      </c>
      <c r="BB160" s="291">
        <v>6</v>
      </c>
      <c r="BC160" s="291">
        <v>13</v>
      </c>
      <c r="BD160" s="291"/>
      <c r="BE160" s="291">
        <v>27</v>
      </c>
      <c r="BF160" s="291">
        <v>4</v>
      </c>
      <c r="BG160" s="291">
        <v>11</v>
      </c>
      <c r="BH160" s="291"/>
      <c r="BI160" s="291">
        <v>25</v>
      </c>
      <c r="BJ160" s="291">
        <v>1</v>
      </c>
      <c r="BK160" s="291">
        <v>8</v>
      </c>
      <c r="BL160" s="291">
        <v>15</v>
      </c>
      <c r="BM160" s="291"/>
      <c r="BN160" s="291">
        <v>29</v>
      </c>
      <c r="BO160" s="291">
        <v>6</v>
      </c>
      <c r="BP160" s="291">
        <v>13</v>
      </c>
      <c r="BQ160" s="291">
        <v>20</v>
      </c>
      <c r="BR160" s="291">
        <v>27</v>
      </c>
      <c r="BS160" s="12" t="s">
        <v>877</v>
      </c>
      <c r="BT160" s="13"/>
      <c r="BU160" s="12" t="s">
        <v>878</v>
      </c>
      <c r="BV160" s="160"/>
      <c r="BW160" s="14" t="s">
        <v>965</v>
      </c>
    </row>
    <row r="161" spans="1:79" s="256" customFormat="1" ht="21" hidden="1" customHeight="1">
      <c r="A161" s="258"/>
      <c r="B161" s="258"/>
      <c r="C161" s="40" t="s">
        <v>19</v>
      </c>
      <c r="D161" s="592" t="s">
        <v>923</v>
      </c>
      <c r="E161" s="524"/>
      <c r="F161" s="487">
        <v>38950</v>
      </c>
      <c r="G161" s="860"/>
      <c r="H161" s="299" t="s">
        <v>258</v>
      </c>
      <c r="I161" s="26">
        <v>32127</v>
      </c>
      <c r="J161" s="451"/>
      <c r="K161" s="259"/>
      <c r="L161" s="16">
        <v>0</v>
      </c>
      <c r="M161" s="16">
        <v>0</v>
      </c>
      <c r="N161" s="16"/>
      <c r="O161" s="16">
        <v>0</v>
      </c>
      <c r="P161" s="16"/>
      <c r="Q161" s="16"/>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71">
        <f>COUNT(S161:AR161)</f>
        <v>0</v>
      </c>
      <c r="BU161" s="171">
        <f>COUNT(AS161:BR161)</f>
        <v>0</v>
      </c>
      <c r="BW161" s="171">
        <f>SUM(BS161,BU161)</f>
        <v>0</v>
      </c>
    </row>
    <row r="162" spans="1:79" s="256" customFormat="1" ht="21" hidden="1" customHeight="1">
      <c r="A162" s="24"/>
      <c r="B162" s="24"/>
      <c r="C162" s="40" t="s">
        <v>23</v>
      </c>
      <c r="D162" s="592" t="s">
        <v>1030</v>
      </c>
      <c r="E162" s="524"/>
      <c r="F162" s="487">
        <v>43838</v>
      </c>
      <c r="G162" s="860"/>
      <c r="H162" s="299" t="s">
        <v>926</v>
      </c>
      <c r="I162" s="26">
        <v>41950</v>
      </c>
      <c r="J162" s="451"/>
      <c r="K162" s="259"/>
      <c r="L162" s="16">
        <v>0</v>
      </c>
      <c r="M162" s="16">
        <v>0</v>
      </c>
      <c r="N162" s="16"/>
      <c r="O162" s="16">
        <v>0</v>
      </c>
      <c r="P162" s="16"/>
      <c r="Q162" s="16"/>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71">
        <f>COUNT(S162:AR162)</f>
        <v>0</v>
      </c>
      <c r="BU162" s="171">
        <f>COUNT(AS162:BR162)</f>
        <v>0</v>
      </c>
      <c r="BW162" s="171">
        <f>SUM(BS162,BU162)</f>
        <v>0</v>
      </c>
    </row>
    <row r="163" spans="1:79" s="177" customFormat="1" ht="34.5" hidden="1" customHeight="1">
      <c r="A163" s="291" t="s">
        <v>11</v>
      </c>
      <c r="B163" s="291" t="s">
        <v>1014</v>
      </c>
      <c r="C163" s="534" t="s">
        <v>12</v>
      </c>
      <c r="D163" s="389" t="s">
        <v>39</v>
      </c>
      <c r="E163" s="525"/>
      <c r="F163" s="366" t="s">
        <v>14</v>
      </c>
      <c r="G163" s="438"/>
      <c r="H163" s="93" t="s">
        <v>297</v>
      </c>
      <c r="I163" s="267" t="s">
        <v>15</v>
      </c>
      <c r="J163" s="450"/>
      <c r="K163" s="267"/>
      <c r="L163" s="354"/>
      <c r="M163" s="354" t="s">
        <v>965</v>
      </c>
      <c r="N163" s="354"/>
      <c r="O163" s="354" t="s">
        <v>965</v>
      </c>
      <c r="P163" s="354"/>
      <c r="Q163" s="354"/>
      <c r="R163" s="354"/>
      <c r="S163" s="291">
        <v>4</v>
      </c>
      <c r="T163" s="291">
        <v>11</v>
      </c>
      <c r="U163" s="291">
        <v>18</v>
      </c>
      <c r="V163" s="291">
        <v>25</v>
      </c>
      <c r="W163" s="291">
        <v>1</v>
      </c>
      <c r="X163" s="291">
        <v>8</v>
      </c>
      <c r="Y163" s="291">
        <v>15</v>
      </c>
      <c r="Z163" s="291">
        <v>22</v>
      </c>
      <c r="AA163" s="291">
        <v>1</v>
      </c>
      <c r="AB163" s="291">
        <v>8</v>
      </c>
      <c r="AC163" s="291"/>
      <c r="AD163" s="291">
        <v>15</v>
      </c>
      <c r="AE163" s="291">
        <v>29</v>
      </c>
      <c r="AF163" s="291">
        <v>5</v>
      </c>
      <c r="AG163" s="291">
        <v>12</v>
      </c>
      <c r="AH163" s="291"/>
      <c r="AI163" s="291">
        <v>26</v>
      </c>
      <c r="AJ163" s="291">
        <v>3</v>
      </c>
      <c r="AK163" s="291">
        <v>10</v>
      </c>
      <c r="AL163" s="291">
        <v>17</v>
      </c>
      <c r="AM163" s="291">
        <v>31</v>
      </c>
      <c r="AN163" s="291">
        <v>7</v>
      </c>
      <c r="AO163" s="291"/>
      <c r="AP163" s="291">
        <v>14</v>
      </c>
      <c r="AQ163" s="291">
        <v>21</v>
      </c>
      <c r="AR163" s="291">
        <v>28</v>
      </c>
      <c r="AS163" s="291">
        <v>5</v>
      </c>
      <c r="AT163" s="291">
        <v>12</v>
      </c>
      <c r="AU163" s="291"/>
      <c r="AV163" s="291">
        <v>26</v>
      </c>
      <c r="AW163" s="291">
        <v>2</v>
      </c>
      <c r="AX163" s="291">
        <v>9</v>
      </c>
      <c r="AY163" s="291"/>
      <c r="AZ163" s="291">
        <v>16</v>
      </c>
      <c r="BA163" s="291">
        <v>30</v>
      </c>
      <c r="BB163" s="291">
        <v>6</v>
      </c>
      <c r="BC163" s="291">
        <v>13</v>
      </c>
      <c r="BD163" s="291"/>
      <c r="BE163" s="291">
        <v>27</v>
      </c>
      <c r="BF163" s="291">
        <v>4</v>
      </c>
      <c r="BG163" s="291">
        <v>11</v>
      </c>
      <c r="BH163" s="291"/>
      <c r="BI163" s="291">
        <v>25</v>
      </c>
      <c r="BJ163" s="291">
        <v>1</v>
      </c>
      <c r="BK163" s="291">
        <v>8</v>
      </c>
      <c r="BL163" s="291">
        <v>15</v>
      </c>
      <c r="BM163" s="291"/>
      <c r="BN163" s="291">
        <v>29</v>
      </c>
      <c r="BO163" s="291">
        <v>6</v>
      </c>
      <c r="BP163" s="291">
        <v>13</v>
      </c>
      <c r="BQ163" s="291">
        <v>20</v>
      </c>
      <c r="BR163" s="291">
        <v>27</v>
      </c>
      <c r="BS163" s="12" t="s">
        <v>877</v>
      </c>
      <c r="BT163" s="13"/>
      <c r="BU163" s="12" t="s">
        <v>878</v>
      </c>
      <c r="BV163" s="160"/>
      <c r="BW163" s="14" t="s">
        <v>965</v>
      </c>
    </row>
    <row r="164" spans="1:79" s="25" customFormat="1" ht="21" hidden="1" customHeight="1">
      <c r="A164" s="179"/>
      <c r="B164" s="179"/>
      <c r="C164" s="40" t="s">
        <v>61</v>
      </c>
      <c r="D164" s="592" t="s">
        <v>278</v>
      </c>
      <c r="E164" s="524"/>
      <c r="F164" s="487">
        <v>38927</v>
      </c>
      <c r="G164" s="860"/>
      <c r="H164" s="332" t="s">
        <v>926</v>
      </c>
      <c r="I164" s="29">
        <v>25062</v>
      </c>
      <c r="J164" s="451"/>
      <c r="K164" s="284"/>
      <c r="L164" s="16">
        <v>0</v>
      </c>
      <c r="M164" s="16">
        <v>0</v>
      </c>
      <c r="N164" s="16"/>
      <c r="O164" s="16">
        <v>0</v>
      </c>
      <c r="P164" s="16"/>
      <c r="Q164" s="16"/>
      <c r="R164" s="16"/>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171">
        <f t="shared" ref="BS164:BS172" si="23">COUNT(S164:AR164)</f>
        <v>0</v>
      </c>
      <c r="BU164" s="171">
        <f t="shared" ref="BU164:BU172" si="24">COUNT(AS164:BR164)</f>
        <v>0</v>
      </c>
      <c r="BW164" s="171">
        <f t="shared" ref="BW164:BW172" si="25">SUM(BS164,BU164)</f>
        <v>0</v>
      </c>
      <c r="BX164" s="256"/>
      <c r="BY164" s="256"/>
    </row>
    <row r="165" spans="1:79" s="256" customFormat="1" ht="19.899999999999999" hidden="1" customHeight="1">
      <c r="A165" s="179"/>
      <c r="B165" s="179"/>
      <c r="C165" s="40" t="s">
        <v>103</v>
      </c>
      <c r="D165" s="592" t="s">
        <v>1224</v>
      </c>
      <c r="E165" s="524"/>
      <c r="F165" s="487">
        <v>44257</v>
      </c>
      <c r="G165" s="860"/>
      <c r="H165" s="332" t="s">
        <v>926</v>
      </c>
      <c r="I165" s="29">
        <v>39381</v>
      </c>
      <c r="J165" s="451"/>
      <c r="K165" s="284"/>
      <c r="L165" s="16">
        <v>0</v>
      </c>
      <c r="M165" s="16">
        <v>0</v>
      </c>
      <c r="N165" s="16"/>
      <c r="O165" s="16">
        <v>0</v>
      </c>
      <c r="P165" s="16"/>
      <c r="Q165" s="16"/>
      <c r="R165" s="16"/>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171">
        <f t="shared" si="23"/>
        <v>0</v>
      </c>
      <c r="BT165" s="25"/>
      <c r="BU165" s="171">
        <f t="shared" si="24"/>
        <v>0</v>
      </c>
      <c r="BV165" s="25"/>
      <c r="BW165" s="171">
        <f t="shared" si="25"/>
        <v>0</v>
      </c>
      <c r="BZ165" s="25"/>
      <c r="CA165" s="25"/>
    </row>
    <row r="166" spans="1:79" s="256" customFormat="1" ht="19.899999999999999" hidden="1" customHeight="1">
      <c r="A166" s="32"/>
      <c r="B166" s="32"/>
      <c r="C166" s="40" t="s">
        <v>31</v>
      </c>
      <c r="D166" s="592" t="s">
        <v>82</v>
      </c>
      <c r="E166" s="524"/>
      <c r="F166" s="486">
        <v>40452</v>
      </c>
      <c r="G166" s="860"/>
      <c r="H166" s="332" t="s">
        <v>254</v>
      </c>
      <c r="I166" s="29">
        <v>40015</v>
      </c>
      <c r="J166" s="451"/>
      <c r="K166" s="284"/>
      <c r="L166" s="16">
        <v>0</v>
      </c>
      <c r="M166" s="16">
        <v>0</v>
      </c>
      <c r="N166" s="16"/>
      <c r="O166" s="16">
        <v>0</v>
      </c>
      <c r="P166" s="16"/>
      <c r="Q166" s="16"/>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171">
        <f t="shared" si="23"/>
        <v>0</v>
      </c>
      <c r="BT166" s="25"/>
      <c r="BU166" s="171">
        <f t="shared" si="24"/>
        <v>0</v>
      </c>
      <c r="BV166" s="25"/>
      <c r="BW166" s="171">
        <f t="shared" si="25"/>
        <v>0</v>
      </c>
      <c r="BX166" s="25"/>
      <c r="BY166" s="25"/>
      <c r="BZ166" s="25"/>
      <c r="CA166" s="25"/>
    </row>
    <row r="167" spans="1:79" s="256" customFormat="1" ht="19.899999999999999" hidden="1" customHeight="1">
      <c r="A167" s="179"/>
      <c r="B167" s="179"/>
      <c r="C167" s="40" t="s">
        <v>97</v>
      </c>
      <c r="D167" s="592" t="s">
        <v>1054</v>
      </c>
      <c r="E167" s="524"/>
      <c r="F167" s="487">
        <v>43847</v>
      </c>
      <c r="G167" s="860"/>
      <c r="H167" s="332" t="s">
        <v>926</v>
      </c>
      <c r="I167" s="29">
        <v>43861</v>
      </c>
      <c r="J167" s="451"/>
      <c r="K167" s="284"/>
      <c r="L167" s="16">
        <v>0</v>
      </c>
      <c r="M167" s="16">
        <v>0</v>
      </c>
      <c r="N167" s="16"/>
      <c r="O167" s="16">
        <v>0</v>
      </c>
      <c r="P167" s="16"/>
      <c r="Q167" s="16"/>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71">
        <f t="shared" si="23"/>
        <v>0</v>
      </c>
      <c r="BT167" s="25"/>
      <c r="BU167" s="171">
        <f t="shared" si="24"/>
        <v>0</v>
      </c>
      <c r="BV167" s="25"/>
      <c r="BW167" s="171">
        <f t="shared" si="25"/>
        <v>0</v>
      </c>
      <c r="BX167" s="25"/>
      <c r="BY167" s="25"/>
      <c r="BZ167" s="25"/>
      <c r="CA167" s="25"/>
    </row>
    <row r="168" spans="1:79" s="256" customFormat="1" ht="21" hidden="1" customHeight="1">
      <c r="A168" s="179"/>
      <c r="B168" s="179"/>
      <c r="C168" s="40" t="s">
        <v>54</v>
      </c>
      <c r="D168" s="592" t="s">
        <v>945</v>
      </c>
      <c r="E168" s="524"/>
      <c r="F168" s="487">
        <v>38309</v>
      </c>
      <c r="G168" s="860"/>
      <c r="H168" s="332" t="s">
        <v>926</v>
      </c>
      <c r="I168" s="29">
        <v>29881</v>
      </c>
      <c r="J168" s="451"/>
      <c r="K168" s="284"/>
      <c r="L168" s="16">
        <v>0</v>
      </c>
      <c r="M168" s="16">
        <v>0</v>
      </c>
      <c r="N168" s="16"/>
      <c r="O168" s="16">
        <v>0</v>
      </c>
      <c r="P168" s="16"/>
      <c r="Q168" s="16"/>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171">
        <f t="shared" si="23"/>
        <v>0</v>
      </c>
      <c r="BT168" s="25"/>
      <c r="BU168" s="171">
        <f t="shared" si="24"/>
        <v>0</v>
      </c>
      <c r="BV168" s="25"/>
      <c r="BW168" s="171">
        <f t="shared" si="25"/>
        <v>0</v>
      </c>
    </row>
    <row r="169" spans="1:79" s="25" customFormat="1" ht="21" hidden="1" customHeight="1">
      <c r="A169" s="179"/>
      <c r="B169" s="179"/>
      <c r="C169" s="40" t="s">
        <v>87</v>
      </c>
      <c r="D169" s="36" t="s">
        <v>1043</v>
      </c>
      <c r="E169" s="664"/>
      <c r="F169" s="486">
        <v>43141</v>
      </c>
      <c r="G169" s="860"/>
      <c r="H169" s="332" t="s">
        <v>926</v>
      </c>
      <c r="I169" s="29">
        <v>43844</v>
      </c>
      <c r="J169" s="451"/>
      <c r="K169" s="284"/>
      <c r="L169" s="16">
        <v>0</v>
      </c>
      <c r="M169" s="16">
        <v>0</v>
      </c>
      <c r="N169" s="16"/>
      <c r="O169" s="16">
        <v>0</v>
      </c>
      <c r="P169" s="16"/>
      <c r="Q169" s="16"/>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 t="shared" si="23"/>
        <v>0</v>
      </c>
      <c r="BU169" s="171">
        <f t="shared" si="24"/>
        <v>0</v>
      </c>
      <c r="BW169" s="171">
        <f t="shared" si="25"/>
        <v>0</v>
      </c>
    </row>
    <row r="170" spans="1:79" s="25" customFormat="1" ht="21" hidden="1" customHeight="1">
      <c r="A170" s="179"/>
      <c r="B170" s="179"/>
      <c r="C170" s="40" t="s">
        <v>72</v>
      </c>
      <c r="D170" s="592" t="s">
        <v>132</v>
      </c>
      <c r="E170" s="524"/>
      <c r="F170" s="485">
        <v>41880</v>
      </c>
      <c r="G170" s="860"/>
      <c r="H170" s="332" t="s">
        <v>926</v>
      </c>
      <c r="I170" s="29">
        <v>21930</v>
      </c>
      <c r="J170" s="451"/>
      <c r="K170" s="284"/>
      <c r="L170" s="16">
        <v>0</v>
      </c>
      <c r="M170" s="16">
        <v>0</v>
      </c>
      <c r="N170" s="16"/>
      <c r="O170" s="16">
        <v>0</v>
      </c>
      <c r="P170" s="16"/>
      <c r="Q170" s="16"/>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71">
        <f t="shared" si="23"/>
        <v>0</v>
      </c>
      <c r="BU170" s="171">
        <f t="shared" si="24"/>
        <v>0</v>
      </c>
      <c r="BW170" s="171">
        <f t="shared" si="25"/>
        <v>0</v>
      </c>
      <c r="BX170" s="256"/>
      <c r="BY170" s="256"/>
    </row>
    <row r="171" spans="1:79" s="25" customFormat="1" ht="21" hidden="1" customHeight="1">
      <c r="A171" s="34"/>
      <c r="B171" s="34"/>
      <c r="C171" s="40" t="s">
        <v>50</v>
      </c>
      <c r="D171" s="592" t="s">
        <v>57</v>
      </c>
      <c r="E171" s="524"/>
      <c r="F171" s="486">
        <v>37408</v>
      </c>
      <c r="G171" s="860"/>
      <c r="H171" s="332" t="s">
        <v>926</v>
      </c>
      <c r="I171" s="29">
        <v>36222</v>
      </c>
      <c r="J171" s="451"/>
      <c r="K171" s="284"/>
      <c r="L171" s="16">
        <v>0</v>
      </c>
      <c r="M171" s="16">
        <v>0</v>
      </c>
      <c r="N171" s="16"/>
      <c r="O171" s="16">
        <v>0</v>
      </c>
      <c r="P171" s="16"/>
      <c r="Q171" s="16"/>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71">
        <f t="shared" si="23"/>
        <v>0</v>
      </c>
      <c r="BU171" s="171">
        <f t="shared" si="24"/>
        <v>0</v>
      </c>
      <c r="BW171" s="171">
        <f t="shared" si="25"/>
        <v>0</v>
      </c>
      <c r="BX171" s="256"/>
      <c r="BY171" s="256"/>
      <c r="BZ171" s="256"/>
      <c r="CA171" s="256"/>
    </row>
    <row r="172" spans="1:79" s="25" customFormat="1" ht="21" hidden="1" customHeight="1">
      <c r="A172" s="179"/>
      <c r="B172" s="179"/>
      <c r="C172" s="40" t="s">
        <v>91</v>
      </c>
      <c r="D172" s="592" t="s">
        <v>968</v>
      </c>
      <c r="E172" s="524"/>
      <c r="F172" s="486">
        <v>43292</v>
      </c>
      <c r="G172" s="860"/>
      <c r="H172" s="332" t="s">
        <v>926</v>
      </c>
      <c r="I172" s="29">
        <v>22153</v>
      </c>
      <c r="J172" s="451"/>
      <c r="K172" s="284"/>
      <c r="L172" s="16">
        <v>0</v>
      </c>
      <c r="M172" s="16">
        <v>0</v>
      </c>
      <c r="N172" s="16"/>
      <c r="O172" s="16">
        <v>0</v>
      </c>
      <c r="P172" s="16"/>
      <c r="Q172" s="16"/>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71">
        <f t="shared" si="23"/>
        <v>0</v>
      </c>
      <c r="BU172" s="171">
        <f t="shared" si="24"/>
        <v>0</v>
      </c>
      <c r="BW172" s="171">
        <f t="shared" si="25"/>
        <v>0</v>
      </c>
    </row>
    <row r="173" spans="1:79" s="256" customFormat="1" ht="13.5" hidden="1" customHeight="1">
      <c r="A173" s="245"/>
      <c r="B173" s="245"/>
      <c r="C173" s="60"/>
      <c r="D173" s="224"/>
      <c r="E173" s="50"/>
      <c r="F173" s="498"/>
      <c r="G173" s="866"/>
      <c r="H173" s="333"/>
      <c r="I173" s="37"/>
      <c r="J173" s="449"/>
      <c r="K173" s="262"/>
      <c r="L173" s="45"/>
      <c r="M173" s="45"/>
      <c r="N173" s="45"/>
      <c r="O173" s="45"/>
      <c r="P173" s="45"/>
      <c r="Q173" s="45"/>
      <c r="R173" s="45"/>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54"/>
      <c r="AT173" s="54"/>
      <c r="AU173" s="54"/>
      <c r="AV173" s="54"/>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c r="BQ173" s="298"/>
      <c r="BR173" s="298"/>
      <c r="BS173" s="11"/>
      <c r="BT173" s="25"/>
      <c r="BU173" s="11"/>
      <c r="BV173" s="25"/>
      <c r="BW173" s="11"/>
    </row>
    <row r="174" spans="1:79" s="51" customFormat="1" ht="54" hidden="1" customHeight="1">
      <c r="D174" s="51" t="s">
        <v>1699</v>
      </c>
      <c r="F174" s="413"/>
      <c r="H174" s="665"/>
      <c r="I174" s="37"/>
      <c r="K174" s="665"/>
      <c r="BS174" s="39"/>
      <c r="BT174" s="39"/>
      <c r="BU174" s="39"/>
      <c r="BW174" s="39"/>
    </row>
    <row r="175" spans="1:79" s="256" customFormat="1" ht="14.25" hidden="1" customHeight="1">
      <c r="A175" s="245"/>
      <c r="B175" s="245"/>
      <c r="C175" s="60"/>
      <c r="D175" s="224"/>
      <c r="E175" s="50"/>
      <c r="F175" s="498"/>
      <c r="G175" s="866"/>
      <c r="H175" s="333"/>
      <c r="I175" s="37"/>
      <c r="J175" s="449"/>
      <c r="K175" s="262"/>
      <c r="L175" s="45"/>
      <c r="M175" s="45"/>
      <c r="N175" s="45"/>
      <c r="O175" s="45"/>
      <c r="P175" s="45"/>
      <c r="Q175" s="45"/>
      <c r="R175" s="45"/>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54"/>
      <c r="AT175" s="54"/>
      <c r="AU175" s="54"/>
      <c r="AV175" s="54"/>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11"/>
      <c r="BT175" s="25"/>
      <c r="BU175" s="11"/>
      <c r="BV175" s="25"/>
      <c r="BW175" s="11"/>
    </row>
    <row r="176" spans="1:79" s="177" customFormat="1" ht="34.5" hidden="1" customHeight="1">
      <c r="A176" s="291" t="s">
        <v>11</v>
      </c>
      <c r="B176" s="291" t="s">
        <v>1014</v>
      </c>
      <c r="C176" s="534" t="s">
        <v>12</v>
      </c>
      <c r="D176" s="389" t="s">
        <v>39</v>
      </c>
      <c r="E176" s="525"/>
      <c r="F176" s="366" t="s">
        <v>14</v>
      </c>
      <c r="G176" s="438"/>
      <c r="H176" s="93" t="s">
        <v>297</v>
      </c>
      <c r="I176" s="267" t="s">
        <v>15</v>
      </c>
      <c r="J176" s="450"/>
      <c r="K176" s="267"/>
      <c r="L176" s="354"/>
      <c r="M176" s="354" t="s">
        <v>965</v>
      </c>
      <c r="N176" s="354"/>
      <c r="O176" s="354" t="s">
        <v>965</v>
      </c>
      <c r="P176" s="354"/>
      <c r="Q176" s="354"/>
      <c r="R176" s="354"/>
      <c r="S176" s="291">
        <v>4</v>
      </c>
      <c r="T176" s="291">
        <v>11</v>
      </c>
      <c r="U176" s="291">
        <v>18</v>
      </c>
      <c r="V176" s="291">
        <v>25</v>
      </c>
      <c r="W176" s="291">
        <v>1</v>
      </c>
      <c r="X176" s="291">
        <v>8</v>
      </c>
      <c r="Y176" s="291">
        <v>15</v>
      </c>
      <c r="Z176" s="291">
        <v>22</v>
      </c>
      <c r="AA176" s="291">
        <v>1</v>
      </c>
      <c r="AB176" s="291">
        <v>8</v>
      </c>
      <c r="AC176" s="291"/>
      <c r="AD176" s="291">
        <v>15</v>
      </c>
      <c r="AE176" s="291">
        <v>29</v>
      </c>
      <c r="AF176" s="291">
        <v>5</v>
      </c>
      <c r="AG176" s="291">
        <v>12</v>
      </c>
      <c r="AH176" s="291"/>
      <c r="AI176" s="291">
        <v>26</v>
      </c>
      <c r="AJ176" s="291">
        <v>3</v>
      </c>
      <c r="AK176" s="291">
        <v>10</v>
      </c>
      <c r="AL176" s="291">
        <v>17</v>
      </c>
      <c r="AM176" s="291">
        <v>31</v>
      </c>
      <c r="AN176" s="291">
        <v>7</v>
      </c>
      <c r="AO176" s="291"/>
      <c r="AP176" s="291">
        <v>14</v>
      </c>
      <c r="AQ176" s="291">
        <v>21</v>
      </c>
      <c r="AR176" s="291">
        <v>28</v>
      </c>
      <c r="AS176" s="291">
        <v>5</v>
      </c>
      <c r="AT176" s="291">
        <v>12</v>
      </c>
      <c r="AU176" s="291"/>
      <c r="AV176" s="291">
        <v>26</v>
      </c>
      <c r="AW176" s="291">
        <v>2</v>
      </c>
      <c r="AX176" s="291">
        <v>9</v>
      </c>
      <c r="AY176" s="291"/>
      <c r="AZ176" s="291">
        <v>16</v>
      </c>
      <c r="BA176" s="291">
        <v>30</v>
      </c>
      <c r="BB176" s="291">
        <v>6</v>
      </c>
      <c r="BC176" s="291">
        <v>13</v>
      </c>
      <c r="BD176" s="291"/>
      <c r="BE176" s="291">
        <v>27</v>
      </c>
      <c r="BF176" s="291">
        <v>4</v>
      </c>
      <c r="BG176" s="291">
        <v>11</v>
      </c>
      <c r="BH176" s="291"/>
      <c r="BI176" s="291">
        <v>25</v>
      </c>
      <c r="BJ176" s="291">
        <v>1</v>
      </c>
      <c r="BK176" s="291">
        <v>8</v>
      </c>
      <c r="BL176" s="291">
        <v>15</v>
      </c>
      <c r="BM176" s="291"/>
      <c r="BN176" s="291">
        <v>29</v>
      </c>
      <c r="BO176" s="291">
        <v>6</v>
      </c>
      <c r="BP176" s="291">
        <v>13</v>
      </c>
      <c r="BQ176" s="291">
        <v>20</v>
      </c>
      <c r="BR176" s="291">
        <v>27</v>
      </c>
      <c r="BS176" s="12" t="s">
        <v>877</v>
      </c>
      <c r="BT176" s="13"/>
      <c r="BU176" s="12" t="s">
        <v>878</v>
      </c>
      <c r="BV176" s="160"/>
      <c r="BW176" s="14" t="s">
        <v>965</v>
      </c>
    </row>
    <row r="177" spans="1:77" s="25" customFormat="1" ht="21" hidden="1" customHeight="1">
      <c r="A177" s="179"/>
      <c r="B177" s="179"/>
      <c r="C177" s="40" t="s">
        <v>87</v>
      </c>
      <c r="D177" s="592" t="s">
        <v>160</v>
      </c>
      <c r="E177" s="524"/>
      <c r="F177" s="485">
        <v>42442</v>
      </c>
      <c r="G177" s="860"/>
      <c r="H177" s="332" t="s">
        <v>343</v>
      </c>
      <c r="I177" s="29">
        <v>34663</v>
      </c>
      <c r="J177" s="451"/>
      <c r="K177" s="284"/>
      <c r="L177" s="16">
        <v>0</v>
      </c>
      <c r="M177" s="16">
        <v>0</v>
      </c>
      <c r="N177" s="16"/>
      <c r="O177" s="16">
        <v>0</v>
      </c>
      <c r="P177" s="16"/>
      <c r="Q177" s="16"/>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71">
        <f>COUNT(S177:AR177)</f>
        <v>0</v>
      </c>
      <c r="BU177" s="171">
        <f>COUNT(AS177:BR177)</f>
        <v>0</v>
      </c>
      <c r="BW177" s="171">
        <f>SUM(BS177,BU177)</f>
        <v>0</v>
      </c>
    </row>
    <row r="178" spans="1:77" s="25" customFormat="1" ht="21" hidden="1" customHeight="1">
      <c r="A178" s="179"/>
      <c r="B178" s="179"/>
      <c r="C178" s="40" t="s">
        <v>94</v>
      </c>
      <c r="D178" s="592" t="s">
        <v>1122</v>
      </c>
      <c r="E178" s="524"/>
      <c r="F178" s="486">
        <v>43991</v>
      </c>
      <c r="G178" s="860"/>
      <c r="H178" s="332" t="s">
        <v>749</v>
      </c>
      <c r="I178" s="29">
        <v>23767</v>
      </c>
      <c r="J178" s="451"/>
      <c r="K178" s="284"/>
      <c r="L178" s="16">
        <v>0</v>
      </c>
      <c r="M178" s="16">
        <v>0</v>
      </c>
      <c r="N178" s="16"/>
      <c r="O178" s="16">
        <v>0</v>
      </c>
      <c r="P178" s="16"/>
      <c r="Q178" s="16"/>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171">
        <f>COUNT(S178:AR178)</f>
        <v>0</v>
      </c>
      <c r="BU178" s="171">
        <f>COUNT(AS178:BR178)</f>
        <v>0</v>
      </c>
      <c r="BW178" s="171">
        <f>SUM(BS178,BU178)</f>
        <v>0</v>
      </c>
    </row>
    <row r="179" spans="1:77" s="256" customFormat="1" ht="14.25" hidden="1" customHeight="1">
      <c r="A179" s="245"/>
      <c r="B179" s="245"/>
      <c r="C179" s="60"/>
      <c r="D179" s="224"/>
      <c r="E179" s="50"/>
      <c r="F179" s="498"/>
      <c r="G179" s="866"/>
      <c r="H179" s="333"/>
      <c r="I179" s="37"/>
      <c r="J179" s="449"/>
      <c r="K179" s="262"/>
      <c r="L179" s="45"/>
      <c r="M179" s="45"/>
      <c r="N179" s="45"/>
      <c r="O179" s="45"/>
      <c r="P179" s="45"/>
      <c r="Q179" s="45"/>
      <c r="R179" s="45"/>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54"/>
      <c r="AT179" s="54"/>
      <c r="AU179" s="54"/>
      <c r="AV179" s="54"/>
      <c r="AW179" s="298"/>
      <c r="AX179" s="298"/>
      <c r="AY179" s="298"/>
      <c r="AZ179" s="298"/>
      <c r="BA179" s="298"/>
      <c r="BB179" s="298"/>
      <c r="BC179" s="298"/>
      <c r="BD179" s="298"/>
      <c r="BE179" s="298"/>
      <c r="BF179" s="298"/>
      <c r="BG179" s="298"/>
      <c r="BH179" s="298"/>
      <c r="BI179" s="298"/>
      <c r="BJ179" s="298"/>
      <c r="BK179" s="298"/>
      <c r="BL179" s="298"/>
      <c r="BM179" s="298"/>
      <c r="BN179" s="298"/>
      <c r="BO179" s="298"/>
      <c r="BP179" s="298"/>
      <c r="BQ179" s="298"/>
      <c r="BR179" s="298"/>
      <c r="BS179" s="11"/>
      <c r="BT179" s="25"/>
      <c r="BU179" s="11"/>
      <c r="BV179" s="25"/>
      <c r="BW179" s="11"/>
    </row>
    <row r="180" spans="1:77" s="51" customFormat="1" ht="54" hidden="1" customHeight="1">
      <c r="D180" s="51" t="s">
        <v>1700</v>
      </c>
      <c r="F180" s="413"/>
      <c r="H180" s="665"/>
      <c r="I180" s="37"/>
      <c r="K180" s="665"/>
      <c r="BS180" s="39"/>
      <c r="BT180" s="39"/>
      <c r="BU180" s="39"/>
      <c r="BW180" s="39"/>
    </row>
    <row r="181" spans="1:77" ht="14.25" hidden="1" customHeight="1">
      <c r="A181" s="30"/>
      <c r="B181" s="30"/>
      <c r="C181" s="563"/>
      <c r="D181" s="224"/>
      <c r="E181" s="50"/>
      <c r="F181" s="490"/>
      <c r="G181" s="866"/>
      <c r="J181" s="449"/>
      <c r="K181" s="37"/>
      <c r="L181" s="45"/>
      <c r="M181" s="45"/>
      <c r="N181" s="45"/>
      <c r="O181" s="45"/>
      <c r="P181" s="45"/>
      <c r="Q181" s="45"/>
      <c r="R181" s="45"/>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46"/>
      <c r="BR181" s="46"/>
      <c r="BS181" s="62"/>
      <c r="BT181" s="25"/>
      <c r="BU181" s="47"/>
      <c r="BW181" s="47"/>
    </row>
    <row r="182" spans="1:77" s="177" customFormat="1" ht="34.5" hidden="1" customHeight="1">
      <c r="A182" s="291" t="s">
        <v>11</v>
      </c>
      <c r="B182" s="291" t="s">
        <v>1014</v>
      </c>
      <c r="C182" s="534" t="s">
        <v>12</v>
      </c>
      <c r="D182" s="389" t="s">
        <v>39</v>
      </c>
      <c r="E182" s="525"/>
      <c r="F182" s="366" t="s">
        <v>14</v>
      </c>
      <c r="G182" s="438"/>
      <c r="H182" s="93" t="s">
        <v>297</v>
      </c>
      <c r="I182" s="267" t="s">
        <v>15</v>
      </c>
      <c r="J182" s="450"/>
      <c r="K182" s="267"/>
      <c r="L182" s="354"/>
      <c r="M182" s="354" t="s">
        <v>965</v>
      </c>
      <c r="N182" s="354"/>
      <c r="O182" s="354" t="s">
        <v>965</v>
      </c>
      <c r="P182" s="354"/>
      <c r="Q182" s="354"/>
      <c r="R182" s="354"/>
      <c r="S182" s="291">
        <v>4</v>
      </c>
      <c r="T182" s="291">
        <v>11</v>
      </c>
      <c r="U182" s="291">
        <v>18</v>
      </c>
      <c r="V182" s="291">
        <v>25</v>
      </c>
      <c r="W182" s="291">
        <v>1</v>
      </c>
      <c r="X182" s="291">
        <v>8</v>
      </c>
      <c r="Y182" s="291">
        <v>15</v>
      </c>
      <c r="Z182" s="291">
        <v>22</v>
      </c>
      <c r="AA182" s="291">
        <v>1</v>
      </c>
      <c r="AB182" s="291">
        <v>8</v>
      </c>
      <c r="AC182" s="291"/>
      <c r="AD182" s="291">
        <v>15</v>
      </c>
      <c r="AE182" s="291">
        <v>29</v>
      </c>
      <c r="AF182" s="291">
        <v>5</v>
      </c>
      <c r="AG182" s="291">
        <v>12</v>
      </c>
      <c r="AH182" s="291"/>
      <c r="AI182" s="291">
        <v>26</v>
      </c>
      <c r="AJ182" s="291">
        <v>3</v>
      </c>
      <c r="AK182" s="291">
        <v>10</v>
      </c>
      <c r="AL182" s="291">
        <v>17</v>
      </c>
      <c r="AM182" s="291">
        <v>31</v>
      </c>
      <c r="AN182" s="291">
        <v>7</v>
      </c>
      <c r="AO182" s="291"/>
      <c r="AP182" s="291">
        <v>14</v>
      </c>
      <c r="AQ182" s="291">
        <v>21</v>
      </c>
      <c r="AR182" s="291">
        <v>28</v>
      </c>
      <c r="AS182" s="291">
        <v>5</v>
      </c>
      <c r="AT182" s="291">
        <v>12</v>
      </c>
      <c r="AU182" s="291"/>
      <c r="AV182" s="291">
        <v>26</v>
      </c>
      <c r="AW182" s="291">
        <v>2</v>
      </c>
      <c r="AX182" s="291">
        <v>9</v>
      </c>
      <c r="AY182" s="291"/>
      <c r="AZ182" s="291">
        <v>16</v>
      </c>
      <c r="BA182" s="291">
        <v>30</v>
      </c>
      <c r="BB182" s="291">
        <v>6</v>
      </c>
      <c r="BC182" s="291">
        <v>13</v>
      </c>
      <c r="BD182" s="291"/>
      <c r="BE182" s="291">
        <v>27</v>
      </c>
      <c r="BF182" s="291">
        <v>4</v>
      </c>
      <c r="BG182" s="291">
        <v>11</v>
      </c>
      <c r="BH182" s="291"/>
      <c r="BI182" s="291">
        <v>25</v>
      </c>
      <c r="BJ182" s="291">
        <v>1</v>
      </c>
      <c r="BK182" s="291">
        <v>8</v>
      </c>
      <c r="BL182" s="291">
        <v>15</v>
      </c>
      <c r="BM182" s="291"/>
      <c r="BN182" s="291">
        <v>29</v>
      </c>
      <c r="BO182" s="291">
        <v>6</v>
      </c>
      <c r="BP182" s="291">
        <v>13</v>
      </c>
      <c r="BQ182" s="291">
        <v>20</v>
      </c>
      <c r="BR182" s="291">
        <v>27</v>
      </c>
      <c r="BS182" s="12" t="s">
        <v>877</v>
      </c>
      <c r="BT182" s="13"/>
      <c r="BU182" s="12" t="s">
        <v>878</v>
      </c>
      <c r="BV182" s="160"/>
      <c r="BW182" s="14" t="s">
        <v>965</v>
      </c>
    </row>
    <row r="183" spans="1:77" s="25" customFormat="1" ht="21" hidden="1" customHeight="1">
      <c r="A183" s="179"/>
      <c r="B183" s="179"/>
      <c r="C183" s="40" t="s">
        <v>92</v>
      </c>
      <c r="D183" s="592" t="s">
        <v>1140</v>
      </c>
      <c r="E183" s="524"/>
      <c r="F183" s="487">
        <v>43677</v>
      </c>
      <c r="G183" s="860"/>
      <c r="H183" s="332" t="s">
        <v>926</v>
      </c>
      <c r="I183" s="29">
        <v>21224</v>
      </c>
      <c r="J183" s="451"/>
      <c r="K183" s="284"/>
      <c r="L183" s="16">
        <v>0</v>
      </c>
      <c r="M183" s="16">
        <v>0</v>
      </c>
      <c r="N183" s="16"/>
      <c r="O183" s="16">
        <v>0</v>
      </c>
      <c r="P183" s="16"/>
      <c r="Q183" s="16"/>
      <c r="R183" s="16"/>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171">
        <f>COUNT(S183:AR183)</f>
        <v>0</v>
      </c>
      <c r="BU183" s="171">
        <f>COUNT(AS183:BR183)</f>
        <v>0</v>
      </c>
      <c r="BW183" s="171">
        <f>SUM(BS183,BU183)</f>
        <v>0</v>
      </c>
    </row>
    <row r="184" spans="1:77" s="256" customFormat="1" ht="19.5" hidden="1" customHeight="1">
      <c r="A184" s="245"/>
      <c r="B184" s="245"/>
      <c r="C184" s="60"/>
      <c r="D184" s="224"/>
      <c r="E184" s="50"/>
      <c r="F184" s="498"/>
      <c r="G184" s="866"/>
      <c r="H184" s="333"/>
      <c r="I184" s="37"/>
      <c r="J184" s="449"/>
      <c r="K184" s="262"/>
      <c r="L184" s="45"/>
      <c r="M184" s="45"/>
      <c r="N184" s="45"/>
      <c r="O184" s="45"/>
      <c r="P184" s="45"/>
      <c r="Q184" s="45"/>
      <c r="R184" s="45"/>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54"/>
      <c r="AT184" s="54"/>
      <c r="AU184" s="54"/>
      <c r="AV184" s="54"/>
      <c r="AW184" s="298"/>
      <c r="AX184" s="298"/>
      <c r="AY184" s="298"/>
      <c r="AZ184" s="298"/>
      <c r="BA184" s="298"/>
      <c r="BB184" s="298"/>
      <c r="BC184" s="298"/>
      <c r="BD184" s="298"/>
      <c r="BE184" s="298"/>
      <c r="BF184" s="298"/>
      <c r="BG184" s="298"/>
      <c r="BH184" s="298"/>
      <c r="BI184" s="298"/>
      <c r="BJ184" s="298"/>
      <c r="BK184" s="298"/>
      <c r="BL184" s="298"/>
      <c r="BM184" s="298"/>
      <c r="BN184" s="298"/>
      <c r="BO184" s="298"/>
      <c r="BP184" s="298"/>
      <c r="BQ184" s="298"/>
      <c r="BR184" s="298"/>
      <c r="BS184" s="11"/>
      <c r="BT184" s="25"/>
      <c r="BU184" s="11"/>
      <c r="BV184" s="25"/>
      <c r="BW184" s="11"/>
    </row>
    <row r="185" spans="1:77" s="51" customFormat="1" ht="54" hidden="1" customHeight="1">
      <c r="D185" s="51" t="s">
        <v>1701</v>
      </c>
      <c r="F185" s="413"/>
      <c r="H185" s="665"/>
      <c r="I185" s="37"/>
      <c r="K185" s="665"/>
      <c r="BU185" s="39"/>
      <c r="BV185" s="39"/>
      <c r="BW185" s="39"/>
      <c r="BY185" s="39"/>
    </row>
    <row r="186" spans="1:77" s="215" customFormat="1" hidden="1">
      <c r="C186" s="216"/>
      <c r="E186" s="521"/>
      <c r="F186" s="492"/>
      <c r="G186" s="541"/>
      <c r="H186" s="412"/>
      <c r="I186" s="217"/>
      <c r="J186" s="218"/>
      <c r="K186" s="217"/>
      <c r="L186" s="218"/>
      <c r="M186" s="218"/>
      <c r="N186" s="218"/>
      <c r="O186" s="218"/>
      <c r="P186" s="218"/>
      <c r="Q186" s="218"/>
      <c r="R186" s="218"/>
      <c r="S186" s="106"/>
      <c r="AN186" s="219"/>
      <c r="AO186" s="219"/>
      <c r="AQ186" s="216"/>
      <c r="AR186" s="216"/>
      <c r="AS186" s="216"/>
    </row>
    <row r="187" spans="1:77" s="160" customFormat="1" ht="34.5" hidden="1" customHeight="1">
      <c r="A187" s="291" t="s">
        <v>11</v>
      </c>
      <c r="B187" s="291" t="s">
        <v>1014</v>
      </c>
      <c r="C187" s="534" t="s">
        <v>12</v>
      </c>
      <c r="D187" s="389" t="s">
        <v>39</v>
      </c>
      <c r="E187" s="525"/>
      <c r="F187" s="366" t="s">
        <v>14</v>
      </c>
      <c r="G187" s="438"/>
      <c r="H187" s="332" t="s">
        <v>297</v>
      </c>
      <c r="I187" s="267" t="s">
        <v>15</v>
      </c>
      <c r="J187" s="450"/>
      <c r="K187" s="331"/>
      <c r="L187" s="354"/>
      <c r="M187" s="354" t="s">
        <v>878</v>
      </c>
      <c r="N187" s="354"/>
      <c r="O187" s="354" t="s">
        <v>878</v>
      </c>
      <c r="P187" s="354"/>
      <c r="Q187" s="354"/>
      <c r="R187" s="354"/>
      <c r="S187" s="354" t="s">
        <v>877</v>
      </c>
      <c r="T187" s="354" t="s">
        <v>1353</v>
      </c>
      <c r="U187" s="291">
        <v>5</v>
      </c>
      <c r="V187" s="291">
        <v>19</v>
      </c>
      <c r="W187" s="291">
        <v>26</v>
      </c>
      <c r="X187" s="291">
        <v>2</v>
      </c>
      <c r="Y187" s="291">
        <v>9</v>
      </c>
      <c r="Z187" s="291">
        <v>16</v>
      </c>
      <c r="AA187" s="291">
        <v>23</v>
      </c>
      <c r="AB187" s="291">
        <v>2</v>
      </c>
      <c r="AC187" s="291"/>
      <c r="AD187" s="291">
        <v>9</v>
      </c>
      <c r="AE187" s="291">
        <v>16</v>
      </c>
      <c r="AF187" s="291">
        <v>23</v>
      </c>
      <c r="AG187" s="291">
        <v>30</v>
      </c>
      <c r="AH187" s="291"/>
      <c r="AI187" s="291">
        <v>13</v>
      </c>
      <c r="AJ187" s="291">
        <v>20</v>
      </c>
      <c r="AK187" s="291">
        <v>27</v>
      </c>
      <c r="AL187" s="291">
        <v>4</v>
      </c>
      <c r="AM187" s="291">
        <v>18</v>
      </c>
      <c r="AN187" s="291">
        <v>25</v>
      </c>
      <c r="AO187" s="291"/>
      <c r="AP187" s="291">
        <v>1</v>
      </c>
      <c r="AQ187" s="291">
        <v>8</v>
      </c>
      <c r="AR187" s="291">
        <v>15</v>
      </c>
      <c r="AS187" s="291">
        <v>22</v>
      </c>
      <c r="AT187" s="291">
        <v>29</v>
      </c>
      <c r="AU187" s="291"/>
      <c r="AV187" s="291">
        <v>13</v>
      </c>
      <c r="AW187" s="291">
        <v>20</v>
      </c>
      <c r="AX187" s="291">
        <v>27</v>
      </c>
      <c r="AY187" s="291"/>
      <c r="AZ187" s="291">
        <v>3</v>
      </c>
      <c r="BA187" s="291">
        <v>17</v>
      </c>
      <c r="BB187" s="291">
        <v>24</v>
      </c>
      <c r="BC187" s="291">
        <v>31</v>
      </c>
      <c r="BD187" s="291"/>
      <c r="BE187" s="291">
        <v>14</v>
      </c>
      <c r="BF187" s="291">
        <v>21</v>
      </c>
      <c r="BG187" s="291">
        <v>28</v>
      </c>
      <c r="BH187" s="291">
        <v>12</v>
      </c>
      <c r="BI187" s="291">
        <v>19</v>
      </c>
      <c r="BJ187" s="291">
        <v>26</v>
      </c>
      <c r="BK187" s="291">
        <v>2</v>
      </c>
      <c r="BL187" s="291">
        <v>9</v>
      </c>
      <c r="BM187" s="291"/>
      <c r="BN187" s="291">
        <v>16</v>
      </c>
      <c r="BO187" s="291">
        <v>23</v>
      </c>
      <c r="BP187" s="291">
        <v>30</v>
      </c>
      <c r="BQ187" s="291">
        <v>7</v>
      </c>
      <c r="BR187" s="291">
        <v>14</v>
      </c>
      <c r="BS187" s="291">
        <v>21</v>
      </c>
      <c r="BT187" s="291">
        <v>28</v>
      </c>
      <c r="BU187" s="12" t="s">
        <v>877</v>
      </c>
      <c r="BV187" s="13"/>
      <c r="BW187" s="12" t="s">
        <v>878</v>
      </c>
      <c r="BY187" s="14" t="s">
        <v>1265</v>
      </c>
    </row>
    <row r="188" spans="1:77" s="256" customFormat="1" ht="21" hidden="1" customHeight="1">
      <c r="A188" s="258"/>
      <c r="B188" s="258"/>
      <c r="C188" s="40" t="s">
        <v>17</v>
      </c>
      <c r="D188" s="137" t="s">
        <v>775</v>
      </c>
      <c r="E188" s="526"/>
      <c r="F188" s="486">
        <v>42723</v>
      </c>
      <c r="G188" s="860"/>
      <c r="H188" s="332" t="s">
        <v>258</v>
      </c>
      <c r="I188" s="26">
        <v>36944</v>
      </c>
      <c r="J188" s="451"/>
      <c r="K188" s="284"/>
      <c r="L188" s="16">
        <v>4</v>
      </c>
      <c r="M188" s="16">
        <v>0</v>
      </c>
      <c r="N188" s="16"/>
      <c r="O188" s="16">
        <v>0</v>
      </c>
      <c r="P188" s="16"/>
      <c r="Q188" s="16"/>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71">
        <f>COUNT(S188:AR188)</f>
        <v>0</v>
      </c>
      <c r="BU188" s="171">
        <f>COUNT(AS188:BR188)</f>
        <v>0</v>
      </c>
      <c r="BW188" s="171">
        <f>SUM(BS188,BU188)</f>
        <v>0</v>
      </c>
    </row>
    <row r="189" spans="1:77" s="215" customFormat="1" hidden="1">
      <c r="C189" s="216"/>
      <c r="E189" s="521"/>
      <c r="F189" s="492"/>
      <c r="G189" s="541"/>
      <c r="H189" s="412"/>
      <c r="I189" s="217"/>
      <c r="J189" s="218"/>
      <c r="K189" s="217"/>
      <c r="L189" s="218"/>
      <c r="M189" s="218"/>
      <c r="N189" s="218"/>
      <c r="O189" s="218"/>
      <c r="P189" s="218"/>
      <c r="Q189" s="218"/>
      <c r="R189" s="218"/>
      <c r="S189" s="106"/>
      <c r="AN189" s="219"/>
      <c r="AO189" s="219"/>
      <c r="AQ189" s="216"/>
      <c r="AR189" s="216"/>
      <c r="AS189" s="216"/>
    </row>
  </sheetData>
  <sortState xmlns:xlrd2="http://schemas.microsoft.com/office/spreadsheetml/2017/richdata2" ref="A4:CA31">
    <sortCondition descending="1" ref="G4:G31"/>
    <sortCondition ref="F4:F3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8"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02"/>
  <sheetViews>
    <sheetView zoomScale="60" zoomScaleNormal="60" zoomScaleSheetLayoutView="70" workbookViewId="0">
      <selection activeCell="H15" sqref="H15"/>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88" customWidth="1"/>
    <col min="8" max="8" width="12.88671875" style="181" hidden="1" customWidth="1" outlineLevel="1"/>
    <col min="9" max="9" width="12.88671875" style="432" hidden="1" customWidth="1" outlineLevel="1"/>
    <col min="10" max="10" width="17.77734375" style="159" hidden="1" customWidth="1" outlineLevel="1"/>
    <col min="11" max="11" width="14.77734375" style="181" hidden="1" customWidth="1" outlineLevel="1"/>
    <col min="12" max="18" width="8.6640625" style="60" hidden="1" customWidth="1" outlineLevel="1"/>
    <col min="19" max="19" width="3.77734375" style="192" customWidth="1" collapsed="1"/>
    <col min="20" max="70" width="3.77734375" style="47" customWidth="1"/>
    <col min="71" max="71" width="21.21875" style="39" customWidth="1"/>
    <col min="72" max="72" width="1.6640625" style="47" customWidth="1"/>
    <col min="73" max="73" width="21.21875" style="185" customWidth="1"/>
    <col min="74" max="74" width="1.6640625" style="47" customWidth="1"/>
    <col min="75" max="75" width="21.21875" style="30" customWidth="1"/>
    <col min="76" max="16384" width="7.44140625" style="47"/>
  </cols>
  <sheetData>
    <row r="1" spans="1:79" ht="72" customHeight="1">
      <c r="A1" s="1"/>
      <c r="B1" s="1"/>
      <c r="F1" s="493"/>
      <c r="G1" s="574"/>
      <c r="I1" s="413"/>
      <c r="J1" s="459"/>
      <c r="L1" s="182"/>
      <c r="M1" s="182"/>
      <c r="N1" s="182"/>
      <c r="O1" s="182"/>
      <c r="P1" s="182"/>
      <c r="Q1" s="182"/>
      <c r="R1" s="182"/>
      <c r="S1" s="183"/>
      <c r="T1" s="159"/>
      <c r="U1" s="159"/>
      <c r="V1" s="159"/>
      <c r="W1" s="159"/>
      <c r="X1" s="159"/>
      <c r="Y1" s="159"/>
      <c r="Z1" s="159"/>
      <c r="AA1" s="159"/>
      <c r="AB1" s="159"/>
      <c r="AC1" s="159"/>
      <c r="AD1" s="159"/>
      <c r="AE1" s="159"/>
      <c r="AF1" s="159"/>
      <c r="AG1" s="159"/>
      <c r="AH1" s="159"/>
      <c r="AI1" s="159"/>
      <c r="AJ1" s="159"/>
      <c r="AK1" s="184"/>
      <c r="AL1" s="184"/>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79" s="159" customFormat="1" ht="34.5" customHeight="1">
      <c r="A2" s="287" t="s">
        <v>901</v>
      </c>
      <c r="B2" s="305"/>
      <c r="C2" s="165"/>
      <c r="D2" s="6" t="s">
        <v>2339</v>
      </c>
      <c r="E2" s="516"/>
      <c r="F2" s="484"/>
      <c r="G2" s="575"/>
      <c r="H2" s="8"/>
      <c r="I2" s="414"/>
      <c r="J2" s="460"/>
      <c r="K2" s="8"/>
      <c r="L2" s="225"/>
      <c r="M2" s="225"/>
      <c r="N2" s="186"/>
      <c r="O2" s="225"/>
      <c r="P2" s="225"/>
      <c r="Q2" s="895"/>
      <c r="R2" s="895"/>
      <c r="S2" s="338" t="s">
        <v>281</v>
      </c>
      <c r="T2" s="340"/>
      <c r="U2" s="340"/>
      <c r="V2" s="342"/>
      <c r="W2" s="338" t="s">
        <v>1</v>
      </c>
      <c r="X2" s="340"/>
      <c r="Y2" s="340"/>
      <c r="Z2" s="342"/>
      <c r="AA2" s="340" t="s">
        <v>2</v>
      </c>
      <c r="AB2" s="340"/>
      <c r="AC2" s="925"/>
      <c r="AD2" s="340"/>
      <c r="AE2" s="342"/>
      <c r="AF2" s="340" t="s">
        <v>843</v>
      </c>
      <c r="AG2" s="340"/>
      <c r="AH2" s="340"/>
      <c r="AI2" s="342"/>
      <c r="AJ2" s="340" t="s">
        <v>4</v>
      </c>
      <c r="AK2" s="340"/>
      <c r="AL2" s="340"/>
      <c r="AM2" s="342"/>
      <c r="AN2" s="340" t="s">
        <v>845</v>
      </c>
      <c r="AO2" s="340"/>
      <c r="AP2" s="925"/>
      <c r="AQ2" s="340"/>
      <c r="AR2" s="342"/>
      <c r="AS2" s="340" t="s">
        <v>846</v>
      </c>
      <c r="AT2" s="340"/>
      <c r="AU2" s="340"/>
      <c r="AV2" s="342"/>
      <c r="AW2" s="340" t="s">
        <v>7</v>
      </c>
      <c r="AX2" s="340"/>
      <c r="AY2" s="340"/>
      <c r="AZ2" s="342"/>
      <c r="BA2" s="340" t="s">
        <v>8</v>
      </c>
      <c r="BB2" s="340"/>
      <c r="BC2" s="925"/>
      <c r="BD2" s="340"/>
      <c r="BE2" s="342"/>
      <c r="BF2" s="340" t="s">
        <v>9</v>
      </c>
      <c r="BG2" s="340"/>
      <c r="BH2" s="340"/>
      <c r="BI2" s="342"/>
      <c r="BJ2" s="340" t="s">
        <v>847</v>
      </c>
      <c r="BK2" s="340"/>
      <c r="BL2" s="340"/>
      <c r="BM2" s="342"/>
      <c r="BN2" s="340" t="s">
        <v>10</v>
      </c>
      <c r="BO2" s="340"/>
      <c r="BP2" s="340"/>
      <c r="BQ2" s="340"/>
      <c r="BR2" s="342"/>
      <c r="BS2" s="38"/>
      <c r="BU2" s="187"/>
      <c r="BW2" s="23"/>
    </row>
    <row r="3" spans="1:79" s="528" customFormat="1" ht="34.5" customHeight="1">
      <c r="A3" s="637" t="s">
        <v>301</v>
      </c>
      <c r="B3" s="637" t="s">
        <v>1607</v>
      </c>
      <c r="C3" s="643"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511" t="s">
        <v>2285</v>
      </c>
      <c r="R3" s="508" t="s">
        <v>2286</v>
      </c>
      <c r="S3" s="680">
        <v>6</v>
      </c>
      <c r="T3" s="527">
        <v>13</v>
      </c>
      <c r="U3" s="527">
        <v>20</v>
      </c>
      <c r="V3" s="527">
        <v>27</v>
      </c>
      <c r="W3" s="527">
        <v>3</v>
      </c>
      <c r="X3" s="527">
        <v>10</v>
      </c>
      <c r="Y3" s="527">
        <v>17</v>
      </c>
      <c r="Z3" s="527">
        <v>24</v>
      </c>
      <c r="AA3" s="527">
        <v>3</v>
      </c>
      <c r="AB3" s="527">
        <v>10</v>
      </c>
      <c r="AC3" s="527">
        <v>17</v>
      </c>
      <c r="AD3" s="527">
        <v>24</v>
      </c>
      <c r="AE3" s="527">
        <v>31</v>
      </c>
      <c r="AF3" s="527">
        <v>7</v>
      </c>
      <c r="AG3" s="527">
        <v>14</v>
      </c>
      <c r="AH3" s="527">
        <v>21</v>
      </c>
      <c r="AI3" s="527">
        <v>28</v>
      </c>
      <c r="AJ3" s="527">
        <v>5</v>
      </c>
      <c r="AK3" s="527">
        <v>12</v>
      </c>
      <c r="AL3" s="527">
        <v>19</v>
      </c>
      <c r="AM3" s="527">
        <v>26</v>
      </c>
      <c r="AN3" s="680">
        <v>2</v>
      </c>
      <c r="AO3" s="527">
        <v>9</v>
      </c>
      <c r="AP3" s="527">
        <v>16</v>
      </c>
      <c r="AQ3" s="527">
        <v>23</v>
      </c>
      <c r="AR3" s="527">
        <v>30</v>
      </c>
      <c r="AS3" s="527">
        <v>7</v>
      </c>
      <c r="AT3" s="527">
        <v>14</v>
      </c>
      <c r="AU3" s="527">
        <v>21</v>
      </c>
      <c r="AV3" s="527">
        <v>28</v>
      </c>
      <c r="AW3" s="527">
        <v>4</v>
      </c>
      <c r="AX3" s="527">
        <v>11</v>
      </c>
      <c r="AY3" s="527">
        <v>18</v>
      </c>
      <c r="AZ3" s="527">
        <v>25</v>
      </c>
      <c r="BA3" s="527">
        <v>1</v>
      </c>
      <c r="BB3" s="527">
        <v>8</v>
      </c>
      <c r="BC3" s="527">
        <v>15</v>
      </c>
      <c r="BD3" s="527">
        <v>22</v>
      </c>
      <c r="BE3" s="527">
        <v>29</v>
      </c>
      <c r="BF3" s="527">
        <v>6</v>
      </c>
      <c r="BG3" s="527">
        <v>13</v>
      </c>
      <c r="BH3" s="527">
        <v>20</v>
      </c>
      <c r="BI3" s="527">
        <v>27</v>
      </c>
      <c r="BJ3" s="527">
        <v>3</v>
      </c>
      <c r="BK3" s="527">
        <v>10</v>
      </c>
      <c r="BL3" s="527">
        <v>17</v>
      </c>
      <c r="BM3" s="527">
        <v>24</v>
      </c>
      <c r="BN3" s="527">
        <v>1</v>
      </c>
      <c r="BO3" s="680">
        <v>8</v>
      </c>
      <c r="BP3" s="527">
        <v>15</v>
      </c>
      <c r="BQ3" s="527">
        <v>22</v>
      </c>
      <c r="BR3" s="527">
        <v>29</v>
      </c>
      <c r="BS3" s="501" t="s">
        <v>877</v>
      </c>
      <c r="BT3" s="502"/>
      <c r="BU3" s="501" t="s">
        <v>878</v>
      </c>
      <c r="BV3" s="177"/>
      <c r="BW3" s="501" t="s">
        <v>1674</v>
      </c>
    </row>
    <row r="4" spans="1:79" s="188" customFormat="1" ht="21" customHeight="1">
      <c r="A4" s="191"/>
      <c r="B4" s="191"/>
      <c r="C4" s="40" t="s">
        <v>16</v>
      </c>
      <c r="D4" s="592" t="s">
        <v>210</v>
      </c>
      <c r="E4" s="505">
        <v>261</v>
      </c>
      <c r="F4" s="486">
        <v>35219</v>
      </c>
      <c r="G4" s="860">
        <v>38</v>
      </c>
      <c r="H4" s="332" t="s">
        <v>1837</v>
      </c>
      <c r="I4" s="29">
        <v>17683</v>
      </c>
      <c r="J4" s="457" t="s">
        <v>515</v>
      </c>
      <c r="K4" s="299" t="s">
        <v>514</v>
      </c>
      <c r="L4" s="16">
        <v>30</v>
      </c>
      <c r="M4" s="266">
        <v>8</v>
      </c>
      <c r="N4" s="16">
        <v>38</v>
      </c>
      <c r="O4" s="266">
        <v>0</v>
      </c>
      <c r="P4" s="16">
        <v>38</v>
      </c>
      <c r="Q4" s="266">
        <v>0</v>
      </c>
      <c r="R4" s="16">
        <v>38</v>
      </c>
      <c r="S4" s="18"/>
      <c r="T4" s="189"/>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6" si="0">COUNT(S4:AR4)</f>
        <v>0</v>
      </c>
      <c r="BT4" s="2"/>
      <c r="BU4" s="171">
        <f t="shared" ref="BU4:BU36" si="1">COUNT(AS4:BR4)</f>
        <v>0</v>
      </c>
      <c r="BV4" s="2"/>
      <c r="BW4" s="15">
        <f t="shared" ref="BW4:BW36" si="2">SUM(BS4,BU4)</f>
        <v>0</v>
      </c>
    </row>
    <row r="5" spans="1:79" s="256" customFormat="1" ht="21" customHeight="1">
      <c r="A5" s="191"/>
      <c r="B5" s="191"/>
      <c r="C5" s="40" t="s">
        <v>17</v>
      </c>
      <c r="D5" s="592" t="s">
        <v>203</v>
      </c>
      <c r="E5" s="505">
        <v>385</v>
      </c>
      <c r="F5" s="487">
        <v>33611</v>
      </c>
      <c r="G5" s="860">
        <v>26</v>
      </c>
      <c r="H5" s="332" t="s">
        <v>343</v>
      </c>
      <c r="I5" s="29">
        <v>16792</v>
      </c>
      <c r="J5" s="464" t="s">
        <v>596</v>
      </c>
      <c r="K5" s="299" t="s">
        <v>595</v>
      </c>
      <c r="L5" s="16">
        <v>15</v>
      </c>
      <c r="M5" s="266">
        <v>11</v>
      </c>
      <c r="N5" s="16">
        <v>26</v>
      </c>
      <c r="O5" s="266">
        <v>0</v>
      </c>
      <c r="P5" s="16">
        <v>26</v>
      </c>
      <c r="Q5" s="266">
        <v>0</v>
      </c>
      <c r="R5" s="16">
        <v>26</v>
      </c>
      <c r="S5" s="18"/>
      <c r="T5" s="189"/>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71">
        <f t="shared" si="0"/>
        <v>0</v>
      </c>
      <c r="BT5" s="2"/>
      <c r="BU5" s="171">
        <f t="shared" si="1"/>
        <v>0</v>
      </c>
      <c r="BV5" s="2"/>
      <c r="BW5" s="15">
        <f t="shared" si="2"/>
        <v>0</v>
      </c>
    </row>
    <row r="6" spans="1:79" s="256" customFormat="1" ht="21" customHeight="1">
      <c r="A6" s="191"/>
      <c r="B6" s="191"/>
      <c r="C6" s="40" t="s">
        <v>19</v>
      </c>
      <c r="D6" s="592" t="s">
        <v>1506</v>
      </c>
      <c r="E6" s="505">
        <v>11365</v>
      </c>
      <c r="F6" s="486">
        <v>44939</v>
      </c>
      <c r="G6" s="860">
        <v>10</v>
      </c>
      <c r="H6" s="332" t="s">
        <v>1408</v>
      </c>
      <c r="I6" s="29">
        <v>44971</v>
      </c>
      <c r="J6" s="457" t="s">
        <v>1508</v>
      </c>
      <c r="K6" s="299" t="s">
        <v>1507</v>
      </c>
      <c r="L6" s="16">
        <v>0</v>
      </c>
      <c r="M6" s="266">
        <v>10</v>
      </c>
      <c r="N6" s="16">
        <v>10</v>
      </c>
      <c r="O6" s="266">
        <v>0</v>
      </c>
      <c r="P6" s="16">
        <v>10</v>
      </c>
      <c r="Q6" s="266">
        <v>0</v>
      </c>
      <c r="R6" s="16">
        <v>10</v>
      </c>
      <c r="S6" s="18"/>
      <c r="T6" s="189"/>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T6" s="2"/>
      <c r="BU6" s="171">
        <f t="shared" si="1"/>
        <v>0</v>
      </c>
      <c r="BV6" s="2"/>
      <c r="BW6" s="15">
        <f t="shared" si="2"/>
        <v>0</v>
      </c>
    </row>
    <row r="7" spans="1:79" s="256" customFormat="1" ht="21" customHeight="1">
      <c r="A7" s="191"/>
      <c r="B7" s="191"/>
      <c r="C7" s="40" t="s">
        <v>21</v>
      </c>
      <c r="D7" s="592" t="s">
        <v>227</v>
      </c>
      <c r="E7" s="505">
        <v>1873</v>
      </c>
      <c r="F7" s="486">
        <v>37781</v>
      </c>
      <c r="G7" s="860">
        <v>1</v>
      </c>
      <c r="H7" s="332" t="s">
        <v>1408</v>
      </c>
      <c r="I7" s="29">
        <v>23881</v>
      </c>
      <c r="J7" s="457" t="s">
        <v>637</v>
      </c>
      <c r="K7" s="299" t="s">
        <v>636</v>
      </c>
      <c r="L7" s="16">
        <v>0</v>
      </c>
      <c r="M7" s="266">
        <v>1</v>
      </c>
      <c r="N7" s="16">
        <v>1</v>
      </c>
      <c r="O7" s="266">
        <v>0</v>
      </c>
      <c r="P7" s="16">
        <v>1</v>
      </c>
      <c r="Q7" s="266">
        <v>0</v>
      </c>
      <c r="R7" s="16">
        <v>1</v>
      </c>
      <c r="S7" s="18"/>
      <c r="T7" s="189"/>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T7" s="2"/>
      <c r="BU7" s="171">
        <f t="shared" si="1"/>
        <v>0</v>
      </c>
      <c r="BV7" s="2"/>
      <c r="BW7" s="15">
        <f t="shared" si="2"/>
        <v>0</v>
      </c>
    </row>
    <row r="8" spans="1:79" s="256" customFormat="1" ht="21" customHeight="1">
      <c r="A8" s="191"/>
      <c r="B8" s="191"/>
      <c r="C8" s="40" t="s">
        <v>23</v>
      </c>
      <c r="D8" s="36" t="s">
        <v>441</v>
      </c>
      <c r="E8" s="505">
        <v>10604</v>
      </c>
      <c r="F8" s="487">
        <v>40909</v>
      </c>
      <c r="G8" s="860">
        <v>1</v>
      </c>
      <c r="H8" s="332" t="s">
        <v>343</v>
      </c>
      <c r="I8" s="29">
        <v>24073</v>
      </c>
      <c r="J8" s="464" t="s">
        <v>443</v>
      </c>
      <c r="K8" s="299" t="s">
        <v>442</v>
      </c>
      <c r="L8" s="16">
        <v>0</v>
      </c>
      <c r="M8" s="266">
        <v>1</v>
      </c>
      <c r="N8" s="16">
        <v>1</v>
      </c>
      <c r="O8" s="266">
        <v>0</v>
      </c>
      <c r="P8" s="16">
        <v>1</v>
      </c>
      <c r="Q8" s="266">
        <v>0</v>
      </c>
      <c r="R8" s="16">
        <v>1</v>
      </c>
      <c r="S8" s="18"/>
      <c r="T8" s="189"/>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T8" s="2"/>
      <c r="BU8" s="171">
        <f t="shared" si="1"/>
        <v>0</v>
      </c>
      <c r="BV8" s="2"/>
      <c r="BW8" s="15">
        <f t="shared" si="2"/>
        <v>0</v>
      </c>
    </row>
    <row r="9" spans="1:79" s="256" customFormat="1" ht="21" customHeight="1">
      <c r="A9" s="191"/>
      <c r="B9" s="191"/>
      <c r="C9" s="40" t="s">
        <v>25</v>
      </c>
      <c r="D9" s="592" t="s">
        <v>1053</v>
      </c>
      <c r="E9" s="505">
        <v>1674</v>
      </c>
      <c r="F9" s="486">
        <v>41394</v>
      </c>
      <c r="G9" s="860">
        <v>1</v>
      </c>
      <c r="H9" s="332" t="s">
        <v>1408</v>
      </c>
      <c r="I9" s="29">
        <v>17158</v>
      </c>
      <c r="J9" s="457" t="s">
        <v>1052</v>
      </c>
      <c r="K9" s="299" t="s">
        <v>1051</v>
      </c>
      <c r="L9" s="16">
        <v>0</v>
      </c>
      <c r="M9" s="266">
        <v>1</v>
      </c>
      <c r="N9" s="16">
        <v>1</v>
      </c>
      <c r="O9" s="266">
        <v>0</v>
      </c>
      <c r="P9" s="16">
        <v>1</v>
      </c>
      <c r="Q9" s="266">
        <v>0</v>
      </c>
      <c r="R9" s="16">
        <v>1</v>
      </c>
      <c r="S9" s="18"/>
      <c r="T9" s="189"/>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T9" s="2"/>
      <c r="BU9" s="171">
        <f t="shared" si="1"/>
        <v>0</v>
      </c>
      <c r="BV9" s="2"/>
      <c r="BW9" s="15">
        <f t="shared" si="2"/>
        <v>0</v>
      </c>
    </row>
    <row r="10" spans="1:79" s="256" customFormat="1" ht="21" customHeight="1">
      <c r="A10" s="191"/>
      <c r="B10" s="191"/>
      <c r="C10" s="40" t="s">
        <v>27</v>
      </c>
      <c r="D10" s="592" t="s">
        <v>1020</v>
      </c>
      <c r="E10" s="505">
        <v>9964</v>
      </c>
      <c r="F10" s="486">
        <v>43892</v>
      </c>
      <c r="G10" s="860">
        <v>1</v>
      </c>
      <c r="H10" s="332" t="s">
        <v>1408</v>
      </c>
      <c r="I10" s="29">
        <v>39317</v>
      </c>
      <c r="J10" s="464" t="s">
        <v>1019</v>
      </c>
      <c r="K10" s="299" t="s">
        <v>1018</v>
      </c>
      <c r="L10" s="16">
        <v>0</v>
      </c>
      <c r="M10" s="266">
        <v>1</v>
      </c>
      <c r="N10" s="16">
        <v>1</v>
      </c>
      <c r="O10" s="266">
        <v>0</v>
      </c>
      <c r="P10" s="16">
        <v>1</v>
      </c>
      <c r="Q10" s="266">
        <v>0</v>
      </c>
      <c r="R10" s="16">
        <v>1</v>
      </c>
      <c r="S10" s="18"/>
      <c r="T10" s="189"/>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T10" s="2"/>
      <c r="BU10" s="171">
        <f t="shared" si="1"/>
        <v>0</v>
      </c>
      <c r="BV10" s="2"/>
      <c r="BW10" s="15">
        <f t="shared" si="2"/>
        <v>0</v>
      </c>
    </row>
    <row r="11" spans="1:79" customFormat="1" ht="21" customHeight="1">
      <c r="A11" s="191"/>
      <c r="B11" s="191"/>
      <c r="C11" s="40" t="s">
        <v>29</v>
      </c>
      <c r="D11" s="592" t="s">
        <v>102</v>
      </c>
      <c r="E11" s="505">
        <v>1700</v>
      </c>
      <c r="F11" s="487">
        <v>34494</v>
      </c>
      <c r="G11" s="860">
        <v>0</v>
      </c>
      <c r="H11" s="332" t="s">
        <v>1599</v>
      </c>
      <c r="I11" s="29">
        <v>35626</v>
      </c>
      <c r="J11" s="464" t="s">
        <v>429</v>
      </c>
      <c r="K11" s="299" t="s">
        <v>428</v>
      </c>
      <c r="L11" s="16">
        <v>0</v>
      </c>
      <c r="M11" s="266">
        <v>0</v>
      </c>
      <c r="N11" s="16">
        <v>0</v>
      </c>
      <c r="O11" s="266">
        <v>0</v>
      </c>
      <c r="P11" s="16">
        <v>0</v>
      </c>
      <c r="Q11" s="266">
        <v>0</v>
      </c>
      <c r="R11" s="16">
        <v>0</v>
      </c>
      <c r="S11" s="18"/>
      <c r="T11" s="189"/>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T11" s="2"/>
      <c r="BU11" s="171">
        <f t="shared" si="1"/>
        <v>0</v>
      </c>
      <c r="BV11" s="2"/>
      <c r="BW11" s="15">
        <f t="shared" si="2"/>
        <v>0</v>
      </c>
      <c r="BX11" s="256"/>
      <c r="BY11" s="256"/>
      <c r="BZ11" s="188"/>
      <c r="CA11" s="188"/>
    </row>
    <row r="12" spans="1:79" customFormat="1" ht="21" customHeight="1">
      <c r="A12" s="191"/>
      <c r="B12" s="191"/>
      <c r="C12" s="40" t="s">
        <v>31</v>
      </c>
      <c r="D12" s="592" t="s">
        <v>226</v>
      </c>
      <c r="E12" s="505">
        <v>535</v>
      </c>
      <c r="F12" s="487">
        <v>37767</v>
      </c>
      <c r="G12" s="860">
        <v>0</v>
      </c>
      <c r="H12" s="332" t="s">
        <v>1599</v>
      </c>
      <c r="I12" s="29">
        <v>36438</v>
      </c>
      <c r="J12" s="464" t="s">
        <v>711</v>
      </c>
      <c r="K12" s="299" t="s">
        <v>710</v>
      </c>
      <c r="L12" s="16">
        <v>0</v>
      </c>
      <c r="M12" s="266">
        <v>0</v>
      </c>
      <c r="N12" s="16">
        <v>0</v>
      </c>
      <c r="O12" s="266">
        <v>0</v>
      </c>
      <c r="P12" s="16">
        <v>0</v>
      </c>
      <c r="Q12" s="266">
        <v>0</v>
      </c>
      <c r="R12" s="16">
        <v>0</v>
      </c>
      <c r="S12" s="18"/>
      <c r="T12" s="189"/>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T12" s="2"/>
      <c r="BU12" s="171">
        <f t="shared" si="1"/>
        <v>0</v>
      </c>
      <c r="BV12" s="2"/>
      <c r="BW12" s="15">
        <f t="shared" si="2"/>
        <v>0</v>
      </c>
      <c r="BX12" s="159"/>
      <c r="BY12" s="159"/>
      <c r="BZ12" s="256"/>
      <c r="CA12" s="256"/>
    </row>
    <row r="13" spans="1:79" customFormat="1" ht="21" customHeight="1">
      <c r="A13" s="191"/>
      <c r="B13" s="191"/>
      <c r="C13" s="40" t="s">
        <v>32</v>
      </c>
      <c r="D13" s="36" t="s">
        <v>177</v>
      </c>
      <c r="E13" s="505">
        <v>11393</v>
      </c>
      <c r="F13" s="486">
        <v>38274</v>
      </c>
      <c r="G13" s="860">
        <v>0</v>
      </c>
      <c r="H13" s="332" t="s">
        <v>1599</v>
      </c>
      <c r="I13" s="29">
        <v>40736</v>
      </c>
      <c r="J13" s="457" t="s">
        <v>549</v>
      </c>
      <c r="K13" s="299" t="s">
        <v>548</v>
      </c>
      <c r="L13" s="16">
        <v>0</v>
      </c>
      <c r="M13" s="266">
        <v>0</v>
      </c>
      <c r="N13" s="16">
        <v>0</v>
      </c>
      <c r="O13" s="266">
        <v>0</v>
      </c>
      <c r="P13" s="16">
        <v>0</v>
      </c>
      <c r="Q13" s="266">
        <v>0</v>
      </c>
      <c r="R13" s="16">
        <v>0</v>
      </c>
      <c r="S13" s="18"/>
      <c r="T13" s="189"/>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T13" s="2"/>
      <c r="BU13" s="171">
        <f t="shared" si="1"/>
        <v>0</v>
      </c>
      <c r="BV13" s="2"/>
      <c r="BW13" s="15">
        <f t="shared" si="2"/>
        <v>0</v>
      </c>
      <c r="BX13" s="256"/>
      <c r="BY13" s="256"/>
      <c r="BZ13" s="256"/>
      <c r="CA13" s="256"/>
    </row>
    <row r="14" spans="1:79" customFormat="1" ht="21" customHeight="1">
      <c r="A14" s="191"/>
      <c r="B14" s="191"/>
      <c r="C14" s="40" t="s">
        <v>33</v>
      </c>
      <c r="D14" s="592" t="s">
        <v>228</v>
      </c>
      <c r="E14" s="505">
        <v>6505</v>
      </c>
      <c r="F14" s="487">
        <v>38468</v>
      </c>
      <c r="G14" s="860">
        <v>0</v>
      </c>
      <c r="H14" s="332" t="s">
        <v>1599</v>
      </c>
      <c r="I14" s="29">
        <v>36614</v>
      </c>
      <c r="J14" s="464" t="s">
        <v>717</v>
      </c>
      <c r="K14" s="299" t="s">
        <v>716</v>
      </c>
      <c r="L14" s="16">
        <v>0</v>
      </c>
      <c r="M14" s="266">
        <v>0</v>
      </c>
      <c r="N14" s="16">
        <v>0</v>
      </c>
      <c r="O14" s="266">
        <v>0</v>
      </c>
      <c r="P14" s="16">
        <v>0</v>
      </c>
      <c r="Q14" s="266">
        <v>0</v>
      </c>
      <c r="R14" s="16">
        <v>0</v>
      </c>
      <c r="S14" s="18"/>
      <c r="T14" s="189"/>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T14" s="2"/>
      <c r="BU14" s="171">
        <f t="shared" si="1"/>
        <v>0</v>
      </c>
      <c r="BV14" s="2"/>
      <c r="BW14" s="15">
        <f t="shared" si="2"/>
        <v>0</v>
      </c>
      <c r="BX14" s="256"/>
      <c r="BY14" s="256"/>
      <c r="BZ14" s="256"/>
      <c r="CA14" s="256"/>
    </row>
    <row r="15" spans="1:79" customFormat="1" ht="21" customHeight="1">
      <c r="A15" s="191"/>
      <c r="B15" s="191"/>
      <c r="C15" s="40" t="s">
        <v>34</v>
      </c>
      <c r="D15" s="36" t="s">
        <v>2089</v>
      </c>
      <c r="E15" s="505">
        <v>523</v>
      </c>
      <c r="F15" s="486">
        <v>38803</v>
      </c>
      <c r="G15" s="860">
        <v>0</v>
      </c>
      <c r="H15" s="332" t="s">
        <v>1837</v>
      </c>
      <c r="I15" s="29">
        <v>23320</v>
      </c>
      <c r="J15" s="457" t="s">
        <v>2090</v>
      </c>
      <c r="K15" s="299" t="s">
        <v>2091</v>
      </c>
      <c r="L15" s="16">
        <v>0</v>
      </c>
      <c r="M15" s="266">
        <v>0</v>
      </c>
      <c r="N15" s="16">
        <v>0</v>
      </c>
      <c r="O15" s="266">
        <v>0</v>
      </c>
      <c r="P15" s="16">
        <v>0</v>
      </c>
      <c r="Q15" s="266">
        <v>0</v>
      </c>
      <c r="R15" s="16">
        <v>0</v>
      </c>
      <c r="S15" s="18"/>
      <c r="T15" s="189"/>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T15" s="2"/>
      <c r="BU15" s="171">
        <f t="shared" si="1"/>
        <v>0</v>
      </c>
      <c r="BV15" s="2"/>
      <c r="BW15" s="15">
        <f t="shared" si="2"/>
        <v>0</v>
      </c>
      <c r="BX15" s="256"/>
      <c r="BY15" s="256"/>
      <c r="BZ15" s="256"/>
      <c r="CA15" s="256"/>
    </row>
    <row r="16" spans="1:79" customFormat="1" ht="21" customHeight="1">
      <c r="A16" s="191"/>
      <c r="B16" s="191"/>
      <c r="C16" s="40" t="s">
        <v>35</v>
      </c>
      <c r="D16" s="592" t="s">
        <v>1675</v>
      </c>
      <c r="E16" s="505">
        <v>513</v>
      </c>
      <c r="F16" s="487">
        <v>39190</v>
      </c>
      <c r="G16" s="860">
        <v>0</v>
      </c>
      <c r="H16" s="332" t="s">
        <v>2330</v>
      </c>
      <c r="I16" s="29">
        <v>39230</v>
      </c>
      <c r="J16" s="464" t="s">
        <v>1676</v>
      </c>
      <c r="K16" s="299" t="s">
        <v>1679</v>
      </c>
      <c r="L16" s="16">
        <v>0</v>
      </c>
      <c r="M16" s="266">
        <v>0</v>
      </c>
      <c r="N16" s="16">
        <v>0</v>
      </c>
      <c r="O16" s="266">
        <v>0</v>
      </c>
      <c r="P16" s="16">
        <v>0</v>
      </c>
      <c r="Q16" s="266">
        <v>0</v>
      </c>
      <c r="R16" s="16">
        <v>0</v>
      </c>
      <c r="S16" s="18"/>
      <c r="T16" s="189"/>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T16" s="2"/>
      <c r="BU16" s="171">
        <f t="shared" si="1"/>
        <v>0</v>
      </c>
      <c r="BV16" s="2"/>
      <c r="BW16" s="15">
        <f t="shared" si="2"/>
        <v>0</v>
      </c>
      <c r="BX16" s="256"/>
      <c r="BY16" s="256"/>
      <c r="BZ16" s="256"/>
      <c r="CA16" s="256"/>
    </row>
    <row r="17" spans="1:79" customFormat="1" ht="21" customHeight="1">
      <c r="A17" s="191"/>
      <c r="B17" s="191"/>
      <c r="C17" s="40" t="s">
        <v>36</v>
      </c>
      <c r="D17" s="592" t="s">
        <v>449</v>
      </c>
      <c r="E17" s="505">
        <v>175</v>
      </c>
      <c r="F17" s="487">
        <v>40107</v>
      </c>
      <c r="G17" s="860">
        <v>0</v>
      </c>
      <c r="H17" s="332" t="s">
        <v>1599</v>
      </c>
      <c r="I17" s="29">
        <v>36733</v>
      </c>
      <c r="J17" s="464" t="s">
        <v>451</v>
      </c>
      <c r="K17" s="299" t="s">
        <v>450</v>
      </c>
      <c r="L17" s="16">
        <v>0</v>
      </c>
      <c r="M17" s="266">
        <v>0</v>
      </c>
      <c r="N17" s="16">
        <v>0</v>
      </c>
      <c r="O17" s="266">
        <v>0</v>
      </c>
      <c r="P17" s="16">
        <v>0</v>
      </c>
      <c r="Q17" s="266">
        <v>0</v>
      </c>
      <c r="R17" s="16">
        <v>0</v>
      </c>
      <c r="S17" s="18"/>
      <c r="T17" s="189"/>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T17" s="2"/>
      <c r="BU17" s="171">
        <f t="shared" si="1"/>
        <v>0</v>
      </c>
      <c r="BV17" s="2"/>
      <c r="BW17" s="15">
        <f t="shared" si="2"/>
        <v>0</v>
      </c>
      <c r="BX17" s="256"/>
      <c r="BY17" s="256"/>
      <c r="BZ17" s="256"/>
      <c r="CA17" s="256"/>
    </row>
    <row r="18" spans="1:79" customFormat="1" ht="21" customHeight="1">
      <c r="A18" s="191"/>
      <c r="B18" s="191"/>
      <c r="C18" s="40" t="s">
        <v>38</v>
      </c>
      <c r="D18" s="36" t="s">
        <v>1865</v>
      </c>
      <c r="E18" s="505">
        <v>4513</v>
      </c>
      <c r="F18" s="489">
        <v>40210</v>
      </c>
      <c r="G18" s="860">
        <v>0</v>
      </c>
      <c r="H18" s="332" t="s">
        <v>1837</v>
      </c>
      <c r="I18" s="29">
        <v>39899</v>
      </c>
      <c r="J18" s="464" t="s">
        <v>1866</v>
      </c>
      <c r="K18" s="299" t="s">
        <v>1867</v>
      </c>
      <c r="L18" s="16">
        <v>0</v>
      </c>
      <c r="M18" s="266">
        <v>0</v>
      </c>
      <c r="N18" s="16">
        <v>0</v>
      </c>
      <c r="O18" s="266">
        <v>0</v>
      </c>
      <c r="P18" s="16">
        <v>0</v>
      </c>
      <c r="Q18" s="266">
        <v>0</v>
      </c>
      <c r="R18" s="16">
        <v>0</v>
      </c>
      <c r="S18" s="18"/>
      <c r="T18" s="189"/>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T18" s="2"/>
      <c r="BU18" s="171">
        <f t="shared" si="1"/>
        <v>0</v>
      </c>
      <c r="BV18" s="2"/>
      <c r="BW18" s="15">
        <f t="shared" si="2"/>
        <v>0</v>
      </c>
      <c r="BX18" s="256"/>
      <c r="BY18" s="256"/>
      <c r="BZ18" s="256"/>
      <c r="CA18" s="256"/>
    </row>
    <row r="19" spans="1:79" customFormat="1" ht="21" customHeight="1">
      <c r="A19" s="191"/>
      <c r="B19" s="191"/>
      <c r="C19" s="40" t="s">
        <v>50</v>
      </c>
      <c r="D19" s="592" t="s">
        <v>1722</v>
      </c>
      <c r="E19" s="505">
        <v>28</v>
      </c>
      <c r="F19" s="486">
        <v>40547</v>
      </c>
      <c r="G19" s="860">
        <v>0</v>
      </c>
      <c r="H19" s="332" t="s">
        <v>1599</v>
      </c>
      <c r="I19" s="29">
        <v>18050</v>
      </c>
      <c r="J19" s="457" t="s">
        <v>1179</v>
      </c>
      <c r="K19" s="299" t="s">
        <v>1178</v>
      </c>
      <c r="L19" s="16">
        <v>0</v>
      </c>
      <c r="M19" s="266">
        <v>0</v>
      </c>
      <c r="N19" s="16">
        <v>0</v>
      </c>
      <c r="O19" s="266">
        <v>0</v>
      </c>
      <c r="P19" s="16">
        <v>0</v>
      </c>
      <c r="Q19" s="266">
        <v>0</v>
      </c>
      <c r="R19" s="16">
        <v>0</v>
      </c>
      <c r="S19" s="18"/>
      <c r="T19" s="189"/>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T19" s="2"/>
      <c r="BU19" s="171">
        <f t="shared" si="1"/>
        <v>0</v>
      </c>
      <c r="BV19" s="2"/>
      <c r="BW19" s="15">
        <f t="shared" si="2"/>
        <v>0</v>
      </c>
      <c r="BX19" s="256"/>
      <c r="BY19" s="256"/>
      <c r="BZ19" s="256"/>
      <c r="CA19" s="256"/>
    </row>
    <row r="20" spans="1:79" customFormat="1" ht="21" customHeight="1">
      <c r="A20" s="191"/>
      <c r="B20" s="191"/>
      <c r="C20" s="40" t="s">
        <v>52</v>
      </c>
      <c r="D20" s="36" t="s">
        <v>1816</v>
      </c>
      <c r="E20" s="505">
        <v>331</v>
      </c>
      <c r="F20" s="486">
        <v>40626</v>
      </c>
      <c r="G20" s="860">
        <v>0</v>
      </c>
      <c r="H20" s="332" t="s">
        <v>1599</v>
      </c>
      <c r="I20" s="29">
        <v>16877</v>
      </c>
      <c r="J20" s="464" t="s">
        <v>1819</v>
      </c>
      <c r="K20" s="299" t="s">
        <v>1820</v>
      </c>
      <c r="L20" s="16">
        <v>0</v>
      </c>
      <c r="M20" s="266">
        <v>0</v>
      </c>
      <c r="N20" s="16">
        <v>0</v>
      </c>
      <c r="O20" s="266">
        <v>0</v>
      </c>
      <c r="P20" s="16">
        <v>0</v>
      </c>
      <c r="Q20" s="266">
        <v>0</v>
      </c>
      <c r="R20" s="16">
        <v>0</v>
      </c>
      <c r="S20" s="18"/>
      <c r="T20" s="189"/>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T20" s="2"/>
      <c r="BU20" s="171">
        <f t="shared" si="1"/>
        <v>0</v>
      </c>
      <c r="BV20" s="2"/>
      <c r="BW20" s="15">
        <f t="shared" si="2"/>
        <v>0</v>
      </c>
      <c r="BX20" s="256"/>
      <c r="BY20" s="256"/>
      <c r="BZ20" s="256"/>
      <c r="CA20" s="256"/>
    </row>
    <row r="21" spans="1:79" customFormat="1" ht="21" customHeight="1">
      <c r="A21" s="191"/>
      <c r="B21" s="191"/>
      <c r="C21" s="40" t="s">
        <v>54</v>
      </c>
      <c r="D21" s="592" t="s">
        <v>114</v>
      </c>
      <c r="E21" s="505">
        <v>1524</v>
      </c>
      <c r="F21" s="487">
        <v>40808</v>
      </c>
      <c r="G21" s="860">
        <v>0</v>
      </c>
      <c r="H21" s="332" t="s">
        <v>1837</v>
      </c>
      <c r="I21" s="29">
        <v>40808</v>
      </c>
      <c r="J21" s="464" t="s">
        <v>454</v>
      </c>
      <c r="K21" s="299" t="s">
        <v>453</v>
      </c>
      <c r="L21" s="16">
        <v>0</v>
      </c>
      <c r="M21" s="266">
        <v>0</v>
      </c>
      <c r="N21" s="16">
        <v>0</v>
      </c>
      <c r="O21" s="266">
        <v>0</v>
      </c>
      <c r="P21" s="16">
        <v>0</v>
      </c>
      <c r="Q21" s="266">
        <v>0</v>
      </c>
      <c r="R21" s="16">
        <v>0</v>
      </c>
      <c r="S21" s="18"/>
      <c r="T21" s="189"/>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T21" s="2"/>
      <c r="BU21" s="171">
        <f t="shared" si="1"/>
        <v>0</v>
      </c>
      <c r="BV21" s="2"/>
      <c r="BW21" s="15">
        <f t="shared" si="2"/>
        <v>0</v>
      </c>
      <c r="BX21" s="256"/>
      <c r="BY21" s="256"/>
      <c r="BZ21" s="256"/>
      <c r="CA21" s="256"/>
    </row>
    <row r="22" spans="1:79" customFormat="1" ht="21" customHeight="1">
      <c r="A22" s="191"/>
      <c r="B22" s="191"/>
      <c r="C22" s="40" t="s">
        <v>56</v>
      </c>
      <c r="D22" s="592" t="s">
        <v>1091</v>
      </c>
      <c r="E22" s="505">
        <v>6258</v>
      </c>
      <c r="F22" s="485">
        <v>41551</v>
      </c>
      <c r="G22" s="860">
        <v>0</v>
      </c>
      <c r="H22" s="332" t="s">
        <v>1599</v>
      </c>
      <c r="I22" s="29">
        <v>37930</v>
      </c>
      <c r="J22" s="458" t="s">
        <v>652</v>
      </c>
      <c r="K22" s="299" t="s">
        <v>651</v>
      </c>
      <c r="L22" s="16">
        <v>0</v>
      </c>
      <c r="M22" s="266">
        <v>0</v>
      </c>
      <c r="N22" s="16">
        <v>0</v>
      </c>
      <c r="O22" s="266">
        <v>0</v>
      </c>
      <c r="P22" s="16">
        <v>0</v>
      </c>
      <c r="Q22" s="266">
        <v>0</v>
      </c>
      <c r="R22" s="16">
        <v>0</v>
      </c>
      <c r="S22" s="18"/>
      <c r="T22" s="189"/>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T22" s="2"/>
      <c r="BU22" s="171">
        <f t="shared" si="1"/>
        <v>0</v>
      </c>
      <c r="BV22" s="2"/>
      <c r="BW22" s="15">
        <f t="shared" si="2"/>
        <v>0</v>
      </c>
      <c r="BX22" s="256"/>
      <c r="BY22" s="256"/>
      <c r="BZ22" s="256"/>
      <c r="CA22" s="256"/>
    </row>
    <row r="23" spans="1:79" customFormat="1" ht="21" customHeight="1">
      <c r="A23" s="191"/>
      <c r="B23" s="191"/>
      <c r="C23" s="40" t="s">
        <v>58</v>
      </c>
      <c r="D23" s="592" t="s">
        <v>917</v>
      </c>
      <c r="E23" s="505">
        <v>1723</v>
      </c>
      <c r="F23" s="485">
        <v>41647</v>
      </c>
      <c r="G23" s="860">
        <v>0</v>
      </c>
      <c r="H23" s="332" t="s">
        <v>1599</v>
      </c>
      <c r="I23" s="29">
        <v>41610</v>
      </c>
      <c r="J23" s="634" t="s">
        <v>918</v>
      </c>
      <c r="K23" s="299" t="s">
        <v>972</v>
      </c>
      <c r="L23" s="16">
        <v>0</v>
      </c>
      <c r="M23" s="266">
        <v>0</v>
      </c>
      <c r="N23" s="16">
        <v>0</v>
      </c>
      <c r="O23" s="266">
        <v>0</v>
      </c>
      <c r="P23" s="16">
        <v>0</v>
      </c>
      <c r="Q23" s="266">
        <v>0</v>
      </c>
      <c r="R23" s="16">
        <v>0</v>
      </c>
      <c r="S23" s="18"/>
      <c r="T23" s="189"/>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T23" s="2"/>
      <c r="BU23" s="171">
        <f t="shared" si="1"/>
        <v>0</v>
      </c>
      <c r="BV23" s="2"/>
      <c r="BW23" s="15">
        <f t="shared" si="2"/>
        <v>0</v>
      </c>
      <c r="BX23" s="256"/>
      <c r="BY23" s="256"/>
      <c r="BZ23" s="256"/>
      <c r="CA23" s="256"/>
    </row>
    <row r="24" spans="1:79" customFormat="1" ht="21" customHeight="1">
      <c r="A24" s="191"/>
      <c r="B24" s="191"/>
      <c r="C24" s="40" t="s">
        <v>59</v>
      </c>
      <c r="D24" s="36" t="s">
        <v>2251</v>
      </c>
      <c r="E24" s="505">
        <v>3224</v>
      </c>
      <c r="F24" s="485">
        <v>41831</v>
      </c>
      <c r="G24" s="860">
        <v>0</v>
      </c>
      <c r="H24" s="332" t="s">
        <v>1837</v>
      </c>
      <c r="I24" s="29">
        <v>21466</v>
      </c>
      <c r="J24" s="458" t="s">
        <v>2252</v>
      </c>
      <c r="K24" s="299" t="s">
        <v>2253</v>
      </c>
      <c r="L24" s="16">
        <v>0</v>
      </c>
      <c r="M24" s="266">
        <v>0</v>
      </c>
      <c r="N24" s="16">
        <v>0</v>
      </c>
      <c r="O24" s="266">
        <v>0</v>
      </c>
      <c r="P24" s="16">
        <v>0</v>
      </c>
      <c r="Q24" s="266">
        <v>0</v>
      </c>
      <c r="R24" s="16">
        <v>0</v>
      </c>
      <c r="S24" s="18"/>
      <c r="T24" s="189"/>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71">
        <f t="shared" si="0"/>
        <v>0</v>
      </c>
      <c r="BT24" s="2"/>
      <c r="BU24" s="171">
        <f t="shared" si="1"/>
        <v>0</v>
      </c>
      <c r="BV24" s="2"/>
      <c r="BW24" s="15">
        <f t="shared" si="2"/>
        <v>0</v>
      </c>
      <c r="BX24" s="256"/>
      <c r="BY24" s="256"/>
      <c r="BZ24" s="256"/>
      <c r="CA24" s="256"/>
    </row>
    <row r="25" spans="1:79" customFormat="1" ht="21" customHeight="1">
      <c r="A25" s="191"/>
      <c r="B25" s="191"/>
      <c r="C25" s="40" t="s">
        <v>61</v>
      </c>
      <c r="D25" s="592" t="s">
        <v>100</v>
      </c>
      <c r="E25" s="505">
        <v>1917</v>
      </c>
      <c r="F25" s="487">
        <v>41880</v>
      </c>
      <c r="G25" s="860">
        <v>0</v>
      </c>
      <c r="H25" s="332" t="s">
        <v>1837</v>
      </c>
      <c r="I25" s="29">
        <v>15981</v>
      </c>
      <c r="J25" s="464" t="s">
        <v>1688</v>
      </c>
      <c r="K25" s="299" t="s">
        <v>507</v>
      </c>
      <c r="L25" s="16">
        <v>0</v>
      </c>
      <c r="M25" s="266">
        <v>0</v>
      </c>
      <c r="N25" s="16">
        <v>0</v>
      </c>
      <c r="O25" s="266">
        <v>0</v>
      </c>
      <c r="P25" s="16">
        <v>0</v>
      </c>
      <c r="Q25" s="266">
        <v>0</v>
      </c>
      <c r="R25" s="16">
        <v>0</v>
      </c>
      <c r="S25" s="18"/>
      <c r="T25" s="189"/>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T25" s="2"/>
      <c r="BU25" s="171">
        <f t="shared" si="1"/>
        <v>0</v>
      </c>
      <c r="BV25" s="2"/>
      <c r="BW25" s="15">
        <f t="shared" si="2"/>
        <v>0</v>
      </c>
      <c r="BX25" s="256"/>
      <c r="BY25" s="256"/>
      <c r="BZ25" s="256"/>
      <c r="CA25" s="256"/>
    </row>
    <row r="26" spans="1:79" customFormat="1" ht="21" customHeight="1">
      <c r="A26" s="191"/>
      <c r="B26" s="191"/>
      <c r="C26" s="40" t="s">
        <v>63</v>
      </c>
      <c r="D26" s="592" t="s">
        <v>132</v>
      </c>
      <c r="E26" s="505">
        <v>1917</v>
      </c>
      <c r="F26" s="487">
        <v>41880</v>
      </c>
      <c r="G26" s="860">
        <v>0</v>
      </c>
      <c r="H26" s="332" t="s">
        <v>1837</v>
      </c>
      <c r="I26" s="29">
        <v>21930</v>
      </c>
      <c r="J26" s="464" t="s">
        <v>1688</v>
      </c>
      <c r="K26" s="299" t="s">
        <v>507</v>
      </c>
      <c r="L26" s="16">
        <v>0</v>
      </c>
      <c r="M26" s="266">
        <v>0</v>
      </c>
      <c r="N26" s="16">
        <v>0</v>
      </c>
      <c r="O26" s="266">
        <v>0</v>
      </c>
      <c r="P26" s="16">
        <v>0</v>
      </c>
      <c r="Q26" s="266">
        <v>0</v>
      </c>
      <c r="R26" s="16">
        <v>0</v>
      </c>
      <c r="S26" s="18"/>
      <c r="T26" s="189"/>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T26" s="2"/>
      <c r="BU26" s="171">
        <f t="shared" si="1"/>
        <v>0</v>
      </c>
      <c r="BV26" s="2"/>
      <c r="BW26" s="15">
        <f t="shared" si="2"/>
        <v>0</v>
      </c>
      <c r="BX26" s="256"/>
      <c r="BY26" s="256"/>
      <c r="BZ26" s="256"/>
      <c r="CA26" s="256"/>
    </row>
    <row r="27" spans="1:79" customFormat="1" ht="21" customHeight="1">
      <c r="A27" s="191"/>
      <c r="B27" s="191"/>
      <c r="C27" s="40" t="s">
        <v>64</v>
      </c>
      <c r="D27" s="592" t="s">
        <v>1182</v>
      </c>
      <c r="E27" s="505">
        <v>2409</v>
      </c>
      <c r="F27" s="485">
        <v>42051</v>
      </c>
      <c r="G27" s="860">
        <v>0</v>
      </c>
      <c r="H27" s="332" t="s">
        <v>1837</v>
      </c>
      <c r="I27" s="29">
        <v>43052</v>
      </c>
      <c r="J27" s="464" t="s">
        <v>638</v>
      </c>
      <c r="K27" s="299" t="s">
        <v>638</v>
      </c>
      <c r="L27" s="16">
        <v>0</v>
      </c>
      <c r="M27" s="266">
        <v>0</v>
      </c>
      <c r="N27" s="16">
        <v>0</v>
      </c>
      <c r="O27" s="266">
        <v>0</v>
      </c>
      <c r="P27" s="16">
        <v>0</v>
      </c>
      <c r="Q27" s="266">
        <v>0</v>
      </c>
      <c r="R27" s="16">
        <v>0</v>
      </c>
      <c r="S27" s="18"/>
      <c r="T27" s="189"/>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T27" s="2"/>
      <c r="BU27" s="171">
        <f t="shared" si="1"/>
        <v>0</v>
      </c>
      <c r="BV27" s="2"/>
      <c r="BW27" s="15">
        <f t="shared" si="2"/>
        <v>0</v>
      </c>
      <c r="BX27" s="256"/>
      <c r="BY27" s="256"/>
      <c r="BZ27" s="256"/>
      <c r="CA27" s="256"/>
    </row>
    <row r="28" spans="1:79" customFormat="1" ht="21" customHeight="1">
      <c r="A28" s="191"/>
      <c r="B28" s="191"/>
      <c r="C28" s="40" t="s">
        <v>66</v>
      </c>
      <c r="D28" s="592" t="s">
        <v>1689</v>
      </c>
      <c r="E28" s="505">
        <v>11420</v>
      </c>
      <c r="F28" s="486">
        <v>44035</v>
      </c>
      <c r="G28" s="860">
        <v>0</v>
      </c>
      <c r="H28" s="332" t="s">
        <v>1599</v>
      </c>
      <c r="I28" s="29"/>
      <c r="J28" s="457" t="s">
        <v>1692</v>
      </c>
      <c r="K28" s="299" t="s">
        <v>1693</v>
      </c>
      <c r="L28" s="16">
        <v>0</v>
      </c>
      <c r="M28" s="266">
        <v>0</v>
      </c>
      <c r="N28" s="16">
        <v>0</v>
      </c>
      <c r="O28" s="266">
        <v>0</v>
      </c>
      <c r="P28" s="16">
        <v>0</v>
      </c>
      <c r="Q28" s="266">
        <v>0</v>
      </c>
      <c r="R28" s="16">
        <v>0</v>
      </c>
      <c r="S28" s="18"/>
      <c r="T28" s="189"/>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T28" s="2"/>
      <c r="BU28" s="171">
        <f t="shared" si="1"/>
        <v>0</v>
      </c>
      <c r="BV28" s="2"/>
      <c r="BW28" s="15">
        <f t="shared" si="2"/>
        <v>0</v>
      </c>
      <c r="BX28" s="256"/>
      <c r="BY28" s="256"/>
      <c r="BZ28" s="256"/>
      <c r="CA28" s="256"/>
    </row>
    <row r="29" spans="1:79" customFormat="1" ht="21" customHeight="1">
      <c r="A29" s="191"/>
      <c r="B29" s="191"/>
      <c r="C29" s="40" t="s">
        <v>68</v>
      </c>
      <c r="D29" s="36" t="s">
        <v>1334</v>
      </c>
      <c r="E29" s="505">
        <v>10923</v>
      </c>
      <c r="F29" s="486">
        <v>44350</v>
      </c>
      <c r="G29" s="860">
        <v>0</v>
      </c>
      <c r="H29" s="332" t="s">
        <v>1599</v>
      </c>
      <c r="I29" s="29">
        <v>31951</v>
      </c>
      <c r="J29" s="457" t="s">
        <v>1212</v>
      </c>
      <c r="K29" s="299" t="s">
        <v>1211</v>
      </c>
      <c r="L29" s="16">
        <v>0</v>
      </c>
      <c r="M29" s="266">
        <v>0</v>
      </c>
      <c r="N29" s="16">
        <v>0</v>
      </c>
      <c r="O29" s="266">
        <v>0</v>
      </c>
      <c r="P29" s="16">
        <v>0</v>
      </c>
      <c r="Q29" s="266">
        <v>0</v>
      </c>
      <c r="R29" s="16">
        <v>0</v>
      </c>
      <c r="S29" s="18"/>
      <c r="T29" s="189"/>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T29" s="2"/>
      <c r="BU29" s="171">
        <f t="shared" si="1"/>
        <v>0</v>
      </c>
      <c r="BV29" s="2"/>
      <c r="BW29" s="15">
        <f t="shared" si="2"/>
        <v>0</v>
      </c>
      <c r="BX29" s="256"/>
      <c r="BY29" s="256"/>
      <c r="BZ29" s="256"/>
      <c r="CA29" s="256"/>
    </row>
    <row r="30" spans="1:79" customFormat="1" ht="21" customHeight="1">
      <c r="A30" s="846"/>
      <c r="B30" s="846"/>
      <c r="C30" s="40" t="s">
        <v>70</v>
      </c>
      <c r="D30" s="592" t="s">
        <v>1210</v>
      </c>
      <c r="E30" s="505">
        <v>10923</v>
      </c>
      <c r="F30" s="486">
        <v>44350</v>
      </c>
      <c r="G30" s="860">
        <v>0</v>
      </c>
      <c r="H30" s="332" t="s">
        <v>1599</v>
      </c>
      <c r="I30" s="29">
        <v>44342</v>
      </c>
      <c r="J30" s="457" t="s">
        <v>1212</v>
      </c>
      <c r="K30" s="299" t="s">
        <v>1211</v>
      </c>
      <c r="L30" s="838">
        <v>0</v>
      </c>
      <c r="M30" s="839">
        <v>0</v>
      </c>
      <c r="N30" s="838">
        <v>0</v>
      </c>
      <c r="O30" s="839">
        <v>0</v>
      </c>
      <c r="P30" s="838">
        <v>0</v>
      </c>
      <c r="Q30" s="266">
        <v>0</v>
      </c>
      <c r="R30" s="16">
        <v>0</v>
      </c>
      <c r="S30" s="840"/>
      <c r="T30" s="847"/>
      <c r="U30" s="840"/>
      <c r="V30" s="840"/>
      <c r="W30" s="840"/>
      <c r="X30" s="840"/>
      <c r="Y30" s="840"/>
      <c r="Z30" s="840"/>
      <c r="AA30" s="840"/>
      <c r="AB30" s="840"/>
      <c r="AC30" s="18"/>
      <c r="AD30" s="840"/>
      <c r="AE30" s="840"/>
      <c r="AF30" s="840"/>
      <c r="AG30" s="840"/>
      <c r="AH30" s="840"/>
      <c r="AI30" s="840"/>
      <c r="AJ30" s="840"/>
      <c r="AK30" s="840"/>
      <c r="AL30" s="840"/>
      <c r="AM30" s="840"/>
      <c r="AN30" s="840"/>
      <c r="AO30" s="840"/>
      <c r="AP30" s="18"/>
      <c r="AQ30" s="840"/>
      <c r="AR30" s="840"/>
      <c r="AS30" s="841"/>
      <c r="AT30" s="841"/>
      <c r="AU30" s="841"/>
      <c r="AV30" s="841"/>
      <c r="AW30" s="841"/>
      <c r="AX30" s="841"/>
      <c r="AY30" s="841"/>
      <c r="AZ30" s="841"/>
      <c r="BA30" s="841"/>
      <c r="BB30" s="841"/>
      <c r="BC30" s="19"/>
      <c r="BD30" s="841"/>
      <c r="BE30" s="841"/>
      <c r="BF30" s="841"/>
      <c r="BG30" s="841"/>
      <c r="BH30" s="841"/>
      <c r="BI30" s="841"/>
      <c r="BJ30" s="841"/>
      <c r="BK30" s="841"/>
      <c r="BL30" s="841"/>
      <c r="BM30" s="841"/>
      <c r="BN30" s="841"/>
      <c r="BO30" s="841"/>
      <c r="BP30" s="841"/>
      <c r="BQ30" s="841"/>
      <c r="BR30" s="841"/>
      <c r="BS30" s="171">
        <f t="shared" si="0"/>
        <v>0</v>
      </c>
      <c r="BT30" s="2"/>
      <c r="BU30" s="171">
        <f t="shared" si="1"/>
        <v>0</v>
      </c>
      <c r="BV30" s="2"/>
      <c r="BW30" s="15">
        <f t="shared" si="2"/>
        <v>0</v>
      </c>
      <c r="BX30" s="256"/>
      <c r="BY30" s="256"/>
      <c r="BZ30" s="256"/>
      <c r="CA30" s="256"/>
    </row>
    <row r="31" spans="1:79" customFormat="1" ht="21" customHeight="1">
      <c r="A31" s="191"/>
      <c r="B31" s="191"/>
      <c r="C31" s="40" t="s">
        <v>72</v>
      </c>
      <c r="D31" s="36" t="s">
        <v>2296</v>
      </c>
      <c r="E31" s="505">
        <v>11201</v>
      </c>
      <c r="F31" s="487">
        <v>44608</v>
      </c>
      <c r="G31" s="860">
        <v>0</v>
      </c>
      <c r="H31" s="332" t="s">
        <v>1837</v>
      </c>
      <c r="I31" s="29">
        <v>44635</v>
      </c>
      <c r="J31" s="464" t="s">
        <v>2298</v>
      </c>
      <c r="K31" s="299" t="s">
        <v>2298</v>
      </c>
      <c r="L31" s="16">
        <v>0</v>
      </c>
      <c r="M31" s="266">
        <v>0</v>
      </c>
      <c r="N31" s="16">
        <v>0</v>
      </c>
      <c r="O31" s="266">
        <v>0</v>
      </c>
      <c r="P31" s="16">
        <v>0</v>
      </c>
      <c r="Q31" s="266">
        <v>0</v>
      </c>
      <c r="R31" s="16">
        <v>0</v>
      </c>
      <c r="S31" s="18"/>
      <c r="T31" s="189"/>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T31" s="2"/>
      <c r="BU31" s="171">
        <f t="shared" si="1"/>
        <v>0</v>
      </c>
      <c r="BV31" s="2"/>
      <c r="BW31" s="15">
        <f t="shared" si="2"/>
        <v>0</v>
      </c>
      <c r="BX31" s="256"/>
      <c r="BY31" s="256"/>
      <c r="BZ31" s="256"/>
      <c r="CA31" s="256"/>
    </row>
    <row r="32" spans="1:79" customFormat="1" ht="21" customHeight="1">
      <c r="A32" s="191"/>
      <c r="B32" s="191"/>
      <c r="C32" s="40" t="s">
        <v>74</v>
      </c>
      <c r="D32" s="592" t="s">
        <v>1603</v>
      </c>
      <c r="E32" s="505">
        <v>11371</v>
      </c>
      <c r="F32" s="486">
        <v>44614</v>
      </c>
      <c r="G32" s="860">
        <v>0</v>
      </c>
      <c r="H32" s="332" t="s">
        <v>1599</v>
      </c>
      <c r="I32" s="29">
        <v>36775</v>
      </c>
      <c r="J32" s="458" t="s">
        <v>1605</v>
      </c>
      <c r="K32" s="299" t="s">
        <v>1604</v>
      </c>
      <c r="L32" s="16">
        <v>0</v>
      </c>
      <c r="M32" s="266">
        <v>0</v>
      </c>
      <c r="N32" s="16">
        <v>0</v>
      </c>
      <c r="O32" s="266">
        <v>0</v>
      </c>
      <c r="P32" s="16">
        <v>0</v>
      </c>
      <c r="Q32" s="266">
        <v>0</v>
      </c>
      <c r="R32" s="16">
        <v>0</v>
      </c>
      <c r="S32" s="18"/>
      <c r="T32" s="189"/>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71">
        <f t="shared" si="0"/>
        <v>0</v>
      </c>
      <c r="BT32" s="2"/>
      <c r="BU32" s="171">
        <f t="shared" si="1"/>
        <v>0</v>
      </c>
      <c r="BV32" s="2"/>
      <c r="BW32" s="15">
        <f t="shared" si="2"/>
        <v>0</v>
      </c>
      <c r="BX32" s="256"/>
      <c r="BY32" s="256"/>
      <c r="BZ32" s="256"/>
      <c r="CA32" s="256"/>
    </row>
    <row r="33" spans="1:79" customFormat="1" ht="21" customHeight="1">
      <c r="A33" s="191"/>
      <c r="B33" s="191"/>
      <c r="C33" s="40" t="s">
        <v>75</v>
      </c>
      <c r="D33" s="592" t="s">
        <v>1523</v>
      </c>
      <c r="E33" s="505">
        <v>11184</v>
      </c>
      <c r="F33" s="486">
        <v>44623</v>
      </c>
      <c r="G33" s="860">
        <v>0</v>
      </c>
      <c r="H33" s="332" t="s">
        <v>1599</v>
      </c>
      <c r="I33" s="29"/>
      <c r="J33" s="457" t="s">
        <v>1525</v>
      </c>
      <c r="K33" s="299" t="s">
        <v>1524</v>
      </c>
      <c r="L33" s="16">
        <v>0</v>
      </c>
      <c r="M33" s="266">
        <v>0</v>
      </c>
      <c r="N33" s="16">
        <v>0</v>
      </c>
      <c r="O33" s="266">
        <v>0</v>
      </c>
      <c r="P33" s="16">
        <v>0</v>
      </c>
      <c r="Q33" s="266">
        <v>0</v>
      </c>
      <c r="R33" s="16">
        <v>0</v>
      </c>
      <c r="S33" s="18"/>
      <c r="T33" s="189"/>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71">
        <f t="shared" si="0"/>
        <v>0</v>
      </c>
      <c r="BT33" s="2"/>
      <c r="BU33" s="171">
        <f t="shared" si="1"/>
        <v>0</v>
      </c>
      <c r="BV33" s="2"/>
      <c r="BW33" s="15">
        <f t="shared" si="2"/>
        <v>0</v>
      </c>
      <c r="BX33" s="256"/>
      <c r="BY33" s="256"/>
      <c r="BZ33" s="256"/>
      <c r="CA33" s="256"/>
    </row>
    <row r="34" spans="1:79" customFormat="1" ht="21" customHeight="1">
      <c r="A34" s="191"/>
      <c r="B34" s="191"/>
      <c r="C34" s="40" t="s">
        <v>77</v>
      </c>
      <c r="D34" s="36" t="s">
        <v>1821</v>
      </c>
      <c r="E34" s="505">
        <v>11319</v>
      </c>
      <c r="F34" s="488">
        <v>45196</v>
      </c>
      <c r="G34" s="860">
        <v>0</v>
      </c>
      <c r="H34" s="332" t="s">
        <v>1599</v>
      </c>
      <c r="I34" s="29">
        <v>15767</v>
      </c>
      <c r="J34" s="458" t="s">
        <v>1822</v>
      </c>
      <c r="K34" s="299" t="s">
        <v>1823</v>
      </c>
      <c r="L34" s="16">
        <v>0</v>
      </c>
      <c r="M34" s="266">
        <v>0</v>
      </c>
      <c r="N34" s="16">
        <v>0</v>
      </c>
      <c r="O34" s="266">
        <v>0</v>
      </c>
      <c r="P34" s="16">
        <v>0</v>
      </c>
      <c r="Q34" s="266">
        <v>0</v>
      </c>
      <c r="R34" s="16">
        <v>0</v>
      </c>
      <c r="S34" s="18"/>
      <c r="T34" s="189"/>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71">
        <f t="shared" si="0"/>
        <v>0</v>
      </c>
      <c r="BT34" s="2"/>
      <c r="BU34" s="171">
        <f t="shared" si="1"/>
        <v>0</v>
      </c>
      <c r="BV34" s="2"/>
      <c r="BW34" s="15">
        <f t="shared" si="2"/>
        <v>0</v>
      </c>
      <c r="BX34" s="256"/>
      <c r="BY34" s="256"/>
      <c r="BZ34" s="256"/>
      <c r="CA34" s="256"/>
    </row>
    <row r="35" spans="1:79" customFormat="1" ht="21" customHeight="1">
      <c r="A35" s="191"/>
      <c r="B35" s="191"/>
      <c r="C35" s="40" t="s">
        <v>79</v>
      </c>
      <c r="D35" s="36" t="s">
        <v>1851</v>
      </c>
      <c r="E35" s="505">
        <v>11585</v>
      </c>
      <c r="F35" s="489">
        <v>45495</v>
      </c>
      <c r="G35" s="860">
        <v>0</v>
      </c>
      <c r="H35" s="332" t="s">
        <v>1837</v>
      </c>
      <c r="I35" s="29">
        <v>45483</v>
      </c>
      <c r="J35" s="464" t="s">
        <v>1852</v>
      </c>
      <c r="K35" s="299" t="s">
        <v>1853</v>
      </c>
      <c r="L35" s="16">
        <v>0</v>
      </c>
      <c r="M35" s="266">
        <v>0</v>
      </c>
      <c r="N35" s="16">
        <v>0</v>
      </c>
      <c r="O35" s="266">
        <v>0</v>
      </c>
      <c r="P35" s="16">
        <v>0</v>
      </c>
      <c r="Q35" s="266">
        <v>0</v>
      </c>
      <c r="R35" s="16">
        <v>0</v>
      </c>
      <c r="S35" s="18"/>
      <c r="T35" s="189"/>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71">
        <f t="shared" si="0"/>
        <v>0</v>
      </c>
      <c r="BT35" s="2"/>
      <c r="BU35" s="171">
        <f t="shared" si="1"/>
        <v>0</v>
      </c>
      <c r="BV35" s="2"/>
      <c r="BW35" s="15">
        <f t="shared" si="2"/>
        <v>0</v>
      </c>
      <c r="BX35" s="256"/>
      <c r="BY35" s="256"/>
      <c r="BZ35" s="256"/>
      <c r="CA35" s="256"/>
    </row>
    <row r="36" spans="1:79" customFormat="1" ht="21" customHeight="1">
      <c r="A36" s="191"/>
      <c r="B36" s="191"/>
      <c r="C36" s="40" t="s">
        <v>80</v>
      </c>
      <c r="D36" s="36" t="s">
        <v>2294</v>
      </c>
      <c r="E36" s="505">
        <v>11773</v>
      </c>
      <c r="F36" s="487">
        <v>45758</v>
      </c>
      <c r="G36" s="860">
        <v>0</v>
      </c>
      <c r="H36" s="332" t="s">
        <v>1837</v>
      </c>
      <c r="I36" s="29"/>
      <c r="J36" s="464" t="s">
        <v>2290</v>
      </c>
      <c r="K36" s="299" t="s">
        <v>2291</v>
      </c>
      <c r="L36" s="16">
        <v>0</v>
      </c>
      <c r="M36" s="266">
        <v>0</v>
      </c>
      <c r="N36" s="16">
        <v>0</v>
      </c>
      <c r="O36" s="266">
        <v>0</v>
      </c>
      <c r="P36" s="16">
        <v>0</v>
      </c>
      <c r="Q36" s="266">
        <v>0</v>
      </c>
      <c r="R36" s="16">
        <v>0</v>
      </c>
      <c r="S36" s="18"/>
      <c r="T36" s="189"/>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71">
        <f t="shared" si="0"/>
        <v>0</v>
      </c>
      <c r="BT36" s="2"/>
      <c r="BU36" s="171">
        <f t="shared" si="1"/>
        <v>0</v>
      </c>
      <c r="BV36" s="2"/>
      <c r="BW36" s="15">
        <f t="shared" si="2"/>
        <v>0</v>
      </c>
      <c r="BX36" s="256"/>
      <c r="BY36" s="256"/>
      <c r="BZ36" s="256"/>
      <c r="CA36" s="256"/>
    </row>
    <row r="37" spans="1:79" customFormat="1" ht="21" customHeight="1">
      <c r="A37" s="191"/>
      <c r="B37" s="191"/>
      <c r="C37" s="40"/>
      <c r="D37" s="592"/>
      <c r="E37" s="505"/>
      <c r="F37" s="487"/>
      <c r="G37" s="860">
        <v>0</v>
      </c>
      <c r="H37" s="332"/>
      <c r="I37" s="29"/>
      <c r="J37" s="464"/>
      <c r="K37" s="299"/>
      <c r="L37" s="16">
        <v>0</v>
      </c>
      <c r="M37" s="266">
        <v>0</v>
      </c>
      <c r="N37" s="16">
        <v>0</v>
      </c>
      <c r="O37" s="266">
        <v>0</v>
      </c>
      <c r="P37" s="16">
        <v>0</v>
      </c>
      <c r="Q37" s="266">
        <v>0</v>
      </c>
      <c r="R37" s="16">
        <v>0</v>
      </c>
      <c r="S37" s="18"/>
      <c r="T37" s="189"/>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71">
        <f t="shared" ref="BS37" si="3">COUNT(S37:AR37)</f>
        <v>0</v>
      </c>
      <c r="BT37" s="2"/>
      <c r="BU37" s="171">
        <f t="shared" ref="BU37" si="4">COUNT(AS37:BR37)</f>
        <v>0</v>
      </c>
      <c r="BV37" s="2"/>
      <c r="BW37" s="15">
        <f t="shared" ref="BW37" si="5">SUM(BS37,BU37)</f>
        <v>0</v>
      </c>
      <c r="BX37" s="256"/>
      <c r="BY37" s="256"/>
      <c r="BZ37" s="256"/>
      <c r="CA37" s="256"/>
    </row>
    <row r="38" spans="1:79" s="159" customFormat="1" ht="34.5" customHeight="1">
      <c r="A38" s="60"/>
      <c r="B38" s="60"/>
      <c r="C38" s="60"/>
      <c r="D38" s="60"/>
      <c r="E38" s="188"/>
      <c r="F38" s="181"/>
      <c r="G38" s="574"/>
      <c r="H38" s="37"/>
      <c r="I38" s="37"/>
      <c r="J38" s="459"/>
      <c r="K38" s="37"/>
      <c r="L38" s="182"/>
      <c r="M38" s="182"/>
      <c r="N38" s="182"/>
      <c r="O38" s="182"/>
      <c r="P38" s="182"/>
      <c r="Q38" s="182"/>
      <c r="R38" s="182"/>
      <c r="S38" s="338" t="s">
        <v>281</v>
      </c>
      <c r="T38" s="340"/>
      <c r="U38" s="340"/>
      <c r="V38" s="342"/>
      <c r="W38" s="338" t="s">
        <v>1</v>
      </c>
      <c r="X38" s="340"/>
      <c r="Y38" s="340"/>
      <c r="Z38" s="342"/>
      <c r="AA38" s="340" t="s">
        <v>2</v>
      </c>
      <c r="AB38" s="340"/>
      <c r="AC38" s="925"/>
      <c r="AD38" s="340"/>
      <c r="AE38" s="342"/>
      <c r="AF38" s="340" t="s">
        <v>843</v>
      </c>
      <c r="AG38" s="340"/>
      <c r="AH38" s="340"/>
      <c r="AI38" s="342"/>
      <c r="AJ38" s="340" t="s">
        <v>4</v>
      </c>
      <c r="AK38" s="340"/>
      <c r="AL38" s="340"/>
      <c r="AM38" s="342"/>
      <c r="AN38" s="340" t="s">
        <v>845</v>
      </c>
      <c r="AO38" s="340"/>
      <c r="AP38" s="925"/>
      <c r="AQ38" s="340"/>
      <c r="AR38" s="342"/>
      <c r="AS38" s="340" t="s">
        <v>846</v>
      </c>
      <c r="AT38" s="340"/>
      <c r="AU38" s="340"/>
      <c r="AV38" s="342"/>
      <c r="AW38" s="340" t="s">
        <v>7</v>
      </c>
      <c r="AX38" s="340"/>
      <c r="AY38" s="340"/>
      <c r="AZ38" s="342"/>
      <c r="BA38" s="340" t="s">
        <v>8</v>
      </c>
      <c r="BB38" s="340"/>
      <c r="BC38" s="925"/>
      <c r="BD38" s="340"/>
      <c r="BE38" s="342"/>
      <c r="BF38" s="340" t="s">
        <v>9</v>
      </c>
      <c r="BG38" s="340"/>
      <c r="BH38" s="340"/>
      <c r="BI38" s="342"/>
      <c r="BJ38" s="340" t="s">
        <v>847</v>
      </c>
      <c r="BK38" s="340"/>
      <c r="BL38" s="340"/>
      <c r="BM38" s="342"/>
      <c r="BN38" s="340" t="s">
        <v>10</v>
      </c>
      <c r="BO38" s="340"/>
      <c r="BP38" s="340"/>
      <c r="BQ38" s="340"/>
      <c r="BR38" s="342"/>
      <c r="BS38" s="38"/>
      <c r="BU38" s="187"/>
      <c r="BW38" s="23"/>
    </row>
    <row r="39" spans="1:79" s="528" customFormat="1" ht="34.5" customHeight="1">
      <c r="A39" s="637" t="s">
        <v>301</v>
      </c>
      <c r="B39" s="637" t="s">
        <v>1607</v>
      </c>
      <c r="C39" s="535" t="s">
        <v>12</v>
      </c>
      <c r="D39" s="637" t="s">
        <v>13</v>
      </c>
      <c r="E39" s="635" t="s">
        <v>1671</v>
      </c>
      <c r="F39" s="638" t="s">
        <v>14</v>
      </c>
      <c r="G39" s="506" t="s">
        <v>2286</v>
      </c>
      <c r="H39" s="638" t="s">
        <v>1617</v>
      </c>
      <c r="I39" s="638" t="s">
        <v>1618</v>
      </c>
      <c r="J39" s="635" t="s">
        <v>299</v>
      </c>
      <c r="K39" s="638" t="s">
        <v>298</v>
      </c>
      <c r="L39" s="508" t="s">
        <v>1357</v>
      </c>
      <c r="M39" s="511" t="s">
        <v>1556</v>
      </c>
      <c r="N39" s="508" t="s">
        <v>1557</v>
      </c>
      <c r="O39" s="511" t="s">
        <v>1767</v>
      </c>
      <c r="P39" s="508" t="s">
        <v>1768</v>
      </c>
      <c r="Q39" s="511" t="s">
        <v>2285</v>
      </c>
      <c r="R39" s="508" t="s">
        <v>2286</v>
      </c>
      <c r="S39" s="680">
        <v>6</v>
      </c>
      <c r="T39" s="527">
        <v>13</v>
      </c>
      <c r="U39" s="527">
        <v>20</v>
      </c>
      <c r="V39" s="527">
        <v>27</v>
      </c>
      <c r="W39" s="527">
        <v>3</v>
      </c>
      <c r="X39" s="527">
        <v>10</v>
      </c>
      <c r="Y39" s="527">
        <v>17</v>
      </c>
      <c r="Z39" s="527">
        <v>24</v>
      </c>
      <c r="AA39" s="527">
        <v>3</v>
      </c>
      <c r="AB39" s="527">
        <v>10</v>
      </c>
      <c r="AC39" s="527">
        <v>17</v>
      </c>
      <c r="AD39" s="527">
        <v>24</v>
      </c>
      <c r="AE39" s="527">
        <v>31</v>
      </c>
      <c r="AF39" s="527">
        <v>7</v>
      </c>
      <c r="AG39" s="527">
        <v>14</v>
      </c>
      <c r="AH39" s="527">
        <v>21</v>
      </c>
      <c r="AI39" s="527">
        <v>28</v>
      </c>
      <c r="AJ39" s="527">
        <v>5</v>
      </c>
      <c r="AK39" s="527">
        <v>12</v>
      </c>
      <c r="AL39" s="527">
        <v>19</v>
      </c>
      <c r="AM39" s="527">
        <v>26</v>
      </c>
      <c r="AN39" s="680">
        <v>2</v>
      </c>
      <c r="AO39" s="527">
        <v>9</v>
      </c>
      <c r="AP39" s="527">
        <v>16</v>
      </c>
      <c r="AQ39" s="527">
        <v>23</v>
      </c>
      <c r="AR39" s="527">
        <v>30</v>
      </c>
      <c r="AS39" s="527">
        <v>7</v>
      </c>
      <c r="AT39" s="527">
        <v>14</v>
      </c>
      <c r="AU39" s="527">
        <v>21</v>
      </c>
      <c r="AV39" s="527">
        <v>28</v>
      </c>
      <c r="AW39" s="527">
        <v>4</v>
      </c>
      <c r="AX39" s="527">
        <v>11</v>
      </c>
      <c r="AY39" s="527">
        <v>18</v>
      </c>
      <c r="AZ39" s="527">
        <v>25</v>
      </c>
      <c r="BA39" s="527">
        <v>1</v>
      </c>
      <c r="BB39" s="527">
        <v>8</v>
      </c>
      <c r="BC39" s="527">
        <v>15</v>
      </c>
      <c r="BD39" s="527">
        <v>22</v>
      </c>
      <c r="BE39" s="527">
        <v>29</v>
      </c>
      <c r="BF39" s="527">
        <v>6</v>
      </c>
      <c r="BG39" s="527">
        <v>13</v>
      </c>
      <c r="BH39" s="527">
        <v>20</v>
      </c>
      <c r="BI39" s="527">
        <v>27</v>
      </c>
      <c r="BJ39" s="527">
        <v>3</v>
      </c>
      <c r="BK39" s="527">
        <v>10</v>
      </c>
      <c r="BL39" s="527">
        <v>17</v>
      </c>
      <c r="BM39" s="527">
        <v>24</v>
      </c>
      <c r="BN39" s="527">
        <v>1</v>
      </c>
      <c r="BO39" s="680">
        <v>8</v>
      </c>
      <c r="BP39" s="527">
        <v>15</v>
      </c>
      <c r="BQ39" s="527">
        <v>22</v>
      </c>
      <c r="BR39" s="527">
        <v>29</v>
      </c>
      <c r="BS39" s="501" t="s">
        <v>877</v>
      </c>
      <c r="BT39" s="502"/>
      <c r="BU39" s="501" t="s">
        <v>878</v>
      </c>
      <c r="BV39" s="177"/>
      <c r="BW39" s="501" t="s">
        <v>1674</v>
      </c>
    </row>
    <row r="40" spans="1:79" s="256" customFormat="1" ht="21" customHeight="1">
      <c r="A40" s="258"/>
      <c r="B40" s="258"/>
      <c r="C40" s="40" t="s">
        <v>16</v>
      </c>
      <c r="D40" s="592" t="s">
        <v>28</v>
      </c>
      <c r="E40" s="505">
        <v>218</v>
      </c>
      <c r="F40" s="485">
        <v>37074</v>
      </c>
      <c r="G40" s="860">
        <v>8</v>
      </c>
      <c r="H40" s="332" t="s">
        <v>1599</v>
      </c>
      <c r="I40" s="29">
        <v>36810</v>
      </c>
      <c r="J40" s="634" t="s">
        <v>764</v>
      </c>
      <c r="K40" s="136" t="s">
        <v>763</v>
      </c>
      <c r="L40" s="16">
        <v>0</v>
      </c>
      <c r="M40" s="266">
        <v>0</v>
      </c>
      <c r="N40" s="16">
        <v>0</v>
      </c>
      <c r="O40" s="266">
        <v>8</v>
      </c>
      <c r="P40" s="16">
        <v>8</v>
      </c>
      <c r="Q40" s="266">
        <v>0</v>
      </c>
      <c r="R40" s="16">
        <v>8</v>
      </c>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171">
        <f>COUNT(S40:AR40)</f>
        <v>0</v>
      </c>
      <c r="BU40" s="171">
        <f>COUNT(AS40:BR40)</f>
        <v>0</v>
      </c>
      <c r="BW40" s="15">
        <f t="shared" ref="BW40:BW41" si="6">SUM(BS40,BU40)</f>
        <v>0</v>
      </c>
    </row>
    <row r="41" spans="1:79" s="256" customFormat="1" ht="21" customHeight="1">
      <c r="A41" s="258"/>
      <c r="B41" s="258"/>
      <c r="C41" s="40" t="s">
        <v>17</v>
      </c>
      <c r="D41" s="137" t="s">
        <v>2193</v>
      </c>
      <c r="E41" s="505">
        <v>11686</v>
      </c>
      <c r="F41" s="487">
        <v>43703</v>
      </c>
      <c r="G41" s="860">
        <v>0</v>
      </c>
      <c r="H41" s="299" t="s">
        <v>1837</v>
      </c>
      <c r="I41" s="26">
        <v>43705</v>
      </c>
      <c r="J41" s="458" t="s">
        <v>2194</v>
      </c>
      <c r="K41" s="136" t="s">
        <v>2195</v>
      </c>
      <c r="L41" s="16">
        <v>0</v>
      </c>
      <c r="M41" s="266">
        <v>0</v>
      </c>
      <c r="N41" s="16">
        <v>0</v>
      </c>
      <c r="O41" s="266">
        <v>0</v>
      </c>
      <c r="P41" s="16">
        <v>0</v>
      </c>
      <c r="Q41" s="266">
        <v>0</v>
      </c>
      <c r="R41" s="16">
        <v>0</v>
      </c>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171">
        <f>COUNT(S41:AR41)</f>
        <v>0</v>
      </c>
      <c r="BU41" s="171">
        <f>COUNT(AS41:BR41)</f>
        <v>0</v>
      </c>
      <c r="BW41" s="15">
        <f t="shared" si="6"/>
        <v>0</v>
      </c>
    </row>
    <row r="42" spans="1:79" s="159" customFormat="1" ht="34.5" customHeight="1">
      <c r="A42" s="60"/>
      <c r="B42" s="60"/>
      <c r="C42" s="60"/>
      <c r="D42" s="60"/>
      <c r="E42" s="188"/>
      <c r="F42" s="181"/>
      <c r="G42" s="574"/>
      <c r="H42" s="37"/>
      <c r="I42" s="37"/>
      <c r="J42" s="459"/>
      <c r="K42" s="37"/>
      <c r="L42" s="182"/>
      <c r="M42" s="182"/>
      <c r="N42" s="182"/>
      <c r="O42" s="182"/>
      <c r="P42" s="182"/>
      <c r="Q42" s="182"/>
      <c r="R42" s="182"/>
      <c r="S42" s="338" t="s">
        <v>281</v>
      </c>
      <c r="T42" s="340"/>
      <c r="U42" s="340"/>
      <c r="V42" s="342"/>
      <c r="W42" s="338" t="s">
        <v>1</v>
      </c>
      <c r="X42" s="340"/>
      <c r="Y42" s="340"/>
      <c r="Z42" s="342"/>
      <c r="AA42" s="340" t="s">
        <v>2</v>
      </c>
      <c r="AB42" s="340"/>
      <c r="AC42" s="925"/>
      <c r="AD42" s="340"/>
      <c r="AE42" s="342"/>
      <c r="AF42" s="340" t="s">
        <v>843</v>
      </c>
      <c r="AG42" s="340"/>
      <c r="AH42" s="340"/>
      <c r="AI42" s="342"/>
      <c r="AJ42" s="340" t="s">
        <v>4</v>
      </c>
      <c r="AK42" s="340"/>
      <c r="AL42" s="340"/>
      <c r="AM42" s="342"/>
      <c r="AN42" s="340" t="s">
        <v>845</v>
      </c>
      <c r="AO42" s="340"/>
      <c r="AP42" s="925"/>
      <c r="AQ42" s="340"/>
      <c r="AR42" s="342"/>
      <c r="AS42" s="340" t="s">
        <v>846</v>
      </c>
      <c r="AT42" s="340"/>
      <c r="AU42" s="340"/>
      <c r="AV42" s="342"/>
      <c r="AW42" s="340" t="s">
        <v>7</v>
      </c>
      <c r="AX42" s="340"/>
      <c r="AY42" s="340"/>
      <c r="AZ42" s="342"/>
      <c r="BA42" s="340" t="s">
        <v>8</v>
      </c>
      <c r="BB42" s="340"/>
      <c r="BC42" s="925"/>
      <c r="BD42" s="340"/>
      <c r="BE42" s="342"/>
      <c r="BF42" s="340" t="s">
        <v>9</v>
      </c>
      <c r="BG42" s="340"/>
      <c r="BH42" s="340"/>
      <c r="BI42" s="342"/>
      <c r="BJ42" s="340" t="s">
        <v>847</v>
      </c>
      <c r="BK42" s="340"/>
      <c r="BL42" s="340"/>
      <c r="BM42" s="342"/>
      <c r="BN42" s="340" t="s">
        <v>10</v>
      </c>
      <c r="BO42" s="340"/>
      <c r="BP42" s="340"/>
      <c r="BQ42" s="340"/>
      <c r="BR42" s="342"/>
      <c r="BS42" s="38"/>
      <c r="BU42" s="187"/>
      <c r="BW42" s="23"/>
    </row>
    <row r="43" spans="1:79" s="528" customFormat="1" ht="34.5" customHeight="1">
      <c r="A43" s="637" t="s">
        <v>301</v>
      </c>
      <c r="B43" s="637" t="s">
        <v>1607</v>
      </c>
      <c r="C43" s="535" t="s">
        <v>12</v>
      </c>
      <c r="D43" s="637" t="s">
        <v>266</v>
      </c>
      <c r="E43" s="635" t="s">
        <v>1671</v>
      </c>
      <c r="F43" s="638" t="s">
        <v>14</v>
      </c>
      <c r="G43" s="506" t="s">
        <v>2286</v>
      </c>
      <c r="H43" s="638" t="s">
        <v>1617</v>
      </c>
      <c r="I43" s="638" t="s">
        <v>1618</v>
      </c>
      <c r="J43" s="635" t="s">
        <v>299</v>
      </c>
      <c r="K43" s="638" t="s">
        <v>298</v>
      </c>
      <c r="L43" s="508" t="s">
        <v>1357</v>
      </c>
      <c r="M43" s="511" t="s">
        <v>1556</v>
      </c>
      <c r="N43" s="508" t="s">
        <v>1557</v>
      </c>
      <c r="O43" s="511" t="s">
        <v>1767</v>
      </c>
      <c r="P43" s="508" t="s">
        <v>1768</v>
      </c>
      <c r="Q43" s="511" t="s">
        <v>2285</v>
      </c>
      <c r="R43" s="508" t="s">
        <v>2286</v>
      </c>
      <c r="S43" s="680">
        <v>6</v>
      </c>
      <c r="T43" s="527">
        <v>13</v>
      </c>
      <c r="U43" s="527">
        <v>20</v>
      </c>
      <c r="V43" s="527">
        <v>27</v>
      </c>
      <c r="W43" s="527">
        <v>3</v>
      </c>
      <c r="X43" s="527">
        <v>10</v>
      </c>
      <c r="Y43" s="527">
        <v>17</v>
      </c>
      <c r="Z43" s="527">
        <v>24</v>
      </c>
      <c r="AA43" s="527">
        <v>3</v>
      </c>
      <c r="AB43" s="527">
        <v>10</v>
      </c>
      <c r="AC43" s="527">
        <v>17</v>
      </c>
      <c r="AD43" s="527">
        <v>24</v>
      </c>
      <c r="AE43" s="527">
        <v>31</v>
      </c>
      <c r="AF43" s="527">
        <v>7</v>
      </c>
      <c r="AG43" s="527">
        <v>14</v>
      </c>
      <c r="AH43" s="527">
        <v>21</v>
      </c>
      <c r="AI43" s="527">
        <v>28</v>
      </c>
      <c r="AJ43" s="527">
        <v>5</v>
      </c>
      <c r="AK43" s="527">
        <v>12</v>
      </c>
      <c r="AL43" s="527">
        <v>19</v>
      </c>
      <c r="AM43" s="527">
        <v>26</v>
      </c>
      <c r="AN43" s="680">
        <v>2</v>
      </c>
      <c r="AO43" s="527">
        <v>9</v>
      </c>
      <c r="AP43" s="527">
        <v>16</v>
      </c>
      <c r="AQ43" s="527">
        <v>23</v>
      </c>
      <c r="AR43" s="527">
        <v>30</v>
      </c>
      <c r="AS43" s="527">
        <v>7</v>
      </c>
      <c r="AT43" s="527">
        <v>14</v>
      </c>
      <c r="AU43" s="527">
        <v>21</v>
      </c>
      <c r="AV43" s="527">
        <v>28</v>
      </c>
      <c r="AW43" s="527">
        <v>4</v>
      </c>
      <c r="AX43" s="527">
        <v>11</v>
      </c>
      <c r="AY43" s="527">
        <v>18</v>
      </c>
      <c r="AZ43" s="527">
        <v>25</v>
      </c>
      <c r="BA43" s="527">
        <v>1</v>
      </c>
      <c r="BB43" s="527">
        <v>8</v>
      </c>
      <c r="BC43" s="527">
        <v>15</v>
      </c>
      <c r="BD43" s="527">
        <v>22</v>
      </c>
      <c r="BE43" s="527">
        <v>29</v>
      </c>
      <c r="BF43" s="527">
        <v>6</v>
      </c>
      <c r="BG43" s="527">
        <v>13</v>
      </c>
      <c r="BH43" s="527">
        <v>20</v>
      </c>
      <c r="BI43" s="527">
        <v>27</v>
      </c>
      <c r="BJ43" s="527">
        <v>3</v>
      </c>
      <c r="BK43" s="527">
        <v>10</v>
      </c>
      <c r="BL43" s="527">
        <v>17</v>
      </c>
      <c r="BM43" s="527">
        <v>24</v>
      </c>
      <c r="BN43" s="527">
        <v>1</v>
      </c>
      <c r="BO43" s="680">
        <v>8</v>
      </c>
      <c r="BP43" s="527">
        <v>15</v>
      </c>
      <c r="BQ43" s="527">
        <v>22</v>
      </c>
      <c r="BR43" s="527">
        <v>29</v>
      </c>
      <c r="BS43" s="501" t="s">
        <v>877</v>
      </c>
      <c r="BT43" s="502"/>
      <c r="BU43" s="501" t="s">
        <v>878</v>
      </c>
      <c r="BV43" s="177"/>
      <c r="BW43" s="501" t="s">
        <v>1674</v>
      </c>
    </row>
    <row r="44" spans="1:79" s="188" customFormat="1" ht="21" customHeight="1">
      <c r="A44" s="40"/>
      <c r="B44" s="40"/>
      <c r="C44" s="40" t="s">
        <v>16</v>
      </c>
      <c r="D44" s="592" t="s">
        <v>1642</v>
      </c>
      <c r="E44" s="505">
        <v>263</v>
      </c>
      <c r="F44" s="485">
        <v>38610</v>
      </c>
      <c r="G44" s="860">
        <v>127</v>
      </c>
      <c r="H44" s="69">
        <v>2019</v>
      </c>
      <c r="I44" s="26">
        <v>38637</v>
      </c>
      <c r="J44" s="458" t="s">
        <v>809</v>
      </c>
      <c r="K44" s="411" t="s">
        <v>1653</v>
      </c>
      <c r="L44" s="16">
        <v>75</v>
      </c>
      <c r="M44" s="266">
        <v>19</v>
      </c>
      <c r="N44" s="16">
        <v>94</v>
      </c>
      <c r="O44" s="266">
        <v>22</v>
      </c>
      <c r="P44" s="16">
        <v>116</v>
      </c>
      <c r="Q44" s="266">
        <v>11</v>
      </c>
      <c r="R44" s="16">
        <v>127</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20"/>
      <c r="BS44" s="171">
        <f>COUNT(S44:AR44)</f>
        <v>0</v>
      </c>
      <c r="BT44" s="159"/>
      <c r="BU44" s="171">
        <f>COUNT(AS44:BR44)</f>
        <v>0</v>
      </c>
      <c r="BV44" s="159"/>
      <c r="BW44" s="15">
        <f t="shared" ref="BW44:BW45" si="7">SUM(BS44,BU44)</f>
        <v>0</v>
      </c>
    </row>
    <row r="45" spans="1:79" s="188" customFormat="1" ht="21" customHeight="1">
      <c r="A45" s="172"/>
      <c r="B45" s="172"/>
      <c r="C45" s="40" t="s">
        <v>17</v>
      </c>
      <c r="D45" s="592" t="s">
        <v>1514</v>
      </c>
      <c r="E45" s="505">
        <v>11373</v>
      </c>
      <c r="F45" s="485">
        <v>43006</v>
      </c>
      <c r="G45" s="860">
        <v>1</v>
      </c>
      <c r="H45" s="69">
        <v>2023</v>
      </c>
      <c r="I45" s="26">
        <v>43011</v>
      </c>
      <c r="J45" s="458" t="s">
        <v>1515</v>
      </c>
      <c r="K45" s="411" t="s">
        <v>1650</v>
      </c>
      <c r="L45" s="16">
        <v>0</v>
      </c>
      <c r="M45" s="266">
        <v>1</v>
      </c>
      <c r="N45" s="16">
        <v>1</v>
      </c>
      <c r="O45" s="266">
        <v>0</v>
      </c>
      <c r="P45" s="16">
        <v>1</v>
      </c>
      <c r="Q45" s="266">
        <v>0</v>
      </c>
      <c r="R45" s="16">
        <v>1</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73"/>
      <c r="BS45" s="171">
        <f>COUNT(S45:AR45)</f>
        <v>0</v>
      </c>
      <c r="BT45" s="159"/>
      <c r="BU45" s="171">
        <f>COUNT(AS45:BR45)</f>
        <v>0</v>
      </c>
      <c r="BV45" s="159"/>
      <c r="BW45" s="15">
        <f t="shared" si="7"/>
        <v>0</v>
      </c>
    </row>
    <row r="46" spans="1:79" s="2" customFormat="1" ht="15.75" customHeight="1">
      <c r="A46" s="159"/>
      <c r="B46" s="159"/>
      <c r="C46" s="60"/>
      <c r="D46" s="224"/>
      <c r="E46" s="517"/>
      <c r="F46" s="490"/>
      <c r="G46" s="866"/>
      <c r="H46" s="37"/>
      <c r="I46" s="44"/>
      <c r="J46" s="449"/>
      <c r="K46" s="37"/>
      <c r="L46" s="45"/>
      <c r="M46" s="45"/>
      <c r="N46" s="45"/>
      <c r="O46" s="45"/>
      <c r="P46" s="45"/>
      <c r="Q46" s="45"/>
      <c r="R46" s="45"/>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1"/>
      <c r="BT46" s="159"/>
      <c r="BU46" s="187"/>
      <c r="BV46" s="159"/>
      <c r="BW46" s="23"/>
    </row>
    <row r="47" spans="1:79" s="2" customFormat="1" ht="15.75" customHeight="1">
      <c r="A47" s="159"/>
      <c r="B47" s="159"/>
      <c r="C47" s="60"/>
      <c r="D47" s="224"/>
      <c r="E47" s="517"/>
      <c r="F47" s="490"/>
      <c r="G47" s="866"/>
      <c r="H47" s="37"/>
      <c r="I47" s="44"/>
      <c r="J47" s="449"/>
      <c r="K47" s="37"/>
      <c r="L47" s="45"/>
      <c r="M47" s="45"/>
      <c r="N47" s="45"/>
      <c r="O47" s="45"/>
      <c r="P47" s="45"/>
      <c r="Q47" s="45"/>
      <c r="R47" s="45"/>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1"/>
      <c r="BT47" s="159"/>
      <c r="BU47" s="187"/>
      <c r="BV47" s="159"/>
      <c r="BW47" s="23"/>
    </row>
    <row r="48" spans="1:79" s="2" customFormat="1" ht="15.75" customHeight="1">
      <c r="A48" s="159"/>
      <c r="B48" s="159"/>
      <c r="C48" s="60"/>
      <c r="D48" s="224"/>
      <c r="E48" s="517"/>
      <c r="F48" s="490"/>
      <c r="G48" s="866"/>
      <c r="H48" s="37"/>
      <c r="I48" s="44"/>
      <c r="J48" s="449"/>
      <c r="K48" s="37"/>
      <c r="L48" s="45"/>
      <c r="M48" s="45"/>
      <c r="N48" s="45"/>
      <c r="O48" s="45"/>
      <c r="P48" s="45"/>
      <c r="Q48" s="45"/>
      <c r="R48" s="45"/>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1"/>
      <c r="BT48" s="159"/>
      <c r="BU48" s="187"/>
      <c r="BV48" s="159"/>
      <c r="BW48" s="23"/>
    </row>
    <row r="49" spans="1:79" s="2" customFormat="1" ht="15.75" customHeight="1">
      <c r="A49" s="159"/>
      <c r="B49" s="159"/>
      <c r="C49" s="60"/>
      <c r="D49" s="224"/>
      <c r="E49" s="517"/>
      <c r="F49" s="490"/>
      <c r="G49" s="866"/>
      <c r="H49" s="37"/>
      <c r="I49" s="44"/>
      <c r="J49" s="449"/>
      <c r="K49" s="37"/>
      <c r="L49" s="45"/>
      <c r="M49" s="45"/>
      <c r="N49" s="45"/>
      <c r="O49" s="45"/>
      <c r="P49" s="45"/>
      <c r="Q49" s="45"/>
      <c r="R49" s="45"/>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1"/>
      <c r="BT49" s="159"/>
      <c r="BU49" s="187"/>
      <c r="BV49" s="159"/>
      <c r="BW49" s="23"/>
    </row>
    <row r="50" spans="1:79" s="2" customFormat="1" ht="15.75" customHeight="1">
      <c r="A50" s="159"/>
      <c r="B50" s="159"/>
      <c r="C50" s="60"/>
      <c r="D50" s="224"/>
      <c r="E50" s="517"/>
      <c r="F50" s="490"/>
      <c r="G50" s="866"/>
      <c r="H50" s="37"/>
      <c r="I50" s="44"/>
      <c r="J50" s="449"/>
      <c r="K50" s="37"/>
      <c r="L50" s="45"/>
      <c r="M50" s="45"/>
      <c r="N50" s="45"/>
      <c r="O50" s="45"/>
      <c r="P50" s="45"/>
      <c r="Q50" s="45"/>
      <c r="R50" s="45"/>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1"/>
      <c r="BT50" s="159"/>
      <c r="BU50" s="187"/>
      <c r="BV50" s="159"/>
      <c r="BW50" s="23"/>
    </row>
    <row r="51" spans="1:79" s="2" customFormat="1" ht="15.75" hidden="1" customHeight="1">
      <c r="A51" s="159"/>
      <c r="B51" s="159"/>
      <c r="C51" s="60"/>
      <c r="D51" s="224"/>
      <c r="E51" s="517"/>
      <c r="F51" s="490"/>
      <c r="G51" s="866"/>
      <c r="H51" s="37"/>
      <c r="I51" s="44"/>
      <c r="J51" s="449"/>
      <c r="K51" s="37"/>
      <c r="L51" s="45"/>
      <c r="M51" s="45"/>
      <c r="N51" s="45"/>
      <c r="O51" s="45"/>
      <c r="P51" s="45"/>
      <c r="Q51" s="45"/>
      <c r="R51" s="45"/>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1"/>
      <c r="BT51" s="159"/>
      <c r="BU51" s="187"/>
      <c r="BV51" s="159"/>
      <c r="BW51" s="23"/>
    </row>
    <row r="52" spans="1:79" s="2" customFormat="1" ht="15.75" hidden="1" customHeight="1">
      <c r="A52" s="159"/>
      <c r="B52" s="159"/>
      <c r="C52" s="60"/>
      <c r="D52" s="224"/>
      <c r="E52" s="517"/>
      <c r="F52" s="490"/>
      <c r="G52" s="866"/>
      <c r="H52" s="37"/>
      <c r="I52" s="44"/>
      <c r="J52" s="449"/>
      <c r="K52" s="37"/>
      <c r="L52" s="45"/>
      <c r="M52" s="45"/>
      <c r="N52" s="45"/>
      <c r="O52" s="45"/>
      <c r="P52" s="45"/>
      <c r="Q52" s="45"/>
      <c r="R52" s="45"/>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1"/>
      <c r="BT52" s="159"/>
      <c r="BU52" s="187"/>
      <c r="BV52" s="159"/>
      <c r="BW52" s="23"/>
    </row>
    <row r="53" spans="1:79" s="52" customFormat="1" ht="54" hidden="1" customHeight="1">
      <c r="C53" s="51"/>
      <c r="D53" s="51" t="s">
        <v>2334</v>
      </c>
      <c r="E53" s="197"/>
      <c r="F53" s="493"/>
      <c r="G53" s="197"/>
      <c r="H53" s="268"/>
      <c r="I53" s="37"/>
      <c r="J53" s="3"/>
      <c r="K53" s="268"/>
      <c r="BS53" s="265"/>
      <c r="BT53" s="265"/>
      <c r="BU53" s="265"/>
    </row>
    <row r="54" spans="1:79" s="2" customFormat="1" ht="15.75" hidden="1" customHeight="1">
      <c r="A54" s="159"/>
      <c r="B54" s="159"/>
      <c r="C54" s="60"/>
      <c r="D54" s="224"/>
      <c r="E54" s="517"/>
      <c r="F54" s="490"/>
      <c r="G54" s="866"/>
      <c r="H54" s="37"/>
      <c r="I54" s="44"/>
      <c r="J54" s="449"/>
      <c r="K54" s="37"/>
      <c r="L54" s="45"/>
      <c r="M54" s="45"/>
      <c r="N54" s="45"/>
      <c r="O54" s="45"/>
      <c r="P54" s="45"/>
      <c r="Q54" s="45"/>
      <c r="R54" s="45"/>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1"/>
      <c r="BT54" s="159"/>
      <c r="BU54" s="187"/>
      <c r="BV54" s="159"/>
      <c r="BW54" s="23"/>
    </row>
    <row r="55" spans="1:79" s="528" customFormat="1" ht="34.5" hidden="1" customHeight="1">
      <c r="A55" s="637" t="s">
        <v>301</v>
      </c>
      <c r="B55" s="637" t="s">
        <v>1607</v>
      </c>
      <c r="C55" s="643" t="s">
        <v>12</v>
      </c>
      <c r="D55" s="637" t="s">
        <v>39</v>
      </c>
      <c r="E55" s="635" t="s">
        <v>1671</v>
      </c>
      <c r="F55" s="638" t="s">
        <v>14</v>
      </c>
      <c r="G55" s="635"/>
      <c r="H55" s="638" t="s">
        <v>1617</v>
      </c>
      <c r="I55" s="638" t="s">
        <v>1618</v>
      </c>
      <c r="J55" s="635" t="s">
        <v>299</v>
      </c>
      <c r="K55" s="638" t="s">
        <v>298</v>
      </c>
      <c r="L55" s="635" t="s">
        <v>1357</v>
      </c>
      <c r="M55" s="635" t="s">
        <v>1556</v>
      </c>
      <c r="N55" s="635" t="s">
        <v>1557</v>
      </c>
      <c r="O55" s="635" t="s">
        <v>1767</v>
      </c>
      <c r="P55" s="635" t="s">
        <v>1768</v>
      </c>
      <c r="Q55" s="635" t="s">
        <v>1674</v>
      </c>
      <c r="R55" s="635"/>
      <c r="S55" s="637"/>
      <c r="T55" s="637"/>
      <c r="U55" s="637"/>
      <c r="V55" s="637"/>
      <c r="W55" s="637"/>
      <c r="X55" s="637"/>
      <c r="Y55" s="637"/>
      <c r="Z55" s="637"/>
      <c r="AA55" s="637"/>
      <c r="AB55" s="637"/>
      <c r="AC55" s="637"/>
      <c r="AD55" s="637"/>
      <c r="AE55" s="637"/>
      <c r="AF55" s="637"/>
      <c r="AG55" s="637"/>
      <c r="AH55" s="637"/>
      <c r="AI55" s="637"/>
      <c r="AJ55" s="637"/>
      <c r="AK55" s="637"/>
      <c r="AL55" s="637"/>
      <c r="AM55" s="637"/>
      <c r="AN55" s="637"/>
      <c r="AO55" s="637"/>
      <c r="AP55" s="637"/>
      <c r="AQ55" s="637"/>
      <c r="AR55" s="637"/>
      <c r="AS55" s="637"/>
      <c r="AT55" s="637"/>
      <c r="AU55" s="637"/>
      <c r="AV55" s="637"/>
      <c r="AW55" s="637"/>
      <c r="AX55" s="637"/>
      <c r="AY55" s="637"/>
      <c r="AZ55" s="637"/>
      <c r="BA55" s="637"/>
      <c r="BB55" s="637"/>
      <c r="BC55" s="637"/>
      <c r="BD55" s="637"/>
      <c r="BE55" s="637"/>
      <c r="BF55" s="637"/>
      <c r="BG55" s="637"/>
      <c r="BH55" s="637"/>
      <c r="BI55" s="637"/>
      <c r="BJ55" s="637"/>
      <c r="BK55" s="637"/>
      <c r="BL55" s="637"/>
      <c r="BM55" s="637"/>
      <c r="BN55" s="637"/>
      <c r="BO55" s="637"/>
      <c r="BP55" s="637"/>
      <c r="BQ55" s="637"/>
      <c r="BR55" s="637"/>
      <c r="BS55" s="501" t="s">
        <v>877</v>
      </c>
      <c r="BT55" s="502"/>
      <c r="BU55" s="501" t="s">
        <v>878</v>
      </c>
      <c r="BV55" s="177"/>
      <c r="BW55" s="501" t="s">
        <v>1674</v>
      </c>
    </row>
    <row r="56" spans="1:79" customFormat="1" ht="21" hidden="1" customHeight="1">
      <c r="A56" s="191"/>
      <c r="B56" s="191"/>
      <c r="C56" s="40" t="s">
        <v>29</v>
      </c>
      <c r="D56" s="592" t="s">
        <v>186</v>
      </c>
      <c r="E56" s="505">
        <v>9224</v>
      </c>
      <c r="F56" s="485">
        <v>29953</v>
      </c>
      <c r="G56" s="860">
        <v>0</v>
      </c>
      <c r="H56" s="332" t="s">
        <v>1408</v>
      </c>
      <c r="I56" s="29">
        <v>27822</v>
      </c>
      <c r="J56" s="458" t="s">
        <v>485</v>
      </c>
      <c r="K56" s="299" t="s">
        <v>484</v>
      </c>
      <c r="L56" s="16">
        <v>0</v>
      </c>
      <c r="M56" s="266">
        <v>0</v>
      </c>
      <c r="N56" s="16">
        <v>0</v>
      </c>
      <c r="O56" s="266">
        <v>0</v>
      </c>
      <c r="P56" s="16">
        <v>0</v>
      </c>
      <c r="Q56" s="266">
        <v>0</v>
      </c>
      <c r="R56" s="16">
        <v>0</v>
      </c>
      <c r="S56" s="18"/>
      <c r="T56" s="189"/>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71">
        <f t="shared" ref="BS56:BS61" si="8">COUNT(S56:AR56)</f>
        <v>0</v>
      </c>
      <c r="BT56" s="2"/>
      <c r="BU56" s="171">
        <f t="shared" ref="BU56:BU61" si="9">COUNT(AS56:BR56)</f>
        <v>0</v>
      </c>
      <c r="BV56" s="2"/>
      <c r="BW56" s="15">
        <f t="shared" ref="BW56:BW61" si="10">SUM(BS56,BU56)</f>
        <v>0</v>
      </c>
      <c r="BX56" s="256"/>
      <c r="BY56" s="256"/>
      <c r="BZ56" s="256"/>
      <c r="CA56" s="256"/>
    </row>
    <row r="57" spans="1:79" customFormat="1" ht="21" hidden="1" customHeight="1">
      <c r="A57" s="191"/>
      <c r="B57" s="191"/>
      <c r="C57" s="40" t="s">
        <v>32</v>
      </c>
      <c r="D57" s="592" t="s">
        <v>1590</v>
      </c>
      <c r="E57" s="505">
        <v>9604</v>
      </c>
      <c r="F57" s="486">
        <v>35583</v>
      </c>
      <c r="G57" s="860">
        <v>0</v>
      </c>
      <c r="H57" s="332" t="s">
        <v>1408</v>
      </c>
      <c r="I57" s="29">
        <v>21685</v>
      </c>
      <c r="J57" s="464" t="s">
        <v>1592</v>
      </c>
      <c r="K57" s="299" t="s">
        <v>1591</v>
      </c>
      <c r="L57" s="16">
        <v>0</v>
      </c>
      <c r="M57" s="266">
        <v>0</v>
      </c>
      <c r="N57" s="16">
        <v>0</v>
      </c>
      <c r="O57" s="266">
        <v>0</v>
      </c>
      <c r="P57" s="16">
        <v>0</v>
      </c>
      <c r="Q57" s="266">
        <v>0</v>
      </c>
      <c r="R57" s="16">
        <v>0</v>
      </c>
      <c r="S57" s="18"/>
      <c r="T57" s="189"/>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71">
        <f t="shared" si="8"/>
        <v>0</v>
      </c>
      <c r="BT57" s="2"/>
      <c r="BU57" s="171">
        <f t="shared" si="9"/>
        <v>0</v>
      </c>
      <c r="BV57" s="2"/>
      <c r="BW57" s="15">
        <f t="shared" si="10"/>
        <v>0</v>
      </c>
      <c r="BX57" s="256"/>
      <c r="BY57" s="256"/>
      <c r="BZ57" s="256"/>
      <c r="CA57" s="256"/>
    </row>
    <row r="58" spans="1:79" customFormat="1" ht="21" hidden="1" customHeight="1">
      <c r="A58" s="191"/>
      <c r="B58" s="191"/>
      <c r="C58" s="40" t="s">
        <v>77</v>
      </c>
      <c r="D58" s="592" t="s">
        <v>71</v>
      </c>
      <c r="E58" s="505">
        <v>4210</v>
      </c>
      <c r="F58" s="485">
        <v>42419</v>
      </c>
      <c r="G58" s="860">
        <v>0</v>
      </c>
      <c r="H58" s="332" t="s">
        <v>1408</v>
      </c>
      <c r="I58" s="29" t="s">
        <v>1582</v>
      </c>
      <c r="J58" s="634" t="s">
        <v>1581</v>
      </c>
      <c r="K58" s="299" t="s">
        <v>1580</v>
      </c>
      <c r="L58" s="16">
        <v>0</v>
      </c>
      <c r="M58" s="266">
        <v>0</v>
      </c>
      <c r="N58" s="16">
        <v>0</v>
      </c>
      <c r="O58" s="266">
        <v>0</v>
      </c>
      <c r="P58" s="16">
        <v>0</v>
      </c>
      <c r="Q58" s="266">
        <v>0</v>
      </c>
      <c r="R58" s="16">
        <v>0</v>
      </c>
      <c r="S58" s="18"/>
      <c r="T58" s="189"/>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71">
        <f t="shared" si="8"/>
        <v>0</v>
      </c>
      <c r="BT58" s="2"/>
      <c r="BU58" s="171">
        <f t="shared" si="9"/>
        <v>0</v>
      </c>
      <c r="BV58" s="2"/>
      <c r="BW58" s="15">
        <f t="shared" si="10"/>
        <v>0</v>
      </c>
      <c r="BX58" s="256"/>
      <c r="BY58" s="256"/>
      <c r="BZ58" s="256"/>
      <c r="CA58" s="256"/>
    </row>
    <row r="59" spans="1:79" customFormat="1" ht="21" hidden="1" customHeight="1">
      <c r="A59" s="191"/>
      <c r="B59" s="191"/>
      <c r="C59" s="40" t="s">
        <v>79</v>
      </c>
      <c r="D59" s="592" t="s">
        <v>1537</v>
      </c>
      <c r="E59" s="505">
        <v>11368</v>
      </c>
      <c r="F59" s="486">
        <v>43005</v>
      </c>
      <c r="G59" s="860">
        <v>0</v>
      </c>
      <c r="H59" s="332" t="s">
        <v>1408</v>
      </c>
      <c r="I59" s="29">
        <v>34907</v>
      </c>
      <c r="J59" s="457" t="s">
        <v>1538</v>
      </c>
      <c r="K59" s="299" t="s">
        <v>1541</v>
      </c>
      <c r="L59" s="16">
        <v>0</v>
      </c>
      <c r="M59" s="266">
        <v>0</v>
      </c>
      <c r="N59" s="16">
        <v>0</v>
      </c>
      <c r="O59" s="266">
        <v>0</v>
      </c>
      <c r="P59" s="16">
        <v>0</v>
      </c>
      <c r="Q59" s="266">
        <v>0</v>
      </c>
      <c r="R59" s="16">
        <v>0</v>
      </c>
      <c r="S59" s="18"/>
      <c r="T59" s="189"/>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71">
        <f t="shared" si="8"/>
        <v>0</v>
      </c>
      <c r="BT59" s="2"/>
      <c r="BU59" s="171">
        <f t="shared" si="9"/>
        <v>0</v>
      </c>
      <c r="BV59" s="2"/>
      <c r="BW59" s="15">
        <f t="shared" si="10"/>
        <v>0</v>
      </c>
      <c r="BX59" s="256"/>
      <c r="BY59" s="256"/>
      <c r="BZ59" s="256"/>
      <c r="CA59" s="256"/>
    </row>
    <row r="60" spans="1:79" customFormat="1" ht="21" hidden="1" customHeight="1">
      <c r="A60" s="191"/>
      <c r="B60" s="191"/>
      <c r="C60" s="40" t="s">
        <v>91</v>
      </c>
      <c r="D60" s="592" t="s">
        <v>1425</v>
      </c>
      <c r="E60" s="505">
        <v>10988</v>
      </c>
      <c r="F60" s="487">
        <v>44636</v>
      </c>
      <c r="G60" s="860">
        <v>0</v>
      </c>
      <c r="H60" s="332" t="s">
        <v>1408</v>
      </c>
      <c r="I60" s="29">
        <v>21759</v>
      </c>
      <c r="J60" s="464" t="s">
        <v>1427</v>
      </c>
      <c r="K60" s="299" t="s">
        <v>1426</v>
      </c>
      <c r="L60" s="16">
        <v>0</v>
      </c>
      <c r="M60" s="266">
        <v>0</v>
      </c>
      <c r="N60" s="16">
        <v>0</v>
      </c>
      <c r="O60" s="266">
        <v>0</v>
      </c>
      <c r="P60" s="16">
        <v>0</v>
      </c>
      <c r="Q60" s="266">
        <v>0</v>
      </c>
      <c r="R60" s="16">
        <v>0</v>
      </c>
      <c r="S60" s="18"/>
      <c r="T60" s="189"/>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71">
        <f t="shared" si="8"/>
        <v>0</v>
      </c>
      <c r="BT60" s="2"/>
      <c r="BU60" s="171">
        <f t="shared" si="9"/>
        <v>0</v>
      </c>
      <c r="BV60" s="2"/>
      <c r="BW60" s="15">
        <f t="shared" si="10"/>
        <v>0</v>
      </c>
      <c r="BX60" s="256"/>
      <c r="BY60" s="256"/>
      <c r="BZ60" s="256"/>
      <c r="CA60" s="256"/>
    </row>
    <row r="61" spans="1:79" customFormat="1" ht="21" hidden="1" customHeight="1">
      <c r="A61" s="191"/>
      <c r="B61" s="191"/>
      <c r="C61" s="40" t="s">
        <v>92</v>
      </c>
      <c r="D61" s="592" t="s">
        <v>1499</v>
      </c>
      <c r="E61" s="505">
        <v>11331</v>
      </c>
      <c r="F61" s="487">
        <v>44686</v>
      </c>
      <c r="G61" s="860">
        <v>0</v>
      </c>
      <c r="H61" s="623" t="s">
        <v>1408</v>
      </c>
      <c r="I61" s="29">
        <v>44959</v>
      </c>
      <c r="J61" s="464" t="s">
        <v>1497</v>
      </c>
      <c r="K61" s="299" t="s">
        <v>1496</v>
      </c>
      <c r="L61" s="16">
        <v>0</v>
      </c>
      <c r="M61" s="266">
        <v>0</v>
      </c>
      <c r="N61" s="16">
        <v>0</v>
      </c>
      <c r="O61" s="266">
        <v>0</v>
      </c>
      <c r="P61" s="16">
        <v>0</v>
      </c>
      <c r="Q61" s="266">
        <v>0</v>
      </c>
      <c r="R61" s="16">
        <v>0</v>
      </c>
      <c r="S61" s="18"/>
      <c r="T61" s="189"/>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71">
        <f t="shared" si="8"/>
        <v>0</v>
      </c>
      <c r="BT61" s="2"/>
      <c r="BU61" s="171">
        <f t="shared" si="9"/>
        <v>0</v>
      </c>
      <c r="BV61" s="2"/>
      <c r="BW61" s="15">
        <f t="shared" si="10"/>
        <v>0</v>
      </c>
      <c r="BX61" s="256"/>
      <c r="BY61" s="256"/>
      <c r="BZ61" s="256"/>
      <c r="CA61" s="256"/>
    </row>
    <row r="62" spans="1:79" s="2" customFormat="1" ht="15.75" hidden="1" customHeight="1">
      <c r="A62" s="159"/>
      <c r="B62" s="159"/>
      <c r="C62" s="60"/>
      <c r="D62" s="224"/>
      <c r="E62" s="517"/>
      <c r="F62" s="490"/>
      <c r="G62" s="866"/>
      <c r="H62" s="37"/>
      <c r="I62" s="44"/>
      <c r="J62" s="449"/>
      <c r="K62" s="37"/>
      <c r="L62" s="45"/>
      <c r="M62" s="45"/>
      <c r="N62" s="45"/>
      <c r="O62" s="45"/>
      <c r="P62" s="45"/>
      <c r="Q62" s="45"/>
      <c r="R62" s="45"/>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1"/>
      <c r="BT62" s="159"/>
      <c r="BU62" s="187"/>
      <c r="BV62" s="159"/>
      <c r="BW62" s="23"/>
    </row>
    <row r="63" spans="1:79" s="528" customFormat="1" ht="34.5" hidden="1" customHeight="1">
      <c r="A63" s="637" t="s">
        <v>301</v>
      </c>
      <c r="B63" s="637" t="s">
        <v>1607</v>
      </c>
      <c r="C63" s="535" t="s">
        <v>12</v>
      </c>
      <c r="D63" s="637" t="s">
        <v>13</v>
      </c>
      <c r="E63" s="635" t="s">
        <v>1671</v>
      </c>
      <c r="F63" s="638" t="s">
        <v>14</v>
      </c>
      <c r="G63" s="506" t="s">
        <v>2286</v>
      </c>
      <c r="H63" s="638" t="s">
        <v>1617</v>
      </c>
      <c r="I63" s="638" t="s">
        <v>1618</v>
      </c>
      <c r="J63" s="635" t="s">
        <v>299</v>
      </c>
      <c r="K63" s="638" t="s">
        <v>298</v>
      </c>
      <c r="L63" s="635" t="s">
        <v>1357</v>
      </c>
      <c r="M63" s="635" t="s">
        <v>1556</v>
      </c>
      <c r="N63" s="635" t="s">
        <v>1557</v>
      </c>
      <c r="O63" s="635" t="s">
        <v>1767</v>
      </c>
      <c r="P63" s="635" t="s">
        <v>1768</v>
      </c>
      <c r="Q63" s="635" t="s">
        <v>2285</v>
      </c>
      <c r="R63" s="635" t="s">
        <v>2286</v>
      </c>
      <c r="S63" s="637"/>
      <c r="T63" s="637"/>
      <c r="U63" s="637"/>
      <c r="V63" s="637"/>
      <c r="W63" s="637"/>
      <c r="X63" s="637"/>
      <c r="Y63" s="637"/>
      <c r="Z63" s="637"/>
      <c r="AA63" s="637"/>
      <c r="AB63" s="637"/>
      <c r="AC63" s="637"/>
      <c r="AD63" s="637"/>
      <c r="AE63" s="637"/>
      <c r="AF63" s="637"/>
      <c r="AG63" s="637"/>
      <c r="AH63" s="637"/>
      <c r="AI63" s="637"/>
      <c r="AJ63" s="637"/>
      <c r="AK63" s="637"/>
      <c r="AL63" s="637"/>
      <c r="AM63" s="637"/>
      <c r="AN63" s="637"/>
      <c r="AO63" s="637"/>
      <c r="AP63" s="637"/>
      <c r="AQ63" s="637"/>
      <c r="AR63" s="637"/>
      <c r="AS63" s="637"/>
      <c r="AT63" s="637"/>
      <c r="AU63" s="637"/>
      <c r="AV63" s="637"/>
      <c r="AW63" s="637"/>
      <c r="AX63" s="637"/>
      <c r="AY63" s="637"/>
      <c r="AZ63" s="637"/>
      <c r="BA63" s="637"/>
      <c r="BB63" s="637"/>
      <c r="BC63" s="637"/>
      <c r="BD63" s="637"/>
      <c r="BE63" s="637"/>
      <c r="BF63" s="637"/>
      <c r="BG63" s="637"/>
      <c r="BH63" s="637"/>
      <c r="BI63" s="637"/>
      <c r="BJ63" s="637"/>
      <c r="BK63" s="637"/>
      <c r="BL63" s="637"/>
      <c r="BM63" s="637"/>
      <c r="BN63" s="637"/>
      <c r="BO63" s="637"/>
      <c r="BP63" s="637"/>
      <c r="BQ63" s="637"/>
      <c r="BR63" s="637"/>
      <c r="BS63" s="501" t="s">
        <v>877</v>
      </c>
      <c r="BT63" s="502"/>
      <c r="BU63" s="501" t="s">
        <v>878</v>
      </c>
      <c r="BV63" s="177"/>
      <c r="BW63" s="501" t="s">
        <v>1674</v>
      </c>
    </row>
    <row r="64" spans="1:79" s="256" customFormat="1" ht="21" hidden="1" customHeight="1">
      <c r="A64" s="258"/>
      <c r="B64" s="258"/>
      <c r="C64" s="40"/>
      <c r="D64" s="592"/>
      <c r="E64" s="505"/>
      <c r="F64" s="485"/>
      <c r="G64" s="860"/>
      <c r="H64" s="332"/>
      <c r="I64" s="29"/>
      <c r="J64" s="634"/>
      <c r="K64" s="136"/>
      <c r="L64" s="16"/>
      <c r="M64" s="16"/>
      <c r="N64" s="16"/>
      <c r="O64" s="16"/>
      <c r="P64" s="16"/>
      <c r="Q64" s="16"/>
      <c r="R64" s="16"/>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2"/>
      <c r="AT64" s="402"/>
      <c r="AU64" s="402"/>
      <c r="AV64" s="402"/>
      <c r="AW64" s="402"/>
      <c r="AX64" s="402"/>
      <c r="AY64" s="402"/>
      <c r="AZ64" s="402"/>
      <c r="BA64" s="402"/>
      <c r="BB64" s="402"/>
      <c r="BC64" s="402"/>
      <c r="BD64" s="402"/>
      <c r="BE64" s="402"/>
      <c r="BF64" s="402"/>
      <c r="BG64" s="402"/>
      <c r="BH64" s="402"/>
      <c r="BI64" s="402"/>
      <c r="BJ64" s="402"/>
      <c r="BK64" s="402"/>
      <c r="BL64" s="402"/>
      <c r="BM64" s="402"/>
      <c r="BN64" s="402"/>
      <c r="BO64" s="402"/>
      <c r="BP64" s="402"/>
      <c r="BQ64" s="402"/>
      <c r="BR64" s="402"/>
      <c r="BS64" s="171"/>
      <c r="BU64" s="171"/>
      <c r="BW64" s="15"/>
    </row>
    <row r="65" spans="1:79" s="2" customFormat="1" ht="15.75" hidden="1" customHeight="1">
      <c r="A65" s="159"/>
      <c r="B65" s="159"/>
      <c r="C65" s="60"/>
      <c r="D65" s="224"/>
      <c r="E65" s="517"/>
      <c r="F65" s="490"/>
      <c r="G65" s="866"/>
      <c r="H65" s="37"/>
      <c r="I65" s="44"/>
      <c r="J65" s="449"/>
      <c r="K65" s="37"/>
      <c r="L65" s="45"/>
      <c r="M65" s="45"/>
      <c r="N65" s="45"/>
      <c r="O65" s="45"/>
      <c r="P65" s="45"/>
      <c r="Q65" s="45"/>
      <c r="R65" s="45"/>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1"/>
      <c r="BT65" s="159"/>
      <c r="BU65" s="187"/>
      <c r="BV65" s="159"/>
      <c r="BW65" s="23"/>
    </row>
    <row r="66" spans="1:79" s="528" customFormat="1" ht="34.5" hidden="1" customHeight="1">
      <c r="A66" s="637" t="s">
        <v>301</v>
      </c>
      <c r="B66" s="637" t="s">
        <v>1607</v>
      </c>
      <c r="C66" s="535" t="s">
        <v>12</v>
      </c>
      <c r="D66" s="637" t="s">
        <v>266</v>
      </c>
      <c r="E66" s="635" t="s">
        <v>1671</v>
      </c>
      <c r="F66" s="638" t="s">
        <v>14</v>
      </c>
      <c r="G66" s="506" t="s">
        <v>2286</v>
      </c>
      <c r="H66" s="638" t="s">
        <v>1617</v>
      </c>
      <c r="I66" s="638" t="s">
        <v>1618</v>
      </c>
      <c r="J66" s="635" t="s">
        <v>299</v>
      </c>
      <c r="K66" s="638" t="s">
        <v>298</v>
      </c>
      <c r="L66" s="635" t="s">
        <v>1357</v>
      </c>
      <c r="M66" s="635" t="s">
        <v>1556</v>
      </c>
      <c r="N66" s="635" t="s">
        <v>1557</v>
      </c>
      <c r="O66" s="635" t="s">
        <v>1767</v>
      </c>
      <c r="P66" s="635" t="s">
        <v>1768</v>
      </c>
      <c r="Q66" s="635" t="s">
        <v>2285</v>
      </c>
      <c r="R66" s="635" t="s">
        <v>2286</v>
      </c>
      <c r="S66" s="637"/>
      <c r="T66" s="637"/>
      <c r="U66" s="637"/>
      <c r="V66" s="637"/>
      <c r="W66" s="637"/>
      <c r="X66" s="637"/>
      <c r="Y66" s="637"/>
      <c r="Z66" s="637"/>
      <c r="AA66" s="637"/>
      <c r="AB66" s="637"/>
      <c r="AC66" s="637"/>
      <c r="AD66" s="637"/>
      <c r="AE66" s="637"/>
      <c r="AF66" s="637"/>
      <c r="AG66" s="637"/>
      <c r="AH66" s="637"/>
      <c r="AI66" s="637"/>
      <c r="AJ66" s="637"/>
      <c r="AK66" s="637"/>
      <c r="AL66" s="637"/>
      <c r="AM66" s="637"/>
      <c r="AN66" s="637"/>
      <c r="AO66" s="637"/>
      <c r="AP66" s="637"/>
      <c r="AQ66" s="637"/>
      <c r="AR66" s="637"/>
      <c r="AS66" s="637"/>
      <c r="AT66" s="637"/>
      <c r="AU66" s="637"/>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501" t="s">
        <v>877</v>
      </c>
      <c r="BT66" s="502"/>
      <c r="BU66" s="501" t="s">
        <v>878</v>
      </c>
      <c r="BV66" s="177"/>
      <c r="BW66" s="501" t="s">
        <v>1674</v>
      </c>
    </row>
    <row r="67" spans="1:79" s="188" customFormat="1" ht="21" hidden="1" customHeight="1">
      <c r="A67" s="172"/>
      <c r="B67" s="172"/>
      <c r="C67" s="40" t="s">
        <v>21</v>
      </c>
      <c r="D67" s="559" t="s">
        <v>811</v>
      </c>
      <c r="E67" s="505">
        <v>11386</v>
      </c>
      <c r="F67" s="485">
        <v>42790</v>
      </c>
      <c r="G67" s="860">
        <v>0</v>
      </c>
      <c r="H67" s="69">
        <v>2023</v>
      </c>
      <c r="I67" s="26">
        <v>42542</v>
      </c>
      <c r="J67" s="458" t="s">
        <v>812</v>
      </c>
      <c r="K67" s="411" t="s">
        <v>812</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73"/>
      <c r="BS67" s="171">
        <f>COUNT(S67:AR67)</f>
        <v>0</v>
      </c>
      <c r="BT67" s="159"/>
      <c r="BU67" s="171">
        <f>COUNT(AS67:BR67)</f>
        <v>0</v>
      </c>
      <c r="BV67" s="159"/>
      <c r="BW67" s="15">
        <f t="shared" ref="BW67" si="11">SUM(BS67,BU67)</f>
        <v>0</v>
      </c>
    </row>
    <row r="68" spans="1:79" s="2" customFormat="1" ht="15.75" hidden="1" customHeight="1">
      <c r="A68" s="159"/>
      <c r="B68" s="159"/>
      <c r="C68" s="60"/>
      <c r="D68" s="224"/>
      <c r="E68" s="517"/>
      <c r="F68" s="490"/>
      <c r="G68" s="866"/>
      <c r="H68" s="37"/>
      <c r="I68" s="44"/>
      <c r="J68" s="449"/>
      <c r="K68" s="37"/>
      <c r="L68" s="45"/>
      <c r="M68" s="45"/>
      <c r="N68" s="45"/>
      <c r="O68" s="45"/>
      <c r="P68" s="45"/>
      <c r="Q68" s="45"/>
      <c r="R68" s="45"/>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1"/>
      <c r="BT68" s="159"/>
      <c r="BU68" s="187"/>
      <c r="BV68" s="159"/>
      <c r="BW68" s="23"/>
    </row>
    <row r="69" spans="1:79" s="52" customFormat="1" ht="54" hidden="1" customHeight="1">
      <c r="D69" s="51" t="s">
        <v>2412</v>
      </c>
      <c r="E69" s="188"/>
      <c r="F69" s="493"/>
      <c r="H69" s="268"/>
      <c r="I69" s="37"/>
      <c r="J69" s="629"/>
      <c r="K69" s="268"/>
      <c r="BS69" s="265"/>
      <c r="BT69" s="265"/>
      <c r="BU69" s="265"/>
      <c r="BW69" s="265"/>
    </row>
    <row r="70" spans="1:79" s="2" customFormat="1" ht="15.75" hidden="1" customHeight="1">
      <c r="A70" s="159"/>
      <c r="B70" s="159"/>
      <c r="C70" s="60"/>
      <c r="D70" s="224"/>
      <c r="E70" s="517"/>
      <c r="F70" s="490"/>
      <c r="G70" s="866"/>
      <c r="H70" s="37"/>
      <c r="I70" s="44"/>
      <c r="J70" s="449"/>
      <c r="K70" s="37"/>
      <c r="L70" s="45"/>
      <c r="M70" s="45"/>
      <c r="N70" s="45"/>
      <c r="O70" s="45"/>
      <c r="P70" s="45"/>
      <c r="Q70" s="45"/>
      <c r="R70" s="45"/>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1"/>
      <c r="BT70" s="159"/>
      <c r="BU70" s="187"/>
      <c r="BV70" s="159"/>
      <c r="BW70" s="23"/>
    </row>
    <row r="71" spans="1:79" s="528" customFormat="1" ht="34.5" hidden="1" customHeight="1">
      <c r="A71" s="637" t="s">
        <v>301</v>
      </c>
      <c r="B71" s="637" t="s">
        <v>1607</v>
      </c>
      <c r="C71" s="643" t="s">
        <v>12</v>
      </c>
      <c r="D71" s="637" t="s">
        <v>39</v>
      </c>
      <c r="E71" s="635" t="s">
        <v>1671</v>
      </c>
      <c r="F71" s="638" t="s">
        <v>14</v>
      </c>
      <c r="G71" s="635"/>
      <c r="H71" s="638" t="s">
        <v>1617</v>
      </c>
      <c r="I71" s="638" t="s">
        <v>1618</v>
      </c>
      <c r="J71" s="635" t="s">
        <v>299</v>
      </c>
      <c r="K71" s="638" t="s">
        <v>298</v>
      </c>
      <c r="L71" s="635" t="s">
        <v>1357</v>
      </c>
      <c r="M71" s="635" t="s">
        <v>1556</v>
      </c>
      <c r="N71" s="635" t="s">
        <v>1557</v>
      </c>
      <c r="O71" s="635" t="s">
        <v>1767</v>
      </c>
      <c r="P71" s="635" t="s">
        <v>1768</v>
      </c>
      <c r="Q71" s="635" t="s">
        <v>1674</v>
      </c>
      <c r="R71" s="635"/>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501" t="s">
        <v>877</v>
      </c>
      <c r="BT71" s="502"/>
      <c r="BU71" s="501" t="s">
        <v>878</v>
      </c>
      <c r="BV71" s="177"/>
      <c r="BW71" s="501" t="s">
        <v>1674</v>
      </c>
    </row>
    <row r="72" spans="1:79" customFormat="1" ht="21" hidden="1" customHeight="1">
      <c r="A72" s="191"/>
      <c r="B72" s="191"/>
      <c r="C72" s="40" t="s">
        <v>34</v>
      </c>
      <c r="D72" s="592" t="s">
        <v>280</v>
      </c>
      <c r="E72" s="505">
        <v>9944</v>
      </c>
      <c r="F72" s="485">
        <v>38651</v>
      </c>
      <c r="G72" s="860">
        <v>0</v>
      </c>
      <c r="H72" s="332" t="s">
        <v>1837</v>
      </c>
      <c r="I72" s="29">
        <v>35828</v>
      </c>
      <c r="J72" s="457" t="s">
        <v>744</v>
      </c>
      <c r="K72" s="299" t="s">
        <v>743</v>
      </c>
      <c r="L72" s="16">
        <v>0</v>
      </c>
      <c r="M72" s="266">
        <v>0</v>
      </c>
      <c r="N72" s="16">
        <v>0</v>
      </c>
      <c r="O72" s="266">
        <v>0</v>
      </c>
      <c r="P72" s="16">
        <v>0</v>
      </c>
      <c r="Q72" s="266">
        <v>0</v>
      </c>
      <c r="R72" s="16">
        <v>0</v>
      </c>
      <c r="S72" s="18"/>
      <c r="T72" s="189"/>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71">
        <v>0</v>
      </c>
      <c r="BT72" s="2"/>
      <c r="BU72" s="171">
        <v>0</v>
      </c>
      <c r="BV72" s="2"/>
      <c r="BW72" s="15">
        <v>0</v>
      </c>
      <c r="BX72" s="256"/>
      <c r="BY72" s="256"/>
      <c r="BZ72" s="256"/>
      <c r="CA72" s="256"/>
    </row>
    <row r="73" spans="1:79" customFormat="1" ht="21" hidden="1" customHeight="1">
      <c r="A73" s="191"/>
      <c r="B73" s="191"/>
      <c r="C73" s="40" t="s">
        <v>58</v>
      </c>
      <c r="D73" s="36" t="s">
        <v>246</v>
      </c>
      <c r="E73" s="505">
        <v>266</v>
      </c>
      <c r="F73" s="486">
        <v>41047</v>
      </c>
      <c r="G73" s="860">
        <v>0</v>
      </c>
      <c r="H73" s="332" t="s">
        <v>1837</v>
      </c>
      <c r="I73" s="29">
        <v>26378</v>
      </c>
      <c r="J73" s="457" t="s">
        <v>1387</v>
      </c>
      <c r="K73" s="299" t="s">
        <v>1386</v>
      </c>
      <c r="L73" s="16">
        <v>0</v>
      </c>
      <c r="M73" s="266">
        <v>0</v>
      </c>
      <c r="N73" s="16">
        <v>0</v>
      </c>
      <c r="O73" s="266">
        <v>0</v>
      </c>
      <c r="P73" s="16">
        <v>0</v>
      </c>
      <c r="Q73" s="266">
        <v>0</v>
      </c>
      <c r="R73" s="16">
        <v>0</v>
      </c>
      <c r="S73" s="18"/>
      <c r="T73" s="189"/>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71">
        <v>0</v>
      </c>
      <c r="BT73" s="2"/>
      <c r="BU73" s="171">
        <v>0</v>
      </c>
      <c r="BV73" s="2"/>
      <c r="BW73" s="15">
        <v>0</v>
      </c>
      <c r="BX73" s="256"/>
      <c r="BY73" s="256"/>
      <c r="BZ73" s="256"/>
      <c r="CA73" s="256"/>
    </row>
    <row r="74" spans="1:79" customFormat="1" ht="21" hidden="1" customHeight="1">
      <c r="A74" s="191"/>
      <c r="B74" s="191"/>
      <c r="C74" s="40" t="s">
        <v>59</v>
      </c>
      <c r="D74" s="592" t="s">
        <v>1611</v>
      </c>
      <c r="E74" s="505">
        <v>3867</v>
      </c>
      <c r="F74" s="485">
        <v>41100</v>
      </c>
      <c r="G74" s="860">
        <v>0</v>
      </c>
      <c r="H74" s="332" t="s">
        <v>1599</v>
      </c>
      <c r="I74" s="29">
        <v>41243</v>
      </c>
      <c r="J74" s="458" t="s">
        <v>1613</v>
      </c>
      <c r="K74" s="299" t="s">
        <v>1612</v>
      </c>
      <c r="L74" s="16">
        <v>0</v>
      </c>
      <c r="M74" s="266">
        <v>0</v>
      </c>
      <c r="N74" s="16">
        <v>0</v>
      </c>
      <c r="O74" s="266">
        <v>0</v>
      </c>
      <c r="P74" s="16">
        <v>0</v>
      </c>
      <c r="Q74" s="266">
        <v>0</v>
      </c>
      <c r="R74" s="16">
        <v>0</v>
      </c>
      <c r="S74" s="18"/>
      <c r="T74" s="189"/>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71">
        <v>0</v>
      </c>
      <c r="BT74" s="2"/>
      <c r="BU74" s="171">
        <v>0</v>
      </c>
      <c r="BV74" s="2"/>
      <c r="BW74" s="15">
        <v>0</v>
      </c>
      <c r="BX74" s="256"/>
      <c r="BY74" s="256"/>
      <c r="BZ74" s="256"/>
      <c r="CA74" s="256"/>
    </row>
    <row r="75" spans="1:79" customFormat="1" ht="21" hidden="1" customHeight="1">
      <c r="A75" s="191"/>
      <c r="B75" s="191"/>
      <c r="C75" s="40" t="s">
        <v>81</v>
      </c>
      <c r="D75" s="36" t="s">
        <v>1874</v>
      </c>
      <c r="E75" s="505">
        <v>11328</v>
      </c>
      <c r="F75" s="489">
        <v>45062</v>
      </c>
      <c r="G75" s="860">
        <v>0</v>
      </c>
      <c r="H75" s="332" t="s">
        <v>1837</v>
      </c>
      <c r="I75" s="29">
        <v>17758</v>
      </c>
      <c r="J75" s="464" t="s">
        <v>1875</v>
      </c>
      <c r="K75" s="299" t="s">
        <v>1876</v>
      </c>
      <c r="L75" s="16">
        <v>0</v>
      </c>
      <c r="M75" s="266">
        <v>0</v>
      </c>
      <c r="N75" s="16">
        <v>0</v>
      </c>
      <c r="O75" s="266">
        <v>0</v>
      </c>
      <c r="P75" s="16">
        <v>0</v>
      </c>
      <c r="Q75" s="266">
        <v>0</v>
      </c>
      <c r="R75" s="16">
        <v>0</v>
      </c>
      <c r="S75" s="18"/>
      <c r="T75" s="189"/>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71">
        <v>0</v>
      </c>
      <c r="BT75" s="2"/>
      <c r="BU75" s="171">
        <v>0</v>
      </c>
      <c r="BV75" s="2"/>
      <c r="BW75" s="15">
        <v>0</v>
      </c>
      <c r="BX75" s="256"/>
      <c r="BY75" s="256"/>
      <c r="BZ75" s="256"/>
      <c r="CA75" s="256"/>
    </row>
    <row r="76" spans="1:79" customFormat="1" ht="21" hidden="1" customHeight="1">
      <c r="A76" s="191"/>
      <c r="B76" s="191"/>
      <c r="C76" s="40" t="s">
        <v>81</v>
      </c>
      <c r="D76" s="592" t="s">
        <v>1413</v>
      </c>
      <c r="E76" s="505">
        <v>10915</v>
      </c>
      <c r="F76" s="486">
        <v>44272</v>
      </c>
      <c r="G76" s="860">
        <v>0</v>
      </c>
      <c r="H76" s="332" t="s">
        <v>1408</v>
      </c>
      <c r="I76" s="29">
        <v>38474</v>
      </c>
      <c r="J76" s="457" t="s">
        <v>1415</v>
      </c>
      <c r="K76" s="299" t="s">
        <v>1414</v>
      </c>
      <c r="L76" s="16">
        <v>0</v>
      </c>
      <c r="M76" s="266">
        <v>0</v>
      </c>
      <c r="N76" s="16">
        <v>0</v>
      </c>
      <c r="O76" s="266">
        <v>0</v>
      </c>
      <c r="P76" s="16">
        <v>0</v>
      </c>
      <c r="Q76" s="266">
        <v>0</v>
      </c>
      <c r="R76" s="16">
        <v>0</v>
      </c>
      <c r="S76" s="18"/>
      <c r="T76" s="189"/>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71">
        <v>0</v>
      </c>
      <c r="BT76" s="2"/>
      <c r="BU76" s="171">
        <v>0</v>
      </c>
      <c r="BV76" s="2"/>
      <c r="BW76" s="15">
        <v>0</v>
      </c>
      <c r="BX76" s="256"/>
      <c r="BY76" s="256"/>
      <c r="BZ76" s="256"/>
      <c r="CA76" s="256"/>
    </row>
    <row r="77" spans="1:79" s="2" customFormat="1" ht="15.75" hidden="1" customHeight="1">
      <c r="A77" s="159"/>
      <c r="B77" s="159"/>
      <c r="C77" s="60"/>
      <c r="D77" s="224"/>
      <c r="E77" s="517"/>
      <c r="F77" s="490"/>
      <c r="G77" s="866"/>
      <c r="H77" s="37"/>
      <c r="I77" s="44"/>
      <c r="J77" s="449"/>
      <c r="K77" s="37"/>
      <c r="L77" s="45"/>
      <c r="M77" s="45"/>
      <c r="N77" s="45"/>
      <c r="O77" s="45"/>
      <c r="P77" s="45"/>
      <c r="Q77" s="45"/>
      <c r="R77" s="45"/>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1"/>
      <c r="BT77" s="159"/>
      <c r="BU77" s="187"/>
      <c r="BV77" s="159"/>
      <c r="BW77" s="23"/>
    </row>
    <row r="78" spans="1:79" s="52" customFormat="1" ht="54" hidden="1" customHeight="1">
      <c r="D78" s="51" t="s">
        <v>2413</v>
      </c>
      <c r="E78" s="188"/>
      <c r="F78" s="493"/>
      <c r="H78" s="268"/>
      <c r="I78" s="37"/>
      <c r="J78" s="629"/>
      <c r="K78" s="268"/>
      <c r="BS78" s="265"/>
      <c r="BT78" s="265"/>
      <c r="BU78" s="265"/>
      <c r="BW78" s="265"/>
    </row>
    <row r="79" spans="1:79" s="2" customFormat="1" ht="15.75" hidden="1" customHeight="1">
      <c r="A79" s="159"/>
      <c r="B79" s="159"/>
      <c r="C79" s="60"/>
      <c r="D79" s="224"/>
      <c r="E79" s="517"/>
      <c r="F79" s="490"/>
      <c r="G79" s="866"/>
      <c r="H79" s="37"/>
      <c r="I79" s="44"/>
      <c r="J79" s="449"/>
      <c r="K79" s="37"/>
      <c r="L79" s="45"/>
      <c r="M79" s="45"/>
      <c r="N79" s="45"/>
      <c r="O79" s="45"/>
      <c r="P79" s="45"/>
      <c r="Q79" s="45"/>
      <c r="R79" s="45"/>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1"/>
      <c r="BT79" s="159"/>
      <c r="BU79" s="187"/>
      <c r="BV79" s="159"/>
      <c r="BW79" s="23"/>
    </row>
    <row r="80" spans="1:79" s="528" customFormat="1" ht="34.5" hidden="1" customHeight="1">
      <c r="A80" s="637" t="s">
        <v>301</v>
      </c>
      <c r="B80" s="637" t="s">
        <v>1607</v>
      </c>
      <c r="C80" s="643" t="s">
        <v>12</v>
      </c>
      <c r="D80" s="637" t="s">
        <v>39</v>
      </c>
      <c r="E80" s="635" t="s">
        <v>1671</v>
      </c>
      <c r="F80" s="638" t="s">
        <v>14</v>
      </c>
      <c r="G80" s="635"/>
      <c r="H80" s="638" t="s">
        <v>1617</v>
      </c>
      <c r="I80" s="638" t="s">
        <v>1618</v>
      </c>
      <c r="J80" s="635" t="s">
        <v>299</v>
      </c>
      <c r="K80" s="638" t="s">
        <v>298</v>
      </c>
      <c r="L80" s="635" t="s">
        <v>1357</v>
      </c>
      <c r="M80" s="635" t="s">
        <v>1556</v>
      </c>
      <c r="N80" s="635" t="s">
        <v>1557</v>
      </c>
      <c r="O80" s="635" t="s">
        <v>1767</v>
      </c>
      <c r="P80" s="635" t="s">
        <v>1768</v>
      </c>
      <c r="Q80" s="635" t="s">
        <v>1674</v>
      </c>
      <c r="R80" s="635"/>
      <c r="S80" s="637"/>
      <c r="T80" s="637"/>
      <c r="U80" s="637"/>
      <c r="V80" s="637"/>
      <c r="W80" s="637"/>
      <c r="X80" s="637"/>
      <c r="Y80" s="637"/>
      <c r="Z80" s="637"/>
      <c r="AA80" s="637"/>
      <c r="AB80" s="637"/>
      <c r="AC80" s="637"/>
      <c r="AD80" s="637"/>
      <c r="AE80" s="637"/>
      <c r="AF80" s="637"/>
      <c r="AG80" s="637"/>
      <c r="AH80" s="637"/>
      <c r="AI80" s="637"/>
      <c r="AJ80" s="637"/>
      <c r="AK80" s="637"/>
      <c r="AL80" s="637"/>
      <c r="AM80" s="637"/>
      <c r="AN80" s="637"/>
      <c r="AO80" s="637"/>
      <c r="AP80" s="637"/>
      <c r="AQ80" s="637"/>
      <c r="AR80" s="637"/>
      <c r="AS80" s="637"/>
      <c r="AT80" s="637"/>
      <c r="AU80" s="637"/>
      <c r="AV80" s="637"/>
      <c r="AW80" s="637"/>
      <c r="AX80" s="637"/>
      <c r="AY80" s="637"/>
      <c r="AZ80" s="637"/>
      <c r="BA80" s="637"/>
      <c r="BB80" s="637"/>
      <c r="BC80" s="637"/>
      <c r="BD80" s="637"/>
      <c r="BE80" s="637"/>
      <c r="BF80" s="637"/>
      <c r="BG80" s="637"/>
      <c r="BH80" s="637"/>
      <c r="BI80" s="637"/>
      <c r="BJ80" s="637"/>
      <c r="BK80" s="637"/>
      <c r="BL80" s="637"/>
      <c r="BM80" s="637"/>
      <c r="BN80" s="637"/>
      <c r="BO80" s="637"/>
      <c r="BP80" s="637"/>
      <c r="BQ80" s="637"/>
      <c r="BR80" s="637"/>
      <c r="BS80" s="501" t="s">
        <v>877</v>
      </c>
      <c r="BT80" s="502"/>
      <c r="BU80" s="501" t="s">
        <v>878</v>
      </c>
      <c r="BV80" s="177"/>
      <c r="BW80" s="501" t="s">
        <v>1674</v>
      </c>
    </row>
    <row r="81" spans="1:79" customFormat="1" ht="21" hidden="1" customHeight="1">
      <c r="A81" s="191"/>
      <c r="B81" s="191"/>
      <c r="C81" s="40" t="s">
        <v>50</v>
      </c>
      <c r="D81" s="592" t="s">
        <v>1672</v>
      </c>
      <c r="E81" s="505">
        <v>1672</v>
      </c>
      <c r="F81" s="487">
        <v>38927</v>
      </c>
      <c r="G81" s="860">
        <v>0</v>
      </c>
      <c r="H81" s="332" t="s">
        <v>1408</v>
      </c>
      <c r="I81" s="29">
        <v>41081</v>
      </c>
      <c r="J81" s="464" t="s">
        <v>739</v>
      </c>
      <c r="K81" s="299" t="s">
        <v>739</v>
      </c>
      <c r="L81" s="16">
        <v>0</v>
      </c>
      <c r="M81" s="266">
        <v>0</v>
      </c>
      <c r="N81" s="16">
        <v>0</v>
      </c>
      <c r="O81" s="266">
        <v>0</v>
      </c>
      <c r="P81" s="16">
        <v>0</v>
      </c>
      <c r="Q81" s="266">
        <v>0</v>
      </c>
      <c r="R81" s="16">
        <v>0</v>
      </c>
      <c r="S81" s="18"/>
      <c r="T81" s="189"/>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71">
        <v>0</v>
      </c>
      <c r="BT81" s="2"/>
      <c r="BU81" s="171">
        <v>0</v>
      </c>
      <c r="BV81" s="2"/>
      <c r="BW81" s="15">
        <v>0</v>
      </c>
      <c r="BX81" s="256"/>
      <c r="BY81" s="256"/>
      <c r="BZ81" s="256"/>
      <c r="CA81" s="256"/>
    </row>
    <row r="82" spans="1:79" s="2" customFormat="1" ht="15.75" hidden="1" customHeight="1">
      <c r="A82" s="159"/>
      <c r="B82" s="159"/>
      <c r="C82" s="60"/>
      <c r="D82" s="224"/>
      <c r="E82" s="517"/>
      <c r="F82" s="490"/>
      <c r="G82" s="866"/>
      <c r="H82" s="37"/>
      <c r="I82" s="44"/>
      <c r="J82" s="449"/>
      <c r="K82" s="37"/>
      <c r="L82" s="45"/>
      <c r="M82" s="45"/>
      <c r="N82" s="45"/>
      <c r="O82" s="45"/>
      <c r="P82" s="45"/>
      <c r="Q82" s="45"/>
      <c r="R82" s="45"/>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1"/>
      <c r="BT82" s="159"/>
      <c r="BU82" s="187"/>
      <c r="BV82" s="159"/>
      <c r="BW82" s="23"/>
    </row>
    <row r="83" spans="1:79" s="52" customFormat="1" ht="54" hidden="1" customHeight="1">
      <c r="C83" s="51"/>
      <c r="D83" s="51" t="s">
        <v>2381</v>
      </c>
      <c r="E83" s="197"/>
      <c r="F83" s="493"/>
      <c r="G83" s="197"/>
      <c r="H83" s="268"/>
      <c r="I83" s="37"/>
      <c r="J83" s="3"/>
      <c r="K83" s="268"/>
      <c r="BQ83" s="265"/>
      <c r="BR83" s="265"/>
      <c r="BS83" s="265"/>
      <c r="BU83" s="265"/>
    </row>
    <row r="84" spans="1:79" s="2" customFormat="1" ht="15.75" hidden="1" customHeight="1">
      <c r="A84" s="159"/>
      <c r="B84" s="159"/>
      <c r="C84" s="60"/>
      <c r="D84" s="224"/>
      <c r="E84" s="517"/>
      <c r="F84" s="490"/>
      <c r="G84" s="866"/>
      <c r="H84" s="37"/>
      <c r="I84" s="44"/>
      <c r="J84" s="449"/>
      <c r="K84" s="37"/>
      <c r="L84" s="45"/>
      <c r="M84" s="45"/>
      <c r="N84" s="45"/>
      <c r="O84" s="45"/>
      <c r="P84" s="45"/>
      <c r="Q84" s="45"/>
      <c r="R84" s="45"/>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1"/>
      <c r="BT84" s="159"/>
      <c r="BU84" s="187"/>
      <c r="BV84" s="159"/>
      <c r="BW84" s="23"/>
    </row>
    <row r="85" spans="1:79" s="528" customFormat="1" ht="34.5" hidden="1" customHeight="1">
      <c r="A85" s="637" t="s">
        <v>301</v>
      </c>
      <c r="B85" s="637" t="s">
        <v>1607</v>
      </c>
      <c r="C85" s="535" t="s">
        <v>12</v>
      </c>
      <c r="D85" s="637" t="s">
        <v>266</v>
      </c>
      <c r="E85" s="635" t="s">
        <v>1671</v>
      </c>
      <c r="F85" s="638" t="s">
        <v>14</v>
      </c>
      <c r="G85" s="506" t="s">
        <v>2286</v>
      </c>
      <c r="H85" s="638" t="s">
        <v>1617</v>
      </c>
      <c r="I85" s="638" t="s">
        <v>1618</v>
      </c>
      <c r="J85" s="635" t="s">
        <v>299</v>
      </c>
      <c r="K85" s="638" t="s">
        <v>298</v>
      </c>
      <c r="L85" s="635" t="s">
        <v>1357</v>
      </c>
      <c r="M85" s="635" t="s">
        <v>1556</v>
      </c>
      <c r="N85" s="635" t="s">
        <v>1557</v>
      </c>
      <c r="O85" s="635" t="s">
        <v>1767</v>
      </c>
      <c r="P85" s="635" t="s">
        <v>1768</v>
      </c>
      <c r="Q85" s="635" t="s">
        <v>2285</v>
      </c>
      <c r="R85" s="635" t="s">
        <v>2286</v>
      </c>
      <c r="S85" s="637"/>
      <c r="T85" s="637"/>
      <c r="U85" s="637"/>
      <c r="V85" s="637"/>
      <c r="W85" s="637"/>
      <c r="X85" s="637"/>
      <c r="Y85" s="637"/>
      <c r="Z85" s="637"/>
      <c r="AA85" s="637"/>
      <c r="AB85" s="637"/>
      <c r="AC85" s="637"/>
      <c r="AD85" s="637"/>
      <c r="AE85" s="637"/>
      <c r="AF85" s="637"/>
      <c r="AG85" s="637"/>
      <c r="AH85" s="637"/>
      <c r="AI85" s="637"/>
      <c r="AJ85" s="637"/>
      <c r="AK85" s="637"/>
      <c r="AL85" s="637"/>
      <c r="AM85" s="637"/>
      <c r="AN85" s="637"/>
      <c r="AO85" s="637"/>
      <c r="AP85" s="637"/>
      <c r="AQ85" s="637"/>
      <c r="AR85" s="637"/>
      <c r="AS85" s="637"/>
      <c r="AT85" s="637"/>
      <c r="AU85" s="637"/>
      <c r="AV85" s="637"/>
      <c r="AW85" s="637"/>
      <c r="AX85" s="637"/>
      <c r="AY85" s="637"/>
      <c r="AZ85" s="637"/>
      <c r="BA85" s="637"/>
      <c r="BB85" s="637"/>
      <c r="BC85" s="637"/>
      <c r="BD85" s="637"/>
      <c r="BE85" s="637"/>
      <c r="BF85" s="637"/>
      <c r="BG85" s="637"/>
      <c r="BH85" s="637"/>
      <c r="BI85" s="637"/>
      <c r="BJ85" s="637"/>
      <c r="BK85" s="637"/>
      <c r="BL85" s="637"/>
      <c r="BM85" s="637"/>
      <c r="BN85" s="637"/>
      <c r="BO85" s="637"/>
      <c r="BP85" s="637"/>
      <c r="BQ85" s="637"/>
      <c r="BR85" s="637"/>
      <c r="BS85" s="501" t="s">
        <v>877</v>
      </c>
      <c r="BT85" s="502"/>
      <c r="BU85" s="501" t="s">
        <v>878</v>
      </c>
      <c r="BV85" s="177"/>
      <c r="BW85" s="501" t="s">
        <v>1674</v>
      </c>
    </row>
    <row r="86" spans="1:79" s="188" customFormat="1" ht="21" hidden="1" customHeight="1">
      <c r="A86" s="40"/>
      <c r="B86" s="40"/>
      <c r="C86" s="40" t="s">
        <v>16</v>
      </c>
      <c r="D86" s="592" t="s">
        <v>272</v>
      </c>
      <c r="E86" s="505">
        <v>10004</v>
      </c>
      <c r="F86" s="485">
        <v>29221</v>
      </c>
      <c r="G86" s="860">
        <v>0</v>
      </c>
      <c r="H86" s="69">
        <v>2019</v>
      </c>
      <c r="I86" s="26">
        <v>35417</v>
      </c>
      <c r="J86" s="458" t="s">
        <v>802</v>
      </c>
      <c r="K86" s="411" t="s">
        <v>1661</v>
      </c>
      <c r="L86" s="16">
        <v>163</v>
      </c>
      <c r="M86" s="266">
        <v>0</v>
      </c>
      <c r="N86" s="16">
        <v>163</v>
      </c>
      <c r="O86" s="266">
        <v>0</v>
      </c>
      <c r="P86" s="16">
        <v>163</v>
      </c>
      <c r="Q86" s="266">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20"/>
      <c r="BS86" s="171">
        <f>COUNT(S86:AR86)</f>
        <v>0</v>
      </c>
      <c r="BU86" s="171">
        <f>COUNT(AS86:BR86)</f>
        <v>0</v>
      </c>
      <c r="BW86" s="15">
        <f t="shared" ref="BW86" si="12">SUM(BS86,BU86)</f>
        <v>0</v>
      </c>
    </row>
    <row r="87" spans="1:79" s="2" customFormat="1" ht="15.75" hidden="1" customHeight="1">
      <c r="A87" s="159"/>
      <c r="B87" s="159"/>
      <c r="C87" s="60"/>
      <c r="D87" s="224"/>
      <c r="E87" s="517"/>
      <c r="F87" s="490"/>
      <c r="G87" s="866"/>
      <c r="H87" s="37"/>
      <c r="I87" s="44"/>
      <c r="J87" s="449"/>
      <c r="K87" s="37"/>
      <c r="L87" s="45"/>
      <c r="M87" s="45"/>
      <c r="N87" s="45"/>
      <c r="O87" s="45"/>
      <c r="P87" s="45"/>
      <c r="Q87" s="45"/>
      <c r="R87" s="45"/>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1"/>
      <c r="BT87" s="159"/>
      <c r="BU87" s="187"/>
      <c r="BV87" s="159"/>
      <c r="BW87" s="23"/>
    </row>
    <row r="88" spans="1:79" s="52" customFormat="1" ht="54" hidden="1" customHeight="1">
      <c r="C88" s="51"/>
      <c r="D88" s="51" t="s">
        <v>1886</v>
      </c>
      <c r="E88" s="197"/>
      <c r="F88" s="493"/>
      <c r="G88" s="197"/>
      <c r="H88" s="268"/>
      <c r="I88" s="37"/>
      <c r="J88" s="3"/>
      <c r="K88" s="268"/>
      <c r="BS88" s="265"/>
      <c r="BT88" s="265"/>
      <c r="BU88" s="265"/>
    </row>
    <row r="89" spans="1:79" s="2" customFormat="1" ht="15.75" hidden="1" customHeight="1">
      <c r="A89" s="159"/>
      <c r="B89" s="159"/>
      <c r="C89" s="60"/>
      <c r="D89" s="224"/>
      <c r="E89" s="517"/>
      <c r="F89" s="490"/>
      <c r="G89" s="866"/>
      <c r="H89" s="37"/>
      <c r="I89" s="44"/>
      <c r="J89" s="449"/>
      <c r="K89" s="37"/>
      <c r="L89" s="45"/>
      <c r="M89" s="45"/>
      <c r="N89" s="45"/>
      <c r="O89" s="45"/>
      <c r="P89" s="45"/>
      <c r="Q89" s="45"/>
      <c r="R89" s="45"/>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1"/>
      <c r="BT89" s="159"/>
      <c r="BU89" s="187"/>
      <c r="BV89" s="159"/>
      <c r="BW89" s="23"/>
    </row>
    <row r="90" spans="1:79" s="528" customFormat="1" ht="34.5" hidden="1" customHeight="1">
      <c r="A90" s="637" t="s">
        <v>301</v>
      </c>
      <c r="B90" s="637" t="s">
        <v>1607</v>
      </c>
      <c r="C90" s="643" t="s">
        <v>12</v>
      </c>
      <c r="D90" s="637" t="s">
        <v>39</v>
      </c>
      <c r="E90" s="635" t="s">
        <v>1671</v>
      </c>
      <c r="F90" s="638" t="s">
        <v>14</v>
      </c>
      <c r="G90" s="506"/>
      <c r="H90" s="638" t="s">
        <v>1617</v>
      </c>
      <c r="I90" s="638" t="s">
        <v>1618</v>
      </c>
      <c r="J90" s="635" t="s">
        <v>299</v>
      </c>
      <c r="K90" s="638" t="s">
        <v>298</v>
      </c>
      <c r="L90" s="635" t="s">
        <v>1357</v>
      </c>
      <c r="M90" s="635" t="s">
        <v>1556</v>
      </c>
      <c r="N90" s="635" t="s">
        <v>1557</v>
      </c>
      <c r="O90" s="635" t="s">
        <v>1674</v>
      </c>
      <c r="P90" s="635"/>
      <c r="Q90" s="635" t="s">
        <v>1674</v>
      </c>
      <c r="R90" s="635"/>
      <c r="S90" s="637">
        <v>2</v>
      </c>
      <c r="T90" s="637">
        <v>9</v>
      </c>
      <c r="U90" s="637">
        <v>16</v>
      </c>
      <c r="V90" s="637">
        <v>23</v>
      </c>
      <c r="W90" s="637">
        <v>6</v>
      </c>
      <c r="X90" s="637"/>
      <c r="Y90" s="637">
        <v>13</v>
      </c>
      <c r="Z90" s="637">
        <v>27</v>
      </c>
      <c r="AA90" s="637">
        <v>5</v>
      </c>
      <c r="AB90" s="637">
        <v>12</v>
      </c>
      <c r="AC90" s="637"/>
      <c r="AD90" s="637">
        <v>19</v>
      </c>
      <c r="AE90" s="637">
        <v>26</v>
      </c>
      <c r="AF90" s="637">
        <v>2</v>
      </c>
      <c r="AG90" s="637">
        <v>9</v>
      </c>
      <c r="AH90" s="637">
        <v>16</v>
      </c>
      <c r="AI90" s="637">
        <v>30</v>
      </c>
      <c r="AJ90" s="637">
        <v>7</v>
      </c>
      <c r="AK90" s="637">
        <v>14</v>
      </c>
      <c r="AL90" s="637">
        <v>21</v>
      </c>
      <c r="AM90" s="637">
        <v>28</v>
      </c>
      <c r="AN90" s="637">
        <v>4</v>
      </c>
      <c r="AO90" s="637">
        <v>11</v>
      </c>
      <c r="AP90" s="637"/>
      <c r="AQ90" s="637">
        <v>18</v>
      </c>
      <c r="AR90" s="637">
        <v>25</v>
      </c>
      <c r="AS90" s="637">
        <v>2</v>
      </c>
      <c r="AT90" s="637">
        <v>9</v>
      </c>
      <c r="AU90" s="637">
        <v>16</v>
      </c>
      <c r="AV90" s="637">
        <v>30</v>
      </c>
      <c r="AW90" s="637">
        <v>6</v>
      </c>
      <c r="AX90" s="637">
        <v>13</v>
      </c>
      <c r="AY90" s="637">
        <v>20</v>
      </c>
      <c r="AZ90" s="637">
        <v>27</v>
      </c>
      <c r="BA90" s="637">
        <v>3</v>
      </c>
      <c r="BB90" s="637">
        <v>10</v>
      </c>
      <c r="BC90" s="637"/>
      <c r="BD90" s="637"/>
      <c r="BE90" s="637">
        <v>24</v>
      </c>
      <c r="BF90" s="637">
        <v>1</v>
      </c>
      <c r="BG90" s="637">
        <v>8</v>
      </c>
      <c r="BH90" s="637">
        <v>22</v>
      </c>
      <c r="BI90" s="637">
        <v>29</v>
      </c>
      <c r="BJ90" s="637">
        <v>5</v>
      </c>
      <c r="BK90" s="637">
        <v>12</v>
      </c>
      <c r="BL90" s="637">
        <v>19</v>
      </c>
      <c r="BM90" s="637">
        <v>26</v>
      </c>
      <c r="BN90" s="637">
        <v>3</v>
      </c>
      <c r="BO90" s="637">
        <v>10</v>
      </c>
      <c r="BP90" s="637">
        <v>17</v>
      </c>
      <c r="BQ90" s="637">
        <v>24</v>
      </c>
      <c r="BR90" s="637">
        <v>31</v>
      </c>
      <c r="BS90" s="501" t="s">
        <v>877</v>
      </c>
      <c r="BT90" s="502"/>
      <c r="BU90" s="501" t="s">
        <v>878</v>
      </c>
      <c r="BV90" s="177"/>
      <c r="BW90" s="501" t="s">
        <v>1674</v>
      </c>
    </row>
    <row r="91" spans="1:79" customFormat="1" ht="21" hidden="1" customHeight="1">
      <c r="A91" s="191"/>
      <c r="B91" s="191"/>
      <c r="C91" s="40" t="s">
        <v>36</v>
      </c>
      <c r="D91" s="592" t="s">
        <v>1570</v>
      </c>
      <c r="E91" s="505">
        <v>128</v>
      </c>
      <c r="F91" s="485">
        <v>36770</v>
      </c>
      <c r="G91" s="860"/>
      <c r="H91" s="332" t="s">
        <v>343</v>
      </c>
      <c r="I91" s="29">
        <v>36748</v>
      </c>
      <c r="J91" s="458" t="s">
        <v>408</v>
      </c>
      <c r="K91" s="299" t="s">
        <v>407</v>
      </c>
      <c r="L91" s="16">
        <v>0</v>
      </c>
      <c r="M91" s="16">
        <v>0</v>
      </c>
      <c r="N91" s="16">
        <v>0</v>
      </c>
      <c r="O91" s="16">
        <v>0</v>
      </c>
      <c r="P91" s="16">
        <v>0</v>
      </c>
      <c r="Q91" s="16">
        <v>0</v>
      </c>
      <c r="R91" s="16"/>
      <c r="S91" s="18"/>
      <c r="T91" s="189"/>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71">
        <f t="shared" ref="BS91:BS100" si="13">COUNT(S91:AR91)</f>
        <v>0</v>
      </c>
      <c r="BT91" s="2"/>
      <c r="BU91" s="171">
        <f t="shared" ref="BU91:BU100" si="14">COUNT(AS91:BR91)</f>
        <v>0</v>
      </c>
      <c r="BV91" s="2"/>
      <c r="BW91" s="15">
        <f t="shared" ref="BW91:BW100" si="15">SUM(BS91,BU91)</f>
        <v>0</v>
      </c>
      <c r="BX91" s="256"/>
      <c r="BY91" s="256"/>
      <c r="BZ91" s="188"/>
      <c r="CA91" s="188"/>
    </row>
    <row r="92" spans="1:79" customFormat="1" ht="21" hidden="1" customHeight="1">
      <c r="A92" s="191"/>
      <c r="B92" s="191"/>
      <c r="C92" s="40" t="s">
        <v>52</v>
      </c>
      <c r="D92" s="592" t="s">
        <v>902</v>
      </c>
      <c r="E92" s="505">
        <v>10024</v>
      </c>
      <c r="F92" s="487">
        <v>38679</v>
      </c>
      <c r="G92" s="860"/>
      <c r="H92" s="332" t="s">
        <v>343</v>
      </c>
      <c r="I92" s="29">
        <v>38731</v>
      </c>
      <c r="J92" s="464" t="s">
        <v>904</v>
      </c>
      <c r="K92" s="299" t="s">
        <v>903</v>
      </c>
      <c r="L92" s="16">
        <v>0</v>
      </c>
      <c r="M92" s="16">
        <v>0</v>
      </c>
      <c r="N92" s="16">
        <v>0</v>
      </c>
      <c r="O92" s="16">
        <v>0</v>
      </c>
      <c r="P92" s="16">
        <v>0</v>
      </c>
      <c r="Q92" s="16">
        <v>0</v>
      </c>
      <c r="R92" s="16"/>
      <c r="S92" s="18"/>
      <c r="T92" s="189"/>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71">
        <f t="shared" si="13"/>
        <v>0</v>
      </c>
      <c r="BT92" s="2"/>
      <c r="BU92" s="171">
        <f t="shared" si="14"/>
        <v>0</v>
      </c>
      <c r="BV92" s="2"/>
      <c r="BW92" s="15">
        <f t="shared" si="15"/>
        <v>0</v>
      </c>
      <c r="BX92" s="256"/>
      <c r="BY92" s="256"/>
      <c r="BZ92" s="256"/>
      <c r="CA92" s="256"/>
    </row>
    <row r="93" spans="1:79" customFormat="1" ht="21" hidden="1" customHeight="1">
      <c r="A93" s="191"/>
      <c r="B93" s="191"/>
      <c r="C93" s="40" t="s">
        <v>54</v>
      </c>
      <c r="D93" s="592" t="s">
        <v>1400</v>
      </c>
      <c r="E93" s="505">
        <v>1648</v>
      </c>
      <c r="F93" s="487">
        <v>38825</v>
      </c>
      <c r="G93" s="860"/>
      <c r="H93" s="332" t="s">
        <v>343</v>
      </c>
      <c r="I93" s="29">
        <v>23017</v>
      </c>
      <c r="J93" s="464" t="s">
        <v>542</v>
      </c>
      <c r="K93" s="299" t="s">
        <v>541</v>
      </c>
      <c r="L93" s="16">
        <v>0</v>
      </c>
      <c r="M93" s="16">
        <v>0</v>
      </c>
      <c r="N93" s="16">
        <v>0</v>
      </c>
      <c r="O93" s="16">
        <v>0</v>
      </c>
      <c r="P93" s="16">
        <v>0</v>
      </c>
      <c r="Q93" s="16">
        <v>0</v>
      </c>
      <c r="R93" s="16"/>
      <c r="S93" s="18"/>
      <c r="T93" s="189"/>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71">
        <f t="shared" si="13"/>
        <v>0</v>
      </c>
      <c r="BT93" s="2"/>
      <c r="BU93" s="171">
        <f t="shared" si="14"/>
        <v>0</v>
      </c>
      <c r="BV93" s="2"/>
      <c r="BW93" s="15">
        <f t="shared" si="15"/>
        <v>0</v>
      </c>
      <c r="BX93" s="256"/>
      <c r="BY93" s="256"/>
      <c r="BZ93" s="256"/>
      <c r="CA93" s="256"/>
    </row>
    <row r="94" spans="1:79" customFormat="1" ht="21" hidden="1" customHeight="1">
      <c r="A94" s="191"/>
      <c r="B94" s="191"/>
      <c r="C94" s="40" t="s">
        <v>59</v>
      </c>
      <c r="D94" s="36" t="s">
        <v>1880</v>
      </c>
      <c r="E94" s="505">
        <v>1246</v>
      </c>
      <c r="F94" s="486">
        <v>39904</v>
      </c>
      <c r="G94" s="860"/>
      <c r="H94" s="332" t="s">
        <v>343</v>
      </c>
      <c r="I94" s="29"/>
      <c r="J94" s="464" t="s">
        <v>631</v>
      </c>
      <c r="K94" s="299" t="s">
        <v>631</v>
      </c>
      <c r="L94" s="16">
        <v>0</v>
      </c>
      <c r="M94" s="16">
        <v>0</v>
      </c>
      <c r="N94" s="16">
        <v>0</v>
      </c>
      <c r="O94" s="16">
        <v>0</v>
      </c>
      <c r="P94" s="16">
        <v>0</v>
      </c>
      <c r="Q94" s="16">
        <v>0</v>
      </c>
      <c r="R94" s="16"/>
      <c r="S94" s="18"/>
      <c r="T94" s="189"/>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71">
        <f t="shared" si="13"/>
        <v>0</v>
      </c>
      <c r="BT94" s="2"/>
      <c r="BU94" s="171">
        <f t="shared" si="14"/>
        <v>0</v>
      </c>
      <c r="BV94" s="2"/>
      <c r="BW94" s="15">
        <f t="shared" si="15"/>
        <v>0</v>
      </c>
      <c r="BX94" s="256"/>
      <c r="BY94" s="256"/>
      <c r="BZ94" s="256"/>
      <c r="CA94" s="256"/>
    </row>
    <row r="95" spans="1:79" customFormat="1" ht="21" hidden="1" customHeight="1">
      <c r="A95" s="191"/>
      <c r="B95" s="191"/>
      <c r="C95" s="40" t="s">
        <v>68</v>
      </c>
      <c r="D95" s="592" t="s">
        <v>1114</v>
      </c>
      <c r="E95" s="505">
        <v>344</v>
      </c>
      <c r="F95" s="485">
        <v>41395</v>
      </c>
      <c r="G95" s="860"/>
      <c r="H95" s="332" t="s">
        <v>343</v>
      </c>
      <c r="I95" s="29">
        <v>29881</v>
      </c>
      <c r="J95" s="458" t="s">
        <v>1491</v>
      </c>
      <c r="K95" s="299" t="s">
        <v>1115</v>
      </c>
      <c r="L95" s="16">
        <v>0</v>
      </c>
      <c r="M95" s="16">
        <v>0</v>
      </c>
      <c r="N95" s="16">
        <v>0</v>
      </c>
      <c r="O95" s="16">
        <v>0</v>
      </c>
      <c r="P95" s="16">
        <v>0</v>
      </c>
      <c r="Q95" s="16">
        <v>0</v>
      </c>
      <c r="R95" s="16"/>
      <c r="S95" s="18"/>
      <c r="T95" s="189"/>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si="13"/>
        <v>0</v>
      </c>
      <c r="BT95" s="2"/>
      <c r="BU95" s="171">
        <f t="shared" si="14"/>
        <v>0</v>
      </c>
      <c r="BV95" s="2"/>
      <c r="BW95" s="15">
        <f t="shared" si="15"/>
        <v>0</v>
      </c>
      <c r="BX95" s="256"/>
      <c r="BY95" s="256"/>
      <c r="BZ95" s="256"/>
      <c r="CA95" s="256"/>
    </row>
    <row r="96" spans="1:79" customFormat="1" ht="21" hidden="1" customHeight="1">
      <c r="A96" s="191"/>
      <c r="B96" s="191"/>
      <c r="C96" s="40" t="s">
        <v>74</v>
      </c>
      <c r="D96" s="592" t="s">
        <v>1327</v>
      </c>
      <c r="E96" s="505">
        <v>1943</v>
      </c>
      <c r="F96" s="487">
        <v>41948</v>
      </c>
      <c r="G96" s="860"/>
      <c r="H96" s="332" t="s">
        <v>343</v>
      </c>
      <c r="I96" s="29">
        <v>15767</v>
      </c>
      <c r="J96" s="464" t="s">
        <v>537</v>
      </c>
      <c r="K96" s="299" t="s">
        <v>536</v>
      </c>
      <c r="L96" s="16">
        <v>0</v>
      </c>
      <c r="M96" s="16">
        <v>0</v>
      </c>
      <c r="N96" s="16">
        <v>0</v>
      </c>
      <c r="O96" s="16">
        <v>0</v>
      </c>
      <c r="P96" s="16">
        <v>0</v>
      </c>
      <c r="Q96" s="16">
        <v>0</v>
      </c>
      <c r="R96" s="16"/>
      <c r="S96" s="18"/>
      <c r="T96" s="189"/>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3"/>
        <v>0</v>
      </c>
      <c r="BT96" s="2"/>
      <c r="BU96" s="171">
        <f t="shared" si="14"/>
        <v>0</v>
      </c>
      <c r="BV96" s="2"/>
      <c r="BW96" s="15">
        <f t="shared" si="15"/>
        <v>0</v>
      </c>
      <c r="BX96" s="256"/>
      <c r="BY96" s="256"/>
      <c r="BZ96" s="256"/>
      <c r="CA96" s="256"/>
    </row>
    <row r="97" spans="1:79" customFormat="1" ht="21" hidden="1" customHeight="1">
      <c r="A97" s="191"/>
      <c r="B97" s="191"/>
      <c r="C97" s="40" t="s">
        <v>75</v>
      </c>
      <c r="D97" s="592" t="s">
        <v>140</v>
      </c>
      <c r="E97" s="505">
        <v>2402</v>
      </c>
      <c r="F97" s="487">
        <v>42153</v>
      </c>
      <c r="G97" s="860"/>
      <c r="H97" s="332" t="s">
        <v>343</v>
      </c>
      <c r="I97" s="29">
        <v>42185</v>
      </c>
      <c r="J97" s="464" t="s">
        <v>646</v>
      </c>
      <c r="K97" s="299" t="s">
        <v>645</v>
      </c>
      <c r="L97" s="16">
        <v>0</v>
      </c>
      <c r="M97" s="16">
        <v>0</v>
      </c>
      <c r="N97" s="16">
        <v>0</v>
      </c>
      <c r="O97" s="16">
        <v>0</v>
      </c>
      <c r="P97" s="16">
        <v>0</v>
      </c>
      <c r="Q97" s="16">
        <v>0</v>
      </c>
      <c r="R97" s="16"/>
      <c r="S97" s="18"/>
      <c r="T97" s="189"/>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3"/>
        <v>0</v>
      </c>
      <c r="BT97" s="2"/>
      <c r="BU97" s="171">
        <f t="shared" si="14"/>
        <v>0</v>
      </c>
      <c r="BV97" s="2"/>
      <c r="BW97" s="15">
        <f t="shared" si="15"/>
        <v>0</v>
      </c>
      <c r="BX97" s="256"/>
      <c r="BY97" s="256"/>
      <c r="BZ97" s="256"/>
      <c r="CA97" s="256"/>
    </row>
    <row r="98" spans="1:79" customFormat="1" ht="21" hidden="1" customHeight="1">
      <c r="A98" s="191"/>
      <c r="B98" s="191"/>
      <c r="C98" s="40" t="s">
        <v>81</v>
      </c>
      <c r="D98" s="592" t="s">
        <v>1439</v>
      </c>
      <c r="E98" s="505">
        <v>10284</v>
      </c>
      <c r="F98" s="487">
        <v>43972</v>
      </c>
      <c r="G98" s="860"/>
      <c r="H98" s="332" t="s">
        <v>343</v>
      </c>
      <c r="I98" s="29">
        <v>29290</v>
      </c>
      <c r="J98" s="464" t="s">
        <v>1329</v>
      </c>
      <c r="K98" s="299" t="s">
        <v>1328</v>
      </c>
      <c r="L98" s="16">
        <v>0</v>
      </c>
      <c r="M98" s="16">
        <v>0</v>
      </c>
      <c r="N98" s="16">
        <v>0</v>
      </c>
      <c r="O98" s="16">
        <v>0</v>
      </c>
      <c r="P98" s="16">
        <v>0</v>
      </c>
      <c r="Q98" s="16">
        <v>0</v>
      </c>
      <c r="R98" s="16"/>
      <c r="S98" s="18"/>
      <c r="T98" s="189"/>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3"/>
        <v>0</v>
      </c>
      <c r="BT98" s="2"/>
      <c r="BU98" s="171">
        <f t="shared" si="14"/>
        <v>0</v>
      </c>
      <c r="BV98" s="2"/>
      <c r="BW98" s="15">
        <f t="shared" si="15"/>
        <v>0</v>
      </c>
      <c r="BX98" s="256"/>
      <c r="BY98" s="256"/>
      <c r="BZ98" s="256"/>
      <c r="CA98" s="256"/>
    </row>
    <row r="99" spans="1:79" customFormat="1" ht="21" hidden="1" customHeight="1">
      <c r="A99" s="191"/>
      <c r="B99" s="191"/>
      <c r="C99" s="40" t="s">
        <v>87</v>
      </c>
      <c r="D99" s="592" t="s">
        <v>1331</v>
      </c>
      <c r="E99" s="505">
        <v>9585</v>
      </c>
      <c r="F99" s="485">
        <v>43998</v>
      </c>
      <c r="G99" s="860"/>
      <c r="H99" s="332" t="s">
        <v>343</v>
      </c>
      <c r="I99" s="29">
        <v>35971</v>
      </c>
      <c r="J99" s="458" t="s">
        <v>1639</v>
      </c>
      <c r="K99" s="299" t="s">
        <v>1333</v>
      </c>
      <c r="L99" s="16">
        <v>0</v>
      </c>
      <c r="M99" s="16">
        <v>0</v>
      </c>
      <c r="N99" s="16">
        <v>0</v>
      </c>
      <c r="O99" s="16">
        <v>0</v>
      </c>
      <c r="P99" s="16">
        <v>0</v>
      </c>
      <c r="Q99" s="16">
        <v>0</v>
      </c>
      <c r="R99" s="16"/>
      <c r="S99" s="18"/>
      <c r="T99" s="189"/>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71">
        <f t="shared" si="13"/>
        <v>0</v>
      </c>
      <c r="BT99" s="2"/>
      <c r="BU99" s="171">
        <f t="shared" si="14"/>
        <v>0</v>
      </c>
      <c r="BV99" s="2"/>
      <c r="BW99" s="15">
        <f t="shared" si="15"/>
        <v>0</v>
      </c>
      <c r="BX99" s="256"/>
      <c r="BY99" s="256"/>
      <c r="BZ99" s="256"/>
      <c r="CA99" s="256"/>
    </row>
    <row r="100" spans="1:79" customFormat="1" ht="21" hidden="1" customHeight="1">
      <c r="A100" s="191"/>
      <c r="B100" s="191"/>
      <c r="C100" s="40" t="s">
        <v>98</v>
      </c>
      <c r="D100" s="592" t="s">
        <v>1306</v>
      </c>
      <c r="E100" s="505">
        <v>11198</v>
      </c>
      <c r="F100" s="487">
        <v>44621</v>
      </c>
      <c r="G100" s="860"/>
      <c r="H100" s="332" t="s">
        <v>343</v>
      </c>
      <c r="I100" s="29">
        <v>37368</v>
      </c>
      <c r="J100" s="464" t="s">
        <v>1308</v>
      </c>
      <c r="K100" s="299" t="s">
        <v>1307</v>
      </c>
      <c r="L100" s="16">
        <v>0</v>
      </c>
      <c r="M100" s="16">
        <v>0</v>
      </c>
      <c r="N100" s="16">
        <v>0</v>
      </c>
      <c r="O100" s="16">
        <v>0</v>
      </c>
      <c r="P100" s="16">
        <v>0</v>
      </c>
      <c r="Q100" s="16">
        <v>0</v>
      </c>
      <c r="R100" s="16"/>
      <c r="S100" s="18"/>
      <c r="T100" s="189"/>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71">
        <f t="shared" si="13"/>
        <v>0</v>
      </c>
      <c r="BT100" s="2"/>
      <c r="BU100" s="171">
        <f t="shared" si="14"/>
        <v>0</v>
      </c>
      <c r="BV100" s="2"/>
      <c r="BW100" s="15">
        <f t="shared" si="15"/>
        <v>0</v>
      </c>
      <c r="BX100" s="256"/>
      <c r="BY100" s="256"/>
      <c r="BZ100" s="256"/>
      <c r="CA100" s="256"/>
    </row>
    <row r="101" spans="1:79" s="528" customFormat="1" ht="34.5" hidden="1" customHeight="1">
      <c r="A101" s="637" t="s">
        <v>301</v>
      </c>
      <c r="B101" s="637" t="s">
        <v>1607</v>
      </c>
      <c r="C101" s="535" t="s">
        <v>12</v>
      </c>
      <c r="D101" s="637" t="s">
        <v>13</v>
      </c>
      <c r="E101" s="635" t="s">
        <v>1671</v>
      </c>
      <c r="F101" s="638" t="s">
        <v>14</v>
      </c>
      <c r="G101" s="506"/>
      <c r="H101" s="638" t="s">
        <v>1617</v>
      </c>
      <c r="I101" s="638" t="s">
        <v>1618</v>
      </c>
      <c r="J101" s="635" t="s">
        <v>299</v>
      </c>
      <c r="K101" s="638" t="s">
        <v>298</v>
      </c>
      <c r="L101" s="635" t="s">
        <v>1357</v>
      </c>
      <c r="M101" s="635" t="s">
        <v>1556</v>
      </c>
      <c r="N101" s="635" t="s">
        <v>1557</v>
      </c>
      <c r="O101" s="635" t="s">
        <v>1767</v>
      </c>
      <c r="P101" s="635" t="s">
        <v>1768</v>
      </c>
      <c r="Q101" s="635" t="s">
        <v>1674</v>
      </c>
      <c r="R101" s="635"/>
      <c r="S101" s="637"/>
      <c r="T101" s="637"/>
      <c r="U101" s="637"/>
      <c r="V101" s="637"/>
      <c r="W101" s="637"/>
      <c r="X101" s="637"/>
      <c r="Y101" s="637"/>
      <c r="Z101" s="637"/>
      <c r="AA101" s="637"/>
      <c r="AB101" s="637"/>
      <c r="AC101" s="637"/>
      <c r="AD101" s="637"/>
      <c r="AE101" s="637"/>
      <c r="AF101" s="637"/>
      <c r="AG101" s="637"/>
      <c r="AH101" s="637"/>
      <c r="AI101" s="637"/>
      <c r="AJ101" s="637"/>
      <c r="AK101" s="637"/>
      <c r="AL101" s="637"/>
      <c r="AM101" s="637"/>
      <c r="AN101" s="637"/>
      <c r="AO101" s="637"/>
      <c r="AP101" s="637"/>
      <c r="AQ101" s="637"/>
      <c r="AR101" s="637"/>
      <c r="AS101" s="637"/>
      <c r="AT101" s="637"/>
      <c r="AU101" s="637"/>
      <c r="AV101" s="637"/>
      <c r="AW101" s="637"/>
      <c r="AX101" s="637"/>
      <c r="AY101" s="637"/>
      <c r="AZ101" s="637"/>
      <c r="BA101" s="637"/>
      <c r="BB101" s="637"/>
      <c r="BC101" s="637"/>
      <c r="BD101" s="637"/>
      <c r="BE101" s="637"/>
      <c r="BF101" s="637"/>
      <c r="BG101" s="637"/>
      <c r="BH101" s="637"/>
      <c r="BI101" s="637"/>
      <c r="BJ101" s="637"/>
      <c r="BK101" s="637"/>
      <c r="BL101" s="637"/>
      <c r="BM101" s="637"/>
      <c r="BN101" s="637"/>
      <c r="BO101" s="637"/>
      <c r="BP101" s="637"/>
      <c r="BQ101" s="637"/>
      <c r="BR101" s="637"/>
      <c r="BS101" s="501" t="s">
        <v>877</v>
      </c>
      <c r="BT101" s="502"/>
      <c r="BU101" s="501" t="s">
        <v>878</v>
      </c>
      <c r="BV101" s="177"/>
      <c r="BW101" s="501" t="s">
        <v>1674</v>
      </c>
    </row>
    <row r="102" spans="1:79" s="256" customFormat="1" ht="21" hidden="1" customHeight="1">
      <c r="A102" s="258"/>
      <c r="B102" s="258"/>
      <c r="C102" s="40" t="s">
        <v>17</v>
      </c>
      <c r="D102" s="592" t="s">
        <v>1766</v>
      </c>
      <c r="E102" s="505">
        <v>11388</v>
      </c>
      <c r="F102" s="485">
        <v>43124</v>
      </c>
      <c r="G102" s="860"/>
      <c r="H102" s="332" t="s">
        <v>343</v>
      </c>
      <c r="I102" s="29">
        <v>43124</v>
      </c>
      <c r="J102" s="458" t="s">
        <v>1350</v>
      </c>
      <c r="K102" s="299" t="s">
        <v>1349</v>
      </c>
      <c r="L102" s="16">
        <v>0</v>
      </c>
      <c r="M102" s="16">
        <v>0</v>
      </c>
      <c r="N102" s="16">
        <v>0</v>
      </c>
      <c r="O102" s="16">
        <v>0</v>
      </c>
      <c r="P102" s="16">
        <v>0</v>
      </c>
      <c r="Q102" s="16">
        <v>0</v>
      </c>
      <c r="R102" s="16"/>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2"/>
      <c r="AT102" s="402"/>
      <c r="AU102" s="402"/>
      <c r="AV102" s="402"/>
      <c r="AW102" s="402"/>
      <c r="AX102" s="402"/>
      <c r="AY102" s="402"/>
      <c r="AZ102" s="402"/>
      <c r="BA102" s="402"/>
      <c r="BB102" s="402"/>
      <c r="BC102" s="402"/>
      <c r="BD102" s="402"/>
      <c r="BE102" s="402"/>
      <c r="BF102" s="402"/>
      <c r="BG102" s="402"/>
      <c r="BH102" s="402"/>
      <c r="BI102" s="402"/>
      <c r="BJ102" s="402"/>
      <c r="BK102" s="402"/>
      <c r="BL102" s="402"/>
      <c r="BM102" s="402"/>
      <c r="BN102" s="402"/>
      <c r="BO102" s="402"/>
      <c r="BP102" s="402"/>
      <c r="BQ102" s="402"/>
      <c r="BR102" s="402"/>
      <c r="BS102" s="171">
        <f>COUNT(S102:AR102)</f>
        <v>0</v>
      </c>
      <c r="BU102" s="171">
        <f>COUNT(AS102:BR102)</f>
        <v>0</v>
      </c>
      <c r="BW102" s="15">
        <f t="shared" ref="BW102:BW103" si="16">SUM(BS102,BU102)</f>
        <v>0</v>
      </c>
    </row>
    <row r="103" spans="1:79" s="256" customFormat="1" ht="21" hidden="1" customHeight="1">
      <c r="A103" s="258"/>
      <c r="B103" s="258"/>
      <c r="C103" s="40" t="s">
        <v>19</v>
      </c>
      <c r="D103" s="592" t="s">
        <v>1286</v>
      </c>
      <c r="E103" s="505">
        <v>11395</v>
      </c>
      <c r="F103" s="487">
        <v>44593</v>
      </c>
      <c r="G103" s="860"/>
      <c r="H103" s="299" t="s">
        <v>343</v>
      </c>
      <c r="I103" s="26">
        <v>44581</v>
      </c>
      <c r="J103" s="458" t="s">
        <v>1288</v>
      </c>
      <c r="K103" s="136" t="s">
        <v>1287</v>
      </c>
      <c r="L103" s="16">
        <v>0</v>
      </c>
      <c r="M103" s="16">
        <v>0</v>
      </c>
      <c r="N103" s="16">
        <v>0</v>
      </c>
      <c r="O103" s="16">
        <v>0</v>
      </c>
      <c r="P103" s="16">
        <v>0</v>
      </c>
      <c r="Q103" s="16">
        <v>0</v>
      </c>
      <c r="R103" s="16"/>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2"/>
      <c r="AT103" s="402"/>
      <c r="AU103" s="402"/>
      <c r="AV103" s="402"/>
      <c r="AW103" s="402"/>
      <c r="AX103" s="402"/>
      <c r="AY103" s="402"/>
      <c r="AZ103" s="402"/>
      <c r="BA103" s="402"/>
      <c r="BB103" s="402"/>
      <c r="BC103" s="402"/>
      <c r="BD103" s="402"/>
      <c r="BE103" s="402"/>
      <c r="BF103" s="402"/>
      <c r="BG103" s="402"/>
      <c r="BH103" s="402"/>
      <c r="BI103" s="402"/>
      <c r="BJ103" s="402"/>
      <c r="BK103" s="402"/>
      <c r="BL103" s="402"/>
      <c r="BM103" s="402"/>
      <c r="BN103" s="402"/>
      <c r="BO103" s="402"/>
      <c r="BP103" s="402"/>
      <c r="BQ103" s="402"/>
      <c r="BR103" s="402"/>
      <c r="BS103" s="171">
        <f>COUNT(S103:AR103)</f>
        <v>0</v>
      </c>
      <c r="BU103" s="171">
        <f>COUNT(AS103:BR103)</f>
        <v>0</v>
      </c>
      <c r="BW103" s="15">
        <f t="shared" si="16"/>
        <v>0</v>
      </c>
    </row>
    <row r="104" spans="1:79" s="2" customFormat="1" ht="15.75" hidden="1" customHeight="1">
      <c r="A104" s="159"/>
      <c r="B104" s="159"/>
      <c r="C104" s="60"/>
      <c r="D104" s="224"/>
      <c r="E104" s="517"/>
      <c r="F104" s="490"/>
      <c r="G104" s="866"/>
      <c r="H104" s="37"/>
      <c r="I104" s="44"/>
      <c r="J104" s="449"/>
      <c r="K104" s="37"/>
      <c r="L104" s="45"/>
      <c r="M104" s="45"/>
      <c r="N104" s="45"/>
      <c r="O104" s="45"/>
      <c r="P104" s="45"/>
      <c r="Q104" s="45"/>
      <c r="R104" s="45"/>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1"/>
      <c r="BT104" s="159"/>
      <c r="BU104" s="187"/>
      <c r="BV104" s="159"/>
      <c r="BW104" s="23"/>
    </row>
    <row r="105" spans="1:79" s="52" customFormat="1" ht="54" hidden="1" customHeight="1">
      <c r="C105" s="51"/>
      <c r="D105" s="51" t="s">
        <v>1909</v>
      </c>
      <c r="E105" s="197"/>
      <c r="F105" s="493"/>
      <c r="G105" s="197"/>
      <c r="H105" s="268"/>
      <c r="I105" s="37"/>
      <c r="J105" s="3"/>
      <c r="K105" s="268"/>
      <c r="BQ105" s="265"/>
      <c r="BR105" s="265"/>
      <c r="BS105" s="265"/>
      <c r="BU105" s="265"/>
    </row>
    <row r="106" spans="1:79" s="2" customFormat="1" ht="15.75" hidden="1" customHeight="1">
      <c r="A106" s="159"/>
      <c r="B106" s="159"/>
      <c r="C106" s="60"/>
      <c r="D106" s="224"/>
      <c r="E106" s="517"/>
      <c r="F106" s="490"/>
      <c r="G106" s="866"/>
      <c r="H106" s="37"/>
      <c r="I106" s="44"/>
      <c r="J106" s="449"/>
      <c r="K106" s="37"/>
      <c r="L106" s="45"/>
      <c r="M106" s="45"/>
      <c r="N106" s="45"/>
      <c r="O106" s="45"/>
      <c r="P106" s="45"/>
      <c r="Q106" s="45"/>
      <c r="R106" s="45"/>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1"/>
      <c r="BT106" s="159"/>
      <c r="BU106" s="187"/>
      <c r="BV106" s="159"/>
      <c r="BW106" s="23"/>
    </row>
    <row r="107" spans="1:79" s="528" customFormat="1" ht="34.5" hidden="1" customHeight="1">
      <c r="A107" s="637" t="s">
        <v>301</v>
      </c>
      <c r="B107" s="637" t="s">
        <v>1607</v>
      </c>
      <c r="C107" s="643" t="s">
        <v>12</v>
      </c>
      <c r="D107" s="637" t="s">
        <v>39</v>
      </c>
      <c r="E107" s="635" t="s">
        <v>1671</v>
      </c>
      <c r="F107" s="638" t="s">
        <v>14</v>
      </c>
      <c r="G107" s="506"/>
      <c r="H107" s="638" t="s">
        <v>1617</v>
      </c>
      <c r="I107" s="638" t="s">
        <v>1618</v>
      </c>
      <c r="J107" s="635" t="s">
        <v>299</v>
      </c>
      <c r="K107" s="638" t="s">
        <v>298</v>
      </c>
      <c r="L107" s="635" t="s">
        <v>1357</v>
      </c>
      <c r="M107" s="635" t="s">
        <v>1556</v>
      </c>
      <c r="N107" s="635" t="s">
        <v>1557</v>
      </c>
      <c r="O107" s="635" t="s">
        <v>1674</v>
      </c>
      <c r="P107" s="635"/>
      <c r="Q107" s="635" t="s">
        <v>1674</v>
      </c>
      <c r="R107" s="635"/>
      <c r="S107" s="637">
        <v>2</v>
      </c>
      <c r="T107" s="637">
        <v>9</v>
      </c>
      <c r="U107" s="637">
        <v>16</v>
      </c>
      <c r="V107" s="637">
        <v>23</v>
      </c>
      <c r="W107" s="637">
        <v>6</v>
      </c>
      <c r="X107" s="637"/>
      <c r="Y107" s="637">
        <v>13</v>
      </c>
      <c r="Z107" s="637">
        <v>27</v>
      </c>
      <c r="AA107" s="637">
        <v>5</v>
      </c>
      <c r="AB107" s="637">
        <v>12</v>
      </c>
      <c r="AC107" s="637"/>
      <c r="AD107" s="637">
        <v>19</v>
      </c>
      <c r="AE107" s="637">
        <v>26</v>
      </c>
      <c r="AF107" s="637">
        <v>2</v>
      </c>
      <c r="AG107" s="637">
        <v>9</v>
      </c>
      <c r="AH107" s="637">
        <v>16</v>
      </c>
      <c r="AI107" s="637">
        <v>30</v>
      </c>
      <c r="AJ107" s="637">
        <v>7</v>
      </c>
      <c r="AK107" s="637">
        <v>14</v>
      </c>
      <c r="AL107" s="637">
        <v>21</v>
      </c>
      <c r="AM107" s="637">
        <v>28</v>
      </c>
      <c r="AN107" s="637">
        <v>4</v>
      </c>
      <c r="AO107" s="637">
        <v>11</v>
      </c>
      <c r="AP107" s="637"/>
      <c r="AQ107" s="637">
        <v>18</v>
      </c>
      <c r="AR107" s="637">
        <v>25</v>
      </c>
      <c r="AS107" s="637">
        <v>2</v>
      </c>
      <c r="AT107" s="637">
        <v>9</v>
      </c>
      <c r="AU107" s="637">
        <v>16</v>
      </c>
      <c r="AV107" s="637">
        <v>30</v>
      </c>
      <c r="AW107" s="637">
        <v>6</v>
      </c>
      <c r="AX107" s="637">
        <v>13</v>
      </c>
      <c r="AY107" s="637">
        <v>20</v>
      </c>
      <c r="AZ107" s="637">
        <v>27</v>
      </c>
      <c r="BA107" s="637">
        <v>3</v>
      </c>
      <c r="BB107" s="637">
        <v>10</v>
      </c>
      <c r="BC107" s="637"/>
      <c r="BD107" s="637"/>
      <c r="BE107" s="637">
        <v>24</v>
      </c>
      <c r="BF107" s="637">
        <v>1</v>
      </c>
      <c r="BG107" s="637">
        <v>8</v>
      </c>
      <c r="BH107" s="637">
        <v>22</v>
      </c>
      <c r="BI107" s="637">
        <v>29</v>
      </c>
      <c r="BJ107" s="637">
        <v>5</v>
      </c>
      <c r="BK107" s="637">
        <v>12</v>
      </c>
      <c r="BL107" s="637">
        <v>19</v>
      </c>
      <c r="BM107" s="637">
        <v>26</v>
      </c>
      <c r="BN107" s="637">
        <v>3</v>
      </c>
      <c r="BO107" s="637">
        <v>10</v>
      </c>
      <c r="BP107" s="637">
        <v>17</v>
      </c>
      <c r="BQ107" s="637">
        <v>24</v>
      </c>
      <c r="BR107" s="637">
        <v>31</v>
      </c>
      <c r="BS107" s="501" t="s">
        <v>877</v>
      </c>
      <c r="BT107" s="502"/>
      <c r="BU107" s="501" t="s">
        <v>878</v>
      </c>
      <c r="BV107" s="177"/>
      <c r="BW107" s="501" t="s">
        <v>1674</v>
      </c>
    </row>
    <row r="108" spans="1:79" customFormat="1" ht="21" hidden="1" customHeight="1">
      <c r="A108" s="191"/>
      <c r="B108" s="191"/>
      <c r="C108" s="40" t="s">
        <v>68</v>
      </c>
      <c r="D108" s="592" t="s">
        <v>160</v>
      </c>
      <c r="E108" s="505">
        <v>3548</v>
      </c>
      <c r="F108" s="486">
        <v>42524</v>
      </c>
      <c r="G108" s="860"/>
      <c r="H108" s="332" t="s">
        <v>1599</v>
      </c>
      <c r="I108" s="29">
        <v>34663</v>
      </c>
      <c r="J108" s="464" t="s">
        <v>329</v>
      </c>
      <c r="K108" s="299" t="s">
        <v>328</v>
      </c>
      <c r="L108" s="16">
        <v>0</v>
      </c>
      <c r="M108" s="16">
        <v>0</v>
      </c>
      <c r="N108" s="16">
        <v>0</v>
      </c>
      <c r="O108" s="16">
        <v>0</v>
      </c>
      <c r="P108" s="16">
        <v>0</v>
      </c>
      <c r="Q108" s="16">
        <v>0</v>
      </c>
      <c r="R108" s="16"/>
      <c r="S108" s="18"/>
      <c r="T108" s="189"/>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71">
        <f t="shared" ref="BS108:BS113" si="17">COUNT(S108:AR108)</f>
        <v>0</v>
      </c>
      <c r="BT108" s="2"/>
      <c r="BU108" s="171">
        <f t="shared" ref="BU108:BU113" si="18">COUNT(AS108:BR108)</f>
        <v>0</v>
      </c>
      <c r="BV108" s="2"/>
      <c r="BW108" s="15">
        <f t="shared" ref="BW108:BW113" si="19">SUM(BS108,BU108)</f>
        <v>0</v>
      </c>
      <c r="BX108" s="256"/>
      <c r="BY108" s="256"/>
      <c r="BZ108" s="256"/>
      <c r="CA108" s="256"/>
    </row>
    <row r="109" spans="1:79" customFormat="1" ht="21" hidden="1" customHeight="1">
      <c r="A109" s="191"/>
      <c r="B109" s="191"/>
      <c r="C109" s="40" t="s">
        <v>64</v>
      </c>
      <c r="D109" s="592" t="s">
        <v>1381</v>
      </c>
      <c r="E109" s="505">
        <v>226</v>
      </c>
      <c r="F109" s="489">
        <v>41012</v>
      </c>
      <c r="G109" s="860"/>
      <c r="H109" s="332" t="s">
        <v>343</v>
      </c>
      <c r="I109" s="29">
        <v>39833</v>
      </c>
      <c r="J109" s="464" t="s">
        <v>1383</v>
      </c>
      <c r="K109" s="299" t="s">
        <v>1382</v>
      </c>
      <c r="L109" s="16">
        <v>0</v>
      </c>
      <c r="M109" s="16">
        <v>0</v>
      </c>
      <c r="N109" s="16">
        <v>0</v>
      </c>
      <c r="O109" s="16">
        <v>0</v>
      </c>
      <c r="P109" s="16">
        <v>0</v>
      </c>
      <c r="Q109" s="16">
        <v>0</v>
      </c>
      <c r="R109" s="16"/>
      <c r="S109" s="18"/>
      <c r="T109" s="189"/>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71">
        <f t="shared" si="17"/>
        <v>0</v>
      </c>
      <c r="BT109" s="2"/>
      <c r="BU109" s="171">
        <f t="shared" si="18"/>
        <v>0</v>
      </c>
      <c r="BV109" s="2"/>
      <c r="BW109" s="15">
        <f t="shared" si="19"/>
        <v>0</v>
      </c>
      <c r="BX109" s="256"/>
      <c r="BY109" s="256"/>
      <c r="BZ109" s="256"/>
      <c r="CA109" s="256"/>
    </row>
    <row r="110" spans="1:79" customFormat="1" ht="21" hidden="1" customHeight="1">
      <c r="A110" s="191"/>
      <c r="B110" s="191"/>
      <c r="C110" s="40" t="s">
        <v>87</v>
      </c>
      <c r="D110" s="592" t="s">
        <v>1369</v>
      </c>
      <c r="E110" s="505">
        <v>11381</v>
      </c>
      <c r="F110" s="487">
        <v>44762</v>
      </c>
      <c r="G110" s="860"/>
      <c r="H110" s="332" t="s">
        <v>1599</v>
      </c>
      <c r="I110" s="29">
        <v>44774</v>
      </c>
      <c r="J110" s="464" t="s">
        <v>1371</v>
      </c>
      <c r="K110" s="299" t="s">
        <v>1370</v>
      </c>
      <c r="L110" s="16">
        <v>0</v>
      </c>
      <c r="M110" s="16">
        <v>0</v>
      </c>
      <c r="N110" s="16">
        <v>0</v>
      </c>
      <c r="O110" s="16">
        <v>0</v>
      </c>
      <c r="P110" s="16">
        <v>0</v>
      </c>
      <c r="Q110" s="16">
        <v>0</v>
      </c>
      <c r="R110" s="16"/>
      <c r="S110" s="18"/>
      <c r="T110" s="189"/>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71">
        <f t="shared" si="17"/>
        <v>0</v>
      </c>
      <c r="BT110" s="2"/>
      <c r="BU110" s="171">
        <f t="shared" si="18"/>
        <v>0</v>
      </c>
      <c r="BV110" s="2"/>
      <c r="BW110" s="15">
        <f t="shared" si="19"/>
        <v>0</v>
      </c>
      <c r="BX110" s="256"/>
      <c r="BY110" s="256"/>
      <c r="BZ110" s="256"/>
      <c r="CA110" s="256"/>
    </row>
    <row r="111" spans="1:79" customFormat="1" ht="21" hidden="1" customHeight="1">
      <c r="A111" s="191"/>
      <c r="B111" s="191"/>
      <c r="C111" s="40" t="s">
        <v>89</v>
      </c>
      <c r="D111" s="592" t="s">
        <v>1428</v>
      </c>
      <c r="E111" s="505">
        <v>11397</v>
      </c>
      <c r="F111" s="486">
        <v>44927</v>
      </c>
      <c r="G111" s="860"/>
      <c r="H111" s="332" t="s">
        <v>1408</v>
      </c>
      <c r="I111" s="29">
        <v>44883</v>
      </c>
      <c r="J111" s="457" t="s">
        <v>1430</v>
      </c>
      <c r="K111" s="299" t="s">
        <v>1429</v>
      </c>
      <c r="L111" s="16">
        <v>0</v>
      </c>
      <c r="M111" s="16">
        <v>0</v>
      </c>
      <c r="N111" s="16">
        <v>0</v>
      </c>
      <c r="O111" s="16">
        <v>0</v>
      </c>
      <c r="P111" s="16">
        <v>0</v>
      </c>
      <c r="Q111" s="16">
        <v>0</v>
      </c>
      <c r="R111" s="16"/>
      <c r="S111" s="18"/>
      <c r="T111" s="189"/>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71">
        <f t="shared" si="17"/>
        <v>0</v>
      </c>
      <c r="BT111" s="2"/>
      <c r="BU111" s="171">
        <f t="shared" si="18"/>
        <v>0</v>
      </c>
      <c r="BV111" s="2"/>
      <c r="BW111" s="15">
        <f t="shared" si="19"/>
        <v>0</v>
      </c>
      <c r="BX111" s="256"/>
      <c r="BY111" s="256"/>
      <c r="BZ111" s="256"/>
      <c r="CA111" s="256"/>
    </row>
    <row r="112" spans="1:79" customFormat="1" ht="21" hidden="1" customHeight="1">
      <c r="A112" s="191"/>
      <c r="B112" s="191"/>
      <c r="C112" s="40" t="s">
        <v>34</v>
      </c>
      <c r="D112" s="592" t="s">
        <v>279</v>
      </c>
      <c r="E112" s="505">
        <v>3308</v>
      </c>
      <c r="F112" s="487">
        <v>36648</v>
      </c>
      <c r="G112" s="860"/>
      <c r="H112" s="332" t="s">
        <v>1408</v>
      </c>
      <c r="I112" s="29">
        <v>36501</v>
      </c>
      <c r="J112" s="464" t="s">
        <v>742</v>
      </c>
      <c r="K112" s="299" t="s">
        <v>741</v>
      </c>
      <c r="L112" s="16">
        <v>0</v>
      </c>
      <c r="M112" s="16">
        <v>0</v>
      </c>
      <c r="N112" s="16">
        <v>0</v>
      </c>
      <c r="O112" s="16">
        <v>0</v>
      </c>
      <c r="P112" s="16">
        <v>0</v>
      </c>
      <c r="Q112" s="16">
        <v>0</v>
      </c>
      <c r="R112" s="16"/>
      <c r="S112" s="18"/>
      <c r="T112" s="189"/>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71">
        <f t="shared" si="17"/>
        <v>0</v>
      </c>
      <c r="BT112" s="2"/>
      <c r="BU112" s="171">
        <f t="shared" si="18"/>
        <v>0</v>
      </c>
      <c r="BV112" s="2"/>
      <c r="BW112" s="15">
        <f t="shared" si="19"/>
        <v>0</v>
      </c>
      <c r="BX112" s="256"/>
      <c r="BY112" s="256"/>
      <c r="BZ112" s="256"/>
      <c r="CA112" s="256"/>
    </row>
    <row r="113" spans="1:79" customFormat="1" ht="21" hidden="1" customHeight="1">
      <c r="A113" s="191"/>
      <c r="B113" s="191"/>
      <c r="C113" s="40" t="s">
        <v>72</v>
      </c>
      <c r="D113" s="36" t="s">
        <v>1122</v>
      </c>
      <c r="E113" s="332" t="s">
        <v>1748</v>
      </c>
      <c r="F113" s="485">
        <v>43991</v>
      </c>
      <c r="G113" s="860"/>
      <c r="H113" s="332" t="s">
        <v>1599</v>
      </c>
      <c r="I113" s="29">
        <v>44244</v>
      </c>
      <c r="J113" s="458" t="s">
        <v>1124</v>
      </c>
      <c r="K113" s="299" t="s">
        <v>1123</v>
      </c>
      <c r="L113" s="16">
        <v>0</v>
      </c>
      <c r="M113" s="16">
        <v>0</v>
      </c>
      <c r="N113" s="16">
        <v>0</v>
      </c>
      <c r="O113" s="16">
        <v>0</v>
      </c>
      <c r="P113" s="16">
        <v>0</v>
      </c>
      <c r="Q113" s="16">
        <v>0</v>
      </c>
      <c r="R113" s="16"/>
      <c r="S113" s="18"/>
      <c r="T113" s="189"/>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71">
        <f t="shared" si="17"/>
        <v>0</v>
      </c>
      <c r="BT113" s="2"/>
      <c r="BU113" s="171">
        <f t="shared" si="18"/>
        <v>0</v>
      </c>
      <c r="BV113" s="2"/>
      <c r="BW113" s="15">
        <f t="shared" si="19"/>
        <v>0</v>
      </c>
      <c r="BX113" s="256"/>
      <c r="BY113" s="256"/>
      <c r="BZ113" s="256"/>
      <c r="CA113" s="256"/>
    </row>
    <row r="114" spans="1:79" s="2" customFormat="1" ht="15.75" hidden="1" customHeight="1">
      <c r="A114" s="159"/>
      <c r="B114" s="159"/>
      <c r="C114" s="60"/>
      <c r="D114" s="224"/>
      <c r="E114" s="517"/>
      <c r="F114" s="490"/>
      <c r="G114" s="866"/>
      <c r="H114" s="37"/>
      <c r="I114" s="44"/>
      <c r="J114" s="449"/>
      <c r="K114" s="37"/>
      <c r="L114" s="45"/>
      <c r="M114" s="45"/>
      <c r="N114" s="45"/>
      <c r="O114" s="45"/>
      <c r="P114" s="45"/>
      <c r="Q114" s="45"/>
      <c r="R114" s="45"/>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1"/>
      <c r="BT114" s="159"/>
      <c r="BU114" s="187"/>
      <c r="BV114" s="159"/>
      <c r="BW114" s="23"/>
    </row>
    <row r="115" spans="1:79" s="52" customFormat="1" ht="54" hidden="1" customHeight="1">
      <c r="C115" s="51"/>
      <c r="D115" s="51" t="s">
        <v>1884</v>
      </c>
      <c r="E115" s="197"/>
      <c r="F115" s="493"/>
      <c r="G115" s="197"/>
      <c r="H115" s="268"/>
      <c r="I115" s="37"/>
      <c r="J115" s="3"/>
      <c r="K115" s="268"/>
      <c r="BQ115" s="265"/>
      <c r="BR115" s="265"/>
      <c r="BS115" s="265"/>
      <c r="BU115" s="265"/>
    </row>
    <row r="116" spans="1:79" s="2" customFormat="1" ht="15.75" hidden="1" customHeight="1">
      <c r="A116" s="159"/>
      <c r="B116" s="159"/>
      <c r="C116" s="60"/>
      <c r="D116" s="224"/>
      <c r="E116" s="517"/>
      <c r="F116" s="490"/>
      <c r="G116" s="866"/>
      <c r="H116" s="37"/>
      <c r="I116" s="44"/>
      <c r="J116" s="449"/>
      <c r="K116" s="37"/>
      <c r="L116" s="45"/>
      <c r="M116" s="45"/>
      <c r="N116" s="45"/>
      <c r="O116" s="45"/>
      <c r="P116" s="45"/>
      <c r="Q116" s="45"/>
      <c r="R116" s="45"/>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1"/>
      <c r="BT116" s="159"/>
      <c r="BU116" s="187"/>
      <c r="BV116" s="159"/>
      <c r="BW116" s="23"/>
    </row>
    <row r="117" spans="1:79" s="528" customFormat="1" ht="34.5" hidden="1" customHeight="1">
      <c r="A117" s="637" t="s">
        <v>301</v>
      </c>
      <c r="B117" s="637" t="s">
        <v>1607</v>
      </c>
      <c r="C117" s="643" t="s">
        <v>12</v>
      </c>
      <c r="D117" s="637" t="s">
        <v>39</v>
      </c>
      <c r="E117" s="635" t="s">
        <v>1671</v>
      </c>
      <c r="F117" s="638" t="s">
        <v>14</v>
      </c>
      <c r="G117" s="506"/>
      <c r="H117" s="638" t="s">
        <v>1617</v>
      </c>
      <c r="I117" s="638" t="s">
        <v>1618</v>
      </c>
      <c r="J117" s="635" t="s">
        <v>299</v>
      </c>
      <c r="K117" s="638" t="s">
        <v>298</v>
      </c>
      <c r="L117" s="635" t="s">
        <v>1357</v>
      </c>
      <c r="M117" s="635" t="s">
        <v>1556</v>
      </c>
      <c r="N117" s="635" t="s">
        <v>1557</v>
      </c>
      <c r="O117" s="635" t="s">
        <v>1674</v>
      </c>
      <c r="P117" s="635"/>
      <c r="Q117" s="635" t="s">
        <v>1674</v>
      </c>
      <c r="R117" s="635"/>
      <c r="S117" s="637">
        <v>2</v>
      </c>
      <c r="T117" s="637">
        <v>9</v>
      </c>
      <c r="U117" s="637">
        <v>16</v>
      </c>
      <c r="V117" s="637">
        <v>23</v>
      </c>
      <c r="W117" s="637">
        <v>6</v>
      </c>
      <c r="X117" s="637"/>
      <c r="Y117" s="637">
        <v>13</v>
      </c>
      <c r="Z117" s="637">
        <v>27</v>
      </c>
      <c r="AA117" s="637">
        <v>5</v>
      </c>
      <c r="AB117" s="637">
        <v>12</v>
      </c>
      <c r="AC117" s="637"/>
      <c r="AD117" s="637">
        <v>19</v>
      </c>
      <c r="AE117" s="637">
        <v>26</v>
      </c>
      <c r="AF117" s="637">
        <v>2</v>
      </c>
      <c r="AG117" s="637">
        <v>9</v>
      </c>
      <c r="AH117" s="637">
        <v>16</v>
      </c>
      <c r="AI117" s="637">
        <v>30</v>
      </c>
      <c r="AJ117" s="637">
        <v>7</v>
      </c>
      <c r="AK117" s="637">
        <v>14</v>
      </c>
      <c r="AL117" s="637">
        <v>21</v>
      </c>
      <c r="AM117" s="637">
        <v>28</v>
      </c>
      <c r="AN117" s="637">
        <v>4</v>
      </c>
      <c r="AO117" s="637">
        <v>11</v>
      </c>
      <c r="AP117" s="637"/>
      <c r="AQ117" s="637">
        <v>18</v>
      </c>
      <c r="AR117" s="637">
        <v>25</v>
      </c>
      <c r="AS117" s="637">
        <v>2</v>
      </c>
      <c r="AT117" s="637">
        <v>9</v>
      </c>
      <c r="AU117" s="637">
        <v>16</v>
      </c>
      <c r="AV117" s="637">
        <v>30</v>
      </c>
      <c r="AW117" s="637">
        <v>6</v>
      </c>
      <c r="AX117" s="637">
        <v>13</v>
      </c>
      <c r="AY117" s="637">
        <v>20</v>
      </c>
      <c r="AZ117" s="637">
        <v>27</v>
      </c>
      <c r="BA117" s="637">
        <v>3</v>
      </c>
      <c r="BB117" s="637">
        <v>10</v>
      </c>
      <c r="BC117" s="637"/>
      <c r="BD117" s="637"/>
      <c r="BE117" s="637">
        <v>24</v>
      </c>
      <c r="BF117" s="637">
        <v>1</v>
      </c>
      <c r="BG117" s="637">
        <v>8</v>
      </c>
      <c r="BH117" s="637">
        <v>22</v>
      </c>
      <c r="BI117" s="637">
        <v>29</v>
      </c>
      <c r="BJ117" s="637">
        <v>5</v>
      </c>
      <c r="BK117" s="637">
        <v>12</v>
      </c>
      <c r="BL117" s="637">
        <v>19</v>
      </c>
      <c r="BM117" s="637">
        <v>26</v>
      </c>
      <c r="BN117" s="637">
        <v>3</v>
      </c>
      <c r="BO117" s="637">
        <v>10</v>
      </c>
      <c r="BP117" s="637">
        <v>17</v>
      </c>
      <c r="BQ117" s="637">
        <v>24</v>
      </c>
      <c r="BR117" s="637">
        <v>31</v>
      </c>
      <c r="BS117" s="501" t="s">
        <v>877</v>
      </c>
      <c r="BT117" s="502"/>
      <c r="BU117" s="501" t="s">
        <v>878</v>
      </c>
      <c r="BV117" s="177"/>
      <c r="BW117" s="501" t="s">
        <v>1674</v>
      </c>
    </row>
    <row r="118" spans="1:79" customFormat="1" ht="21" hidden="1" customHeight="1">
      <c r="A118" s="191"/>
      <c r="B118" s="191"/>
      <c r="C118" s="40" t="s">
        <v>83</v>
      </c>
      <c r="D118" s="592" t="s">
        <v>1274</v>
      </c>
      <c r="E118" s="505">
        <v>11138</v>
      </c>
      <c r="F118" s="487">
        <v>43986</v>
      </c>
      <c r="G118" s="860"/>
      <c r="H118" s="332" t="s">
        <v>343</v>
      </c>
      <c r="I118" s="29">
        <v>44580</v>
      </c>
      <c r="J118" s="641" t="s">
        <v>1276</v>
      </c>
      <c r="K118" s="409" t="s">
        <v>1275</v>
      </c>
      <c r="L118" s="16">
        <v>0</v>
      </c>
      <c r="M118" s="16">
        <v>0</v>
      </c>
      <c r="N118" s="16">
        <v>0</v>
      </c>
      <c r="O118" s="16">
        <v>0</v>
      </c>
      <c r="P118" s="16"/>
      <c r="Q118" s="16">
        <v>0</v>
      </c>
      <c r="R118" s="16"/>
      <c r="S118" s="18"/>
      <c r="T118" s="189"/>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71">
        <f>COUNT(S118:AR118)</f>
        <v>0</v>
      </c>
      <c r="BT118" s="2"/>
      <c r="BU118" s="171">
        <f>COUNT(AS118:BR118)</f>
        <v>0</v>
      </c>
      <c r="BV118" s="2"/>
      <c r="BW118" s="15">
        <f t="shared" ref="BW118" si="20">SUM(BS118,BU118)</f>
        <v>0</v>
      </c>
      <c r="BX118" s="256"/>
      <c r="BY118" s="256"/>
      <c r="BZ118" s="256"/>
      <c r="CA118" s="256"/>
    </row>
    <row r="119" spans="1:79" s="256" customFormat="1" ht="21" hidden="1" customHeight="1">
      <c r="A119" s="191"/>
      <c r="B119" s="191"/>
      <c r="C119" s="40" t="s">
        <v>17</v>
      </c>
      <c r="D119" s="592" t="s">
        <v>1235</v>
      </c>
      <c r="E119" s="505">
        <v>247</v>
      </c>
      <c r="F119" s="485">
        <v>31154</v>
      </c>
      <c r="G119" s="860"/>
      <c r="H119" s="332" t="s">
        <v>749</v>
      </c>
      <c r="I119" s="29">
        <v>40995</v>
      </c>
      <c r="J119" s="458" t="s">
        <v>500</v>
      </c>
      <c r="K119" s="299" t="s">
        <v>499</v>
      </c>
      <c r="L119" s="16">
        <v>20</v>
      </c>
      <c r="M119" s="16">
        <v>12</v>
      </c>
      <c r="N119" s="16">
        <v>32</v>
      </c>
      <c r="O119" s="16">
        <v>2</v>
      </c>
      <c r="P119" s="16"/>
      <c r="Q119" s="16">
        <v>2</v>
      </c>
      <c r="R119" s="16"/>
      <c r="S119" s="18"/>
      <c r="T119" s="189"/>
      <c r="U119" s="18"/>
      <c r="V119" s="18"/>
      <c r="W119" s="18"/>
      <c r="X119" s="18"/>
      <c r="Y119" s="18"/>
      <c r="Z119" s="18"/>
      <c r="AA119" s="18">
        <v>35</v>
      </c>
      <c r="AB119" s="18">
        <v>35</v>
      </c>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71">
        <f>COUNT(S119:AR119)</f>
        <v>2</v>
      </c>
      <c r="BT119" s="2"/>
      <c r="BU119" s="171">
        <f>COUNT(AS119:BR119)</f>
        <v>0</v>
      </c>
      <c r="BV119" s="2"/>
      <c r="BW119" s="15">
        <f t="shared" ref="BW119:BW121" si="21">SUM(BS119,BU119)</f>
        <v>2</v>
      </c>
      <c r="BZ119" s="188"/>
      <c r="CA119" s="188"/>
    </row>
    <row r="120" spans="1:79" customFormat="1" ht="21" hidden="1" customHeight="1">
      <c r="A120" s="191"/>
      <c r="B120" s="191"/>
      <c r="C120" s="40" t="s">
        <v>33</v>
      </c>
      <c r="D120" s="592" t="s">
        <v>625</v>
      </c>
      <c r="E120" s="505">
        <v>7043</v>
      </c>
      <c r="F120" s="488">
        <v>36178</v>
      </c>
      <c r="G120" s="860"/>
      <c r="H120" s="332" t="s">
        <v>1408</v>
      </c>
      <c r="I120" s="29">
        <v>19269</v>
      </c>
      <c r="J120" s="458" t="s">
        <v>627</v>
      </c>
      <c r="K120" s="299" t="s">
        <v>626</v>
      </c>
      <c r="L120" s="16">
        <v>0</v>
      </c>
      <c r="M120" s="16">
        <v>0</v>
      </c>
      <c r="N120" s="16">
        <v>0</v>
      </c>
      <c r="O120" s="16">
        <v>0</v>
      </c>
      <c r="P120" s="16">
        <v>0</v>
      </c>
      <c r="Q120" s="16">
        <v>0</v>
      </c>
      <c r="R120" s="16"/>
      <c r="S120" s="18"/>
      <c r="T120" s="189"/>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COUNT(S120:AR120)</f>
        <v>0</v>
      </c>
      <c r="BT120" s="2"/>
      <c r="BU120" s="171">
        <f>COUNT(AS120:BR120)</f>
        <v>0</v>
      </c>
      <c r="BV120" s="2"/>
      <c r="BW120" s="15">
        <f t="shared" si="21"/>
        <v>0</v>
      </c>
      <c r="BX120" s="256"/>
      <c r="BY120" s="256"/>
      <c r="BZ120" s="256"/>
      <c r="CA120" s="256"/>
    </row>
    <row r="121" spans="1:79" customFormat="1" ht="21" hidden="1" customHeight="1">
      <c r="A121" s="191"/>
      <c r="B121" s="191"/>
      <c r="C121" s="40" t="s">
        <v>113</v>
      </c>
      <c r="D121" s="36" t="s">
        <v>1836</v>
      </c>
      <c r="E121" s="505">
        <v>528</v>
      </c>
      <c r="F121" s="485">
        <v>40756</v>
      </c>
      <c r="G121" s="860"/>
      <c r="H121" s="332" t="s">
        <v>1837</v>
      </c>
      <c r="I121" s="29">
        <v>40756</v>
      </c>
      <c r="J121" s="634" t="s">
        <v>703</v>
      </c>
      <c r="K121" s="299" t="s">
        <v>702</v>
      </c>
      <c r="L121" s="16">
        <v>0</v>
      </c>
      <c r="M121" s="16">
        <v>0</v>
      </c>
      <c r="N121" s="16">
        <v>0</v>
      </c>
      <c r="O121" s="16">
        <v>0</v>
      </c>
      <c r="P121" s="16"/>
      <c r="Q121" s="16">
        <v>0</v>
      </c>
      <c r="R121" s="16"/>
      <c r="S121" s="18"/>
      <c r="T121" s="189"/>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71">
        <f>COUNT(S121:AR121)</f>
        <v>0</v>
      </c>
      <c r="BT121" s="2"/>
      <c r="BU121" s="171">
        <f>COUNT(AS121:BR121)</f>
        <v>0</v>
      </c>
      <c r="BV121" s="2"/>
      <c r="BW121" s="15">
        <f t="shared" si="21"/>
        <v>0</v>
      </c>
      <c r="BX121" s="256"/>
      <c r="BY121" s="256"/>
      <c r="BZ121" s="256"/>
      <c r="CA121" s="256"/>
    </row>
    <row r="122" spans="1:79" s="2" customFormat="1" ht="15.75" hidden="1" customHeight="1">
      <c r="A122" s="159"/>
      <c r="B122" s="159"/>
      <c r="C122" s="60"/>
      <c r="D122" s="224"/>
      <c r="E122" s="517"/>
      <c r="F122" s="490"/>
      <c r="G122" s="866"/>
      <c r="H122" s="37"/>
      <c r="I122" s="44"/>
      <c r="J122" s="449"/>
      <c r="K122" s="37"/>
      <c r="L122" s="45"/>
      <c r="M122" s="45"/>
      <c r="N122" s="45"/>
      <c r="O122" s="45"/>
      <c r="P122" s="45"/>
      <c r="Q122" s="45"/>
      <c r="R122" s="45"/>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1"/>
      <c r="BT122" s="159"/>
      <c r="BU122" s="187"/>
      <c r="BV122" s="159"/>
      <c r="BW122" s="23"/>
    </row>
    <row r="123" spans="1:79" s="52" customFormat="1" ht="54" hidden="1" customHeight="1">
      <c r="D123" s="51" t="s">
        <v>1885</v>
      </c>
      <c r="E123" s="188"/>
      <c r="F123" s="493"/>
      <c r="H123" s="268"/>
      <c r="I123" s="37"/>
      <c r="J123" s="629"/>
      <c r="K123" s="268"/>
      <c r="BP123" s="265"/>
      <c r="BQ123" s="265"/>
      <c r="BR123" s="265"/>
      <c r="BT123" s="265"/>
    </row>
    <row r="124" spans="1:79" s="2" customFormat="1" ht="15.75" hidden="1" customHeight="1">
      <c r="A124" s="159"/>
      <c r="B124" s="159"/>
      <c r="C124" s="60"/>
      <c r="D124" s="224"/>
      <c r="E124" s="517"/>
      <c r="F124" s="490"/>
      <c r="G124" s="866"/>
      <c r="H124" s="37"/>
      <c r="I124" s="44"/>
      <c r="J124" s="449"/>
      <c r="K124" s="37"/>
      <c r="L124" s="45"/>
      <c r="M124" s="45"/>
      <c r="N124" s="45"/>
      <c r="O124" s="45"/>
      <c r="P124" s="45"/>
      <c r="Q124" s="45"/>
      <c r="R124" s="45"/>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1"/>
      <c r="BT124" s="159"/>
      <c r="BU124" s="187"/>
      <c r="BV124" s="159"/>
      <c r="BW124" s="23"/>
    </row>
    <row r="125" spans="1:79" s="528" customFormat="1" ht="34.5" hidden="1" customHeight="1">
      <c r="A125" s="637" t="s">
        <v>301</v>
      </c>
      <c r="B125" s="637" t="s">
        <v>1607</v>
      </c>
      <c r="C125" s="643" t="s">
        <v>12</v>
      </c>
      <c r="D125" s="637" t="s">
        <v>39</v>
      </c>
      <c r="E125" s="635" t="s">
        <v>1671</v>
      </c>
      <c r="F125" s="638" t="s">
        <v>14</v>
      </c>
      <c r="G125" s="506"/>
      <c r="H125" s="638" t="s">
        <v>1617</v>
      </c>
      <c r="I125" s="638" t="s">
        <v>1618</v>
      </c>
      <c r="J125" s="635" t="s">
        <v>299</v>
      </c>
      <c r="K125" s="638" t="s">
        <v>298</v>
      </c>
      <c r="L125" s="635" t="s">
        <v>1357</v>
      </c>
      <c r="M125" s="635" t="s">
        <v>1556</v>
      </c>
      <c r="N125" s="635" t="s">
        <v>1557</v>
      </c>
      <c r="O125" s="635" t="s">
        <v>1674</v>
      </c>
      <c r="P125" s="635"/>
      <c r="Q125" s="635" t="s">
        <v>1674</v>
      </c>
      <c r="R125" s="635"/>
      <c r="S125" s="637">
        <v>2</v>
      </c>
      <c r="T125" s="637">
        <v>9</v>
      </c>
      <c r="U125" s="637">
        <v>16</v>
      </c>
      <c r="V125" s="637">
        <v>23</v>
      </c>
      <c r="W125" s="637">
        <v>6</v>
      </c>
      <c r="X125" s="637"/>
      <c r="Y125" s="637">
        <v>13</v>
      </c>
      <c r="Z125" s="637">
        <v>27</v>
      </c>
      <c r="AA125" s="637">
        <v>5</v>
      </c>
      <c r="AB125" s="637">
        <v>12</v>
      </c>
      <c r="AC125" s="637"/>
      <c r="AD125" s="637">
        <v>19</v>
      </c>
      <c r="AE125" s="637">
        <v>26</v>
      </c>
      <c r="AF125" s="637">
        <v>2</v>
      </c>
      <c r="AG125" s="637">
        <v>9</v>
      </c>
      <c r="AH125" s="637">
        <v>16</v>
      </c>
      <c r="AI125" s="637">
        <v>30</v>
      </c>
      <c r="AJ125" s="637">
        <v>7</v>
      </c>
      <c r="AK125" s="637">
        <v>14</v>
      </c>
      <c r="AL125" s="637">
        <v>21</v>
      </c>
      <c r="AM125" s="637">
        <v>28</v>
      </c>
      <c r="AN125" s="637">
        <v>4</v>
      </c>
      <c r="AO125" s="637">
        <v>11</v>
      </c>
      <c r="AP125" s="637"/>
      <c r="AQ125" s="637">
        <v>18</v>
      </c>
      <c r="AR125" s="637">
        <v>25</v>
      </c>
      <c r="AS125" s="637">
        <v>2</v>
      </c>
      <c r="AT125" s="637">
        <v>9</v>
      </c>
      <c r="AU125" s="637">
        <v>16</v>
      </c>
      <c r="AV125" s="637">
        <v>30</v>
      </c>
      <c r="AW125" s="637">
        <v>6</v>
      </c>
      <c r="AX125" s="637">
        <v>13</v>
      </c>
      <c r="AY125" s="637">
        <v>20</v>
      </c>
      <c r="AZ125" s="637">
        <v>27</v>
      </c>
      <c r="BA125" s="637">
        <v>3</v>
      </c>
      <c r="BB125" s="637">
        <v>10</v>
      </c>
      <c r="BC125" s="637"/>
      <c r="BD125" s="637"/>
      <c r="BE125" s="637">
        <v>24</v>
      </c>
      <c r="BF125" s="637">
        <v>1</v>
      </c>
      <c r="BG125" s="637">
        <v>8</v>
      </c>
      <c r="BH125" s="637">
        <v>22</v>
      </c>
      <c r="BI125" s="637">
        <v>29</v>
      </c>
      <c r="BJ125" s="637">
        <v>5</v>
      </c>
      <c r="BK125" s="637">
        <v>12</v>
      </c>
      <c r="BL125" s="637">
        <v>19</v>
      </c>
      <c r="BM125" s="637">
        <v>26</v>
      </c>
      <c r="BN125" s="637">
        <v>3</v>
      </c>
      <c r="BO125" s="637">
        <v>10</v>
      </c>
      <c r="BP125" s="637">
        <v>17</v>
      </c>
      <c r="BQ125" s="637">
        <v>24</v>
      </c>
      <c r="BR125" s="637">
        <v>31</v>
      </c>
      <c r="BS125" s="501" t="s">
        <v>877</v>
      </c>
      <c r="BT125" s="502"/>
      <c r="BU125" s="501" t="s">
        <v>878</v>
      </c>
      <c r="BV125" s="177"/>
      <c r="BW125" s="501" t="s">
        <v>1674</v>
      </c>
    </row>
    <row r="126" spans="1:79" customFormat="1" ht="21" hidden="1" customHeight="1">
      <c r="A126" s="191"/>
      <c r="B126" s="191"/>
      <c r="C126" s="40" t="s">
        <v>92</v>
      </c>
      <c r="D126" s="36" t="s">
        <v>1882</v>
      </c>
      <c r="E126" s="505">
        <v>11421</v>
      </c>
      <c r="F126" s="486">
        <v>44317</v>
      </c>
      <c r="G126" s="860"/>
      <c r="H126" s="332" t="s">
        <v>1599</v>
      </c>
      <c r="I126" s="29">
        <v>45316</v>
      </c>
      <c r="J126" s="457" t="s">
        <v>1690</v>
      </c>
      <c r="K126" s="299" t="s">
        <v>1690</v>
      </c>
      <c r="L126" s="16">
        <v>0</v>
      </c>
      <c r="M126" s="16">
        <v>0</v>
      </c>
      <c r="N126" s="16">
        <v>0</v>
      </c>
      <c r="O126" s="16">
        <v>0</v>
      </c>
      <c r="P126" s="16"/>
      <c r="Q126" s="16">
        <v>0</v>
      </c>
      <c r="R126" s="16"/>
      <c r="S126" s="18"/>
      <c r="T126" s="189"/>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71">
        <f>COUNT(S126:AR126)</f>
        <v>0</v>
      </c>
      <c r="BT126" s="2"/>
      <c r="BU126" s="171">
        <f>COUNT(AS126:BR126)</f>
        <v>0</v>
      </c>
      <c r="BV126" s="2"/>
      <c r="BW126" s="15">
        <f t="shared" ref="BW126" si="22">SUM(BS126,BU126)</f>
        <v>0</v>
      </c>
      <c r="BX126" s="256"/>
      <c r="BY126" s="256"/>
      <c r="BZ126" s="256"/>
      <c r="CA126" s="256"/>
    </row>
    <row r="127" spans="1:79" s="2" customFormat="1" ht="15.75" hidden="1" customHeight="1">
      <c r="A127" s="159"/>
      <c r="B127" s="159"/>
      <c r="C127" s="60"/>
      <c r="D127" s="224"/>
      <c r="E127" s="517"/>
      <c r="F127" s="490"/>
      <c r="G127" s="866"/>
      <c r="H127" s="37"/>
      <c r="I127" s="44"/>
      <c r="J127" s="449"/>
      <c r="K127" s="37"/>
      <c r="L127" s="45"/>
      <c r="M127" s="45"/>
      <c r="N127" s="45"/>
      <c r="O127" s="45"/>
      <c r="P127" s="45"/>
      <c r="Q127" s="45"/>
      <c r="R127" s="45"/>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1"/>
      <c r="BT127" s="159"/>
      <c r="BU127" s="187"/>
      <c r="BV127" s="159"/>
      <c r="BW127" s="23"/>
    </row>
    <row r="128" spans="1:79" s="52" customFormat="1" ht="54" hidden="1" customHeight="1">
      <c r="C128" s="51"/>
      <c r="D128" s="51" t="s">
        <v>1695</v>
      </c>
      <c r="E128" s="197"/>
      <c r="F128" s="493"/>
      <c r="G128" s="197"/>
      <c r="H128" s="268"/>
      <c r="I128" s="37"/>
      <c r="J128" s="47"/>
      <c r="K128" s="268"/>
      <c r="BT128" s="265"/>
      <c r="BU128" s="265"/>
      <c r="BV128" s="265"/>
    </row>
    <row r="129" spans="1:79" s="2" customFormat="1" ht="15.75" hidden="1" customHeight="1">
      <c r="A129" s="159"/>
      <c r="B129" s="159"/>
      <c r="C129" s="60"/>
      <c r="D129" s="224"/>
      <c r="E129" s="517"/>
      <c r="F129" s="490"/>
      <c r="G129" s="866"/>
      <c r="H129" s="37"/>
      <c r="I129" s="44"/>
      <c r="J129" s="449"/>
      <c r="K129" s="37"/>
      <c r="L129" s="45"/>
      <c r="M129" s="45"/>
      <c r="N129" s="45"/>
      <c r="O129" s="45"/>
      <c r="P129" s="45"/>
      <c r="Q129" s="45"/>
      <c r="R129" s="45"/>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1"/>
      <c r="BT129" s="159"/>
      <c r="BU129" s="187"/>
      <c r="BV129" s="159"/>
      <c r="BW129" s="23"/>
    </row>
    <row r="130" spans="1:79" s="159" customFormat="1" ht="34.5" hidden="1" customHeight="1">
      <c r="A130" s="15" t="s">
        <v>11</v>
      </c>
      <c r="B130" s="15" t="s">
        <v>1014</v>
      </c>
      <c r="C130" s="535" t="s">
        <v>12</v>
      </c>
      <c r="D130" s="40" t="s">
        <v>39</v>
      </c>
      <c r="E130" s="438"/>
      <c r="F130" s="366" t="s">
        <v>14</v>
      </c>
      <c r="G130" s="506"/>
      <c r="H130" s="303" t="s">
        <v>1617</v>
      </c>
      <c r="I130" s="267" t="s">
        <v>1618</v>
      </c>
      <c r="J130" s="450"/>
      <c r="K130" s="303"/>
      <c r="L130" s="354" t="s">
        <v>1357</v>
      </c>
      <c r="M130" s="354" t="s">
        <v>1487</v>
      </c>
      <c r="N130" s="354"/>
      <c r="O130" s="354" t="s">
        <v>1487</v>
      </c>
      <c r="P130" s="354"/>
      <c r="Q130" s="354" t="s">
        <v>1487</v>
      </c>
      <c r="R130" s="354"/>
      <c r="S130" s="15">
        <v>3</v>
      </c>
      <c r="T130" s="15">
        <v>10</v>
      </c>
      <c r="U130" s="15">
        <v>17</v>
      </c>
      <c r="V130" s="15">
        <v>24</v>
      </c>
      <c r="W130" s="15">
        <v>7</v>
      </c>
      <c r="X130" s="15"/>
      <c r="Y130" s="15">
        <v>14</v>
      </c>
      <c r="Z130" s="15">
        <v>28</v>
      </c>
      <c r="AA130" s="15">
        <v>7</v>
      </c>
      <c r="AB130" s="15">
        <v>14</v>
      </c>
      <c r="AC130" s="15"/>
      <c r="AD130" s="15">
        <v>21</v>
      </c>
      <c r="AE130" s="15">
        <v>28</v>
      </c>
      <c r="AF130" s="15">
        <v>4</v>
      </c>
      <c r="AG130" s="15">
        <v>11</v>
      </c>
      <c r="AH130" s="15"/>
      <c r="AI130" s="15">
        <v>25</v>
      </c>
      <c r="AJ130" s="15">
        <v>2</v>
      </c>
      <c r="AK130" s="15">
        <v>9</v>
      </c>
      <c r="AL130" s="15">
        <v>16</v>
      </c>
      <c r="AM130" s="15">
        <v>30</v>
      </c>
      <c r="AN130" s="15">
        <v>6</v>
      </c>
      <c r="AO130" s="15">
        <v>13</v>
      </c>
      <c r="AP130" s="15"/>
      <c r="AQ130" s="15">
        <v>20</v>
      </c>
      <c r="AR130" s="15">
        <v>27</v>
      </c>
      <c r="AS130" s="15">
        <v>4</v>
      </c>
      <c r="AT130" s="15">
        <v>11</v>
      </c>
      <c r="AU130" s="15"/>
      <c r="AV130" s="15">
        <v>25</v>
      </c>
      <c r="AW130" s="15">
        <v>1</v>
      </c>
      <c r="AX130" s="15">
        <v>8</v>
      </c>
      <c r="AY130" s="15">
        <v>15</v>
      </c>
      <c r="AZ130" s="15">
        <v>29</v>
      </c>
      <c r="BA130" s="15">
        <v>5</v>
      </c>
      <c r="BB130" s="15">
        <v>12</v>
      </c>
      <c r="BC130" s="15"/>
      <c r="BD130" s="15"/>
      <c r="BE130" s="15">
        <v>26</v>
      </c>
      <c r="BF130" s="15">
        <v>3</v>
      </c>
      <c r="BG130" s="15">
        <v>10</v>
      </c>
      <c r="BH130" s="15">
        <v>24</v>
      </c>
      <c r="BI130" s="15">
        <v>31</v>
      </c>
      <c r="BJ130" s="15">
        <v>7</v>
      </c>
      <c r="BK130" s="15">
        <v>14</v>
      </c>
      <c r="BL130" s="15">
        <v>21</v>
      </c>
      <c r="BM130" s="15">
        <v>28</v>
      </c>
      <c r="BN130" s="15">
        <v>5</v>
      </c>
      <c r="BO130" s="15">
        <v>12</v>
      </c>
      <c r="BP130" s="15"/>
      <c r="BQ130" s="15">
        <v>19</v>
      </c>
      <c r="BR130" s="15">
        <v>26</v>
      </c>
      <c r="BS130" s="12" t="s">
        <v>877</v>
      </c>
      <c r="BT130" s="13"/>
      <c r="BU130" s="12" t="s">
        <v>878</v>
      </c>
      <c r="BV130" s="160"/>
      <c r="BW130" s="14" t="s">
        <v>1487</v>
      </c>
    </row>
    <row r="131" spans="1:79" s="256" customFormat="1" ht="21" hidden="1" customHeight="1">
      <c r="A131" s="191"/>
      <c r="B131" s="191"/>
      <c r="C131" s="40" t="s">
        <v>27</v>
      </c>
      <c r="D131" s="592" t="s">
        <v>1173</v>
      </c>
      <c r="E131" s="518"/>
      <c r="F131" s="486">
        <v>26406</v>
      </c>
      <c r="G131" s="860"/>
      <c r="H131" s="284" t="s">
        <v>749</v>
      </c>
      <c r="I131" s="29">
        <v>36271</v>
      </c>
      <c r="J131" s="451"/>
      <c r="K131" s="284"/>
      <c r="L131" s="16">
        <v>0</v>
      </c>
      <c r="M131" s="16">
        <v>0</v>
      </c>
      <c r="N131" s="16">
        <v>0</v>
      </c>
      <c r="O131" s="16">
        <v>0</v>
      </c>
      <c r="P131" s="16"/>
      <c r="Q131" s="16">
        <v>0</v>
      </c>
      <c r="R131" s="16"/>
      <c r="S131" s="18"/>
      <c r="T131" s="189"/>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71">
        <f t="shared" ref="BS131:BS143" si="23">COUNT(S131:AR131)</f>
        <v>0</v>
      </c>
      <c r="BT131" s="2"/>
      <c r="BU131" s="171">
        <f t="shared" ref="BU131:BU143" si="24">COUNT(AS131:BR131)</f>
        <v>0</v>
      </c>
      <c r="BV131" s="2"/>
      <c r="BW131" s="15">
        <f t="shared" ref="BW131:BW143" si="25">SUM(BS131,BU131)</f>
        <v>0</v>
      </c>
    </row>
    <row r="132" spans="1:79" s="256" customFormat="1" ht="21" hidden="1" customHeight="1">
      <c r="A132" s="191"/>
      <c r="B132" s="191"/>
      <c r="C132" s="40" t="s">
        <v>31</v>
      </c>
      <c r="D132" s="592" t="s">
        <v>1227</v>
      </c>
      <c r="E132" s="518"/>
      <c r="F132" s="487">
        <v>33752</v>
      </c>
      <c r="G132" s="860"/>
      <c r="H132" s="284" t="s">
        <v>749</v>
      </c>
      <c r="I132" s="29">
        <v>44393</v>
      </c>
      <c r="J132" s="451"/>
      <c r="K132" s="284"/>
      <c r="L132" s="16">
        <v>0</v>
      </c>
      <c r="M132" s="16">
        <v>0</v>
      </c>
      <c r="N132" s="16">
        <v>0</v>
      </c>
      <c r="O132" s="16">
        <v>0</v>
      </c>
      <c r="P132" s="16"/>
      <c r="Q132" s="16">
        <v>0</v>
      </c>
      <c r="R132" s="16"/>
      <c r="S132" s="18"/>
      <c r="T132" s="189"/>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71">
        <f t="shared" si="23"/>
        <v>0</v>
      </c>
      <c r="BT132" s="2"/>
      <c r="BU132" s="171">
        <f t="shared" si="24"/>
        <v>0</v>
      </c>
      <c r="BV132" s="2"/>
      <c r="BW132" s="15">
        <f t="shared" si="25"/>
        <v>0</v>
      </c>
      <c r="BZ132" s="188"/>
      <c r="CA132" s="188"/>
    </row>
    <row r="133" spans="1:79" s="256" customFormat="1" ht="21" hidden="1" customHeight="1">
      <c r="A133" s="191"/>
      <c r="B133" s="191"/>
      <c r="C133" s="40" t="s">
        <v>34</v>
      </c>
      <c r="D133" s="592" t="s">
        <v>218</v>
      </c>
      <c r="E133" s="518"/>
      <c r="F133" s="485">
        <v>36726</v>
      </c>
      <c r="G133" s="860"/>
      <c r="H133" s="284" t="s">
        <v>749</v>
      </c>
      <c r="I133" s="29">
        <v>36803</v>
      </c>
      <c r="J133" s="451"/>
      <c r="K133" s="284"/>
      <c r="L133" s="16">
        <v>0</v>
      </c>
      <c r="M133" s="16">
        <v>0</v>
      </c>
      <c r="N133" s="16">
        <v>0</v>
      </c>
      <c r="O133" s="16">
        <v>0</v>
      </c>
      <c r="P133" s="16"/>
      <c r="Q133" s="16">
        <v>0</v>
      </c>
      <c r="R133" s="16"/>
      <c r="S133" s="18"/>
      <c r="T133" s="189"/>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71">
        <f t="shared" si="23"/>
        <v>0</v>
      </c>
      <c r="BT133" s="2"/>
      <c r="BU133" s="171">
        <f t="shared" si="24"/>
        <v>0</v>
      </c>
      <c r="BV133" s="2"/>
      <c r="BW133" s="15">
        <f t="shared" si="25"/>
        <v>0</v>
      </c>
      <c r="BZ133" s="188"/>
      <c r="CA133" s="188"/>
    </row>
    <row r="134" spans="1:79" s="256" customFormat="1" ht="21" hidden="1" customHeight="1">
      <c r="A134" s="191"/>
      <c r="B134" s="191"/>
      <c r="C134" s="40" t="s">
        <v>36</v>
      </c>
      <c r="D134" s="592" t="s">
        <v>226</v>
      </c>
      <c r="E134" s="518"/>
      <c r="F134" s="487">
        <v>37767</v>
      </c>
      <c r="G134" s="860"/>
      <c r="H134" s="284" t="s">
        <v>749</v>
      </c>
      <c r="I134" s="29">
        <v>36438</v>
      </c>
      <c r="J134" s="451"/>
      <c r="K134" s="284"/>
      <c r="L134" s="16">
        <v>0</v>
      </c>
      <c r="M134" s="16">
        <v>0</v>
      </c>
      <c r="N134" s="16">
        <v>0</v>
      </c>
      <c r="O134" s="16">
        <v>0</v>
      </c>
      <c r="P134" s="16"/>
      <c r="Q134" s="16">
        <v>0</v>
      </c>
      <c r="R134" s="16"/>
      <c r="S134" s="18"/>
      <c r="T134" s="189"/>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71">
        <f t="shared" si="23"/>
        <v>0</v>
      </c>
      <c r="BT134" s="2"/>
      <c r="BU134" s="171">
        <f t="shared" si="24"/>
        <v>0</v>
      </c>
      <c r="BV134" s="2"/>
      <c r="BW134" s="15">
        <f t="shared" si="25"/>
        <v>0</v>
      </c>
      <c r="BX134" s="159"/>
      <c r="BY134" s="159"/>
    </row>
    <row r="135" spans="1:79" s="256" customFormat="1" ht="21" hidden="1" customHeight="1">
      <c r="A135" s="191"/>
      <c r="B135" s="191"/>
      <c r="C135" s="40" t="s">
        <v>54</v>
      </c>
      <c r="D135" s="592" t="s">
        <v>1097</v>
      </c>
      <c r="E135" s="518"/>
      <c r="F135" s="485">
        <v>38726</v>
      </c>
      <c r="G135" s="860"/>
      <c r="H135" s="284" t="s">
        <v>749</v>
      </c>
      <c r="I135" s="29">
        <v>39182</v>
      </c>
      <c r="J135" s="451"/>
      <c r="K135" s="284"/>
      <c r="L135" s="16">
        <v>0</v>
      </c>
      <c r="M135" s="16">
        <v>0</v>
      </c>
      <c r="N135" s="16">
        <v>0</v>
      </c>
      <c r="O135" s="16">
        <v>0</v>
      </c>
      <c r="P135" s="16"/>
      <c r="Q135" s="16">
        <v>0</v>
      </c>
      <c r="R135" s="16"/>
      <c r="S135" s="18"/>
      <c r="T135" s="189"/>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71">
        <f t="shared" si="23"/>
        <v>0</v>
      </c>
      <c r="BT135" s="2"/>
      <c r="BU135" s="171">
        <f t="shared" si="24"/>
        <v>0</v>
      </c>
      <c r="BV135" s="2"/>
      <c r="BW135" s="15">
        <f t="shared" si="25"/>
        <v>0</v>
      </c>
    </row>
    <row r="136" spans="1:79" s="256" customFormat="1" ht="21" hidden="1" customHeight="1">
      <c r="A136" s="191"/>
      <c r="B136" s="191"/>
      <c r="C136" s="40" t="s">
        <v>56</v>
      </c>
      <c r="D136" s="592" t="s">
        <v>233</v>
      </c>
      <c r="E136" s="518"/>
      <c r="F136" s="486">
        <v>38805</v>
      </c>
      <c r="G136" s="860"/>
      <c r="H136" s="284" t="s">
        <v>749</v>
      </c>
      <c r="I136" s="29">
        <v>21257</v>
      </c>
      <c r="J136" s="451"/>
      <c r="K136" s="284"/>
      <c r="L136" s="16">
        <v>0</v>
      </c>
      <c r="M136" s="16">
        <v>0</v>
      </c>
      <c r="N136" s="16">
        <v>0</v>
      </c>
      <c r="O136" s="16">
        <v>0</v>
      </c>
      <c r="P136" s="16"/>
      <c r="Q136" s="16">
        <v>0</v>
      </c>
      <c r="R136" s="16"/>
      <c r="S136" s="18"/>
      <c r="T136" s="189"/>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71">
        <f t="shared" si="23"/>
        <v>0</v>
      </c>
      <c r="BT136" s="2"/>
      <c r="BU136" s="171">
        <f t="shared" si="24"/>
        <v>0</v>
      </c>
      <c r="BV136" s="2"/>
      <c r="BW136" s="15">
        <f t="shared" si="25"/>
        <v>0</v>
      </c>
    </row>
    <row r="137" spans="1:79" s="256" customFormat="1" ht="21" hidden="1" customHeight="1">
      <c r="A137" s="191"/>
      <c r="B137" s="191"/>
      <c r="C137" s="40" t="s">
        <v>64</v>
      </c>
      <c r="D137" s="592" t="s">
        <v>1177</v>
      </c>
      <c r="E137" s="518"/>
      <c r="F137" s="486">
        <v>40547</v>
      </c>
      <c r="G137" s="860"/>
      <c r="H137" s="284" t="s">
        <v>749</v>
      </c>
      <c r="I137" s="29">
        <v>40722</v>
      </c>
      <c r="J137" s="451"/>
      <c r="K137" s="284"/>
      <c r="L137" s="16">
        <v>0</v>
      </c>
      <c r="M137" s="16">
        <v>0</v>
      </c>
      <c r="N137" s="16">
        <v>0</v>
      </c>
      <c r="O137" s="16">
        <v>0</v>
      </c>
      <c r="P137" s="16"/>
      <c r="Q137" s="16">
        <v>0</v>
      </c>
      <c r="R137" s="16"/>
      <c r="S137" s="18"/>
      <c r="T137" s="189"/>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71">
        <f t="shared" si="23"/>
        <v>0</v>
      </c>
      <c r="BT137" s="2"/>
      <c r="BU137" s="171">
        <f t="shared" si="24"/>
        <v>0</v>
      </c>
      <c r="BV137" s="2"/>
      <c r="BW137" s="15">
        <f t="shared" si="25"/>
        <v>0</v>
      </c>
    </row>
    <row r="138" spans="1:79" s="256" customFormat="1" ht="21" hidden="1" customHeight="1">
      <c r="A138" s="191"/>
      <c r="B138" s="191"/>
      <c r="C138" s="40" t="s">
        <v>79</v>
      </c>
      <c r="D138" s="592" t="s">
        <v>1182</v>
      </c>
      <c r="E138" s="518"/>
      <c r="F138" s="485">
        <v>42051</v>
      </c>
      <c r="G138" s="860"/>
      <c r="H138" s="284" t="s">
        <v>749</v>
      </c>
      <c r="I138" s="29">
        <v>27723</v>
      </c>
      <c r="J138" s="451"/>
      <c r="K138" s="284"/>
      <c r="L138" s="16">
        <v>0</v>
      </c>
      <c r="M138" s="16">
        <v>0</v>
      </c>
      <c r="N138" s="16">
        <v>0</v>
      </c>
      <c r="O138" s="16">
        <v>0</v>
      </c>
      <c r="P138" s="16"/>
      <c r="Q138" s="16">
        <v>0</v>
      </c>
      <c r="R138" s="16"/>
      <c r="S138" s="18"/>
      <c r="T138" s="189"/>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71">
        <f t="shared" si="23"/>
        <v>0</v>
      </c>
      <c r="BT138" s="2"/>
      <c r="BU138" s="171">
        <f t="shared" si="24"/>
        <v>0</v>
      </c>
      <c r="BV138" s="2"/>
      <c r="BW138" s="15">
        <f t="shared" si="25"/>
        <v>0</v>
      </c>
    </row>
    <row r="139" spans="1:79" s="256" customFormat="1" ht="21" hidden="1" customHeight="1">
      <c r="A139" s="191"/>
      <c r="B139" s="191"/>
      <c r="C139" s="40" t="s">
        <v>80</v>
      </c>
      <c r="D139" s="592" t="s">
        <v>1183</v>
      </c>
      <c r="E139" s="518"/>
      <c r="F139" s="485">
        <v>42051</v>
      </c>
      <c r="G139" s="860"/>
      <c r="H139" s="284" t="s">
        <v>749</v>
      </c>
      <c r="I139" s="29">
        <v>43052</v>
      </c>
      <c r="J139" s="451"/>
      <c r="K139" s="284"/>
      <c r="L139" s="16">
        <v>0</v>
      </c>
      <c r="M139" s="16">
        <v>0</v>
      </c>
      <c r="N139" s="16">
        <v>0</v>
      </c>
      <c r="O139" s="16">
        <v>0</v>
      </c>
      <c r="P139" s="16"/>
      <c r="Q139" s="16">
        <v>0</v>
      </c>
      <c r="R139" s="16"/>
      <c r="S139" s="18"/>
      <c r="T139" s="189"/>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f t="shared" si="23"/>
        <v>0</v>
      </c>
      <c r="BT139" s="2"/>
      <c r="BU139" s="171">
        <f t="shared" si="24"/>
        <v>0</v>
      </c>
      <c r="BV139" s="2"/>
      <c r="BW139" s="15">
        <f t="shared" si="25"/>
        <v>0</v>
      </c>
    </row>
    <row r="140" spans="1:79" s="256" customFormat="1" ht="21" hidden="1" customHeight="1">
      <c r="A140" s="40"/>
      <c r="B140" s="40"/>
      <c r="C140" s="40" t="s">
        <v>83</v>
      </c>
      <c r="D140" s="592" t="s">
        <v>953</v>
      </c>
      <c r="E140" s="518"/>
      <c r="F140" s="487">
        <v>42172</v>
      </c>
      <c r="G140" s="860"/>
      <c r="H140" s="284" t="s">
        <v>749</v>
      </c>
      <c r="I140" s="29">
        <v>40308</v>
      </c>
      <c r="J140" s="451"/>
      <c r="K140" s="284"/>
      <c r="L140" s="16">
        <v>0</v>
      </c>
      <c r="M140" s="16">
        <v>0</v>
      </c>
      <c r="N140" s="16">
        <v>0</v>
      </c>
      <c r="O140" s="16">
        <v>0</v>
      </c>
      <c r="P140" s="16"/>
      <c r="Q140" s="16">
        <v>0</v>
      </c>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f t="shared" si="23"/>
        <v>0</v>
      </c>
      <c r="BT140" s="188"/>
      <c r="BU140" s="171">
        <f t="shared" si="24"/>
        <v>0</v>
      </c>
      <c r="BV140" s="188"/>
      <c r="BW140" s="15">
        <f t="shared" si="25"/>
        <v>0</v>
      </c>
      <c r="BX140" s="159"/>
      <c r="BY140" s="159"/>
    </row>
    <row r="141" spans="1:79" s="256" customFormat="1" ht="21" hidden="1" customHeight="1">
      <c r="A141" s="191"/>
      <c r="B141" s="191"/>
      <c r="C141" s="40" t="s">
        <v>89</v>
      </c>
      <c r="D141" s="592" t="s">
        <v>189</v>
      </c>
      <c r="E141" s="518"/>
      <c r="F141" s="487">
        <v>43259</v>
      </c>
      <c r="G141" s="860"/>
      <c r="H141" s="284" t="s">
        <v>749</v>
      </c>
      <c r="I141" s="29">
        <v>22790</v>
      </c>
      <c r="J141" s="451"/>
      <c r="K141" s="284"/>
      <c r="L141" s="16">
        <v>0</v>
      </c>
      <c r="M141" s="16">
        <v>0</v>
      </c>
      <c r="N141" s="16">
        <v>0</v>
      </c>
      <c r="O141" s="16">
        <v>0</v>
      </c>
      <c r="P141" s="16"/>
      <c r="Q141" s="16">
        <v>0</v>
      </c>
      <c r="R141" s="16"/>
      <c r="S141" s="18"/>
      <c r="T141" s="189"/>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f t="shared" si="23"/>
        <v>0</v>
      </c>
      <c r="BT141" s="2"/>
      <c r="BU141" s="171">
        <f t="shared" si="24"/>
        <v>0</v>
      </c>
      <c r="BV141" s="2"/>
      <c r="BW141" s="15">
        <f t="shared" si="25"/>
        <v>0</v>
      </c>
    </row>
    <row r="142" spans="1:79" s="256" customFormat="1" ht="21" hidden="1" customHeight="1">
      <c r="A142" s="29"/>
      <c r="B142" s="29"/>
      <c r="C142" s="40" t="s">
        <v>91</v>
      </c>
      <c r="D142" s="592" t="s">
        <v>959</v>
      </c>
      <c r="E142" s="518"/>
      <c r="F142" s="485">
        <v>43516</v>
      </c>
      <c r="G142" s="860"/>
      <c r="H142" s="284" t="s">
        <v>749</v>
      </c>
      <c r="I142" s="29">
        <v>36238</v>
      </c>
      <c r="J142" s="451"/>
      <c r="K142" s="284"/>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f t="shared" si="23"/>
        <v>0</v>
      </c>
      <c r="BT142" s="188"/>
      <c r="BU142" s="171">
        <f t="shared" si="24"/>
        <v>0</v>
      </c>
      <c r="BV142" s="188"/>
      <c r="BW142" s="15">
        <f t="shared" si="25"/>
        <v>0</v>
      </c>
    </row>
    <row r="143" spans="1:79" s="256" customFormat="1" ht="21" hidden="1" customHeight="1">
      <c r="A143" s="191"/>
      <c r="B143" s="191"/>
      <c r="C143" s="40" t="s">
        <v>99</v>
      </c>
      <c r="D143" s="592" t="s">
        <v>1210</v>
      </c>
      <c r="E143" s="518"/>
      <c r="F143" s="485">
        <v>44350</v>
      </c>
      <c r="G143" s="860"/>
      <c r="H143" s="284" t="s">
        <v>749</v>
      </c>
      <c r="I143" s="29">
        <v>44342</v>
      </c>
      <c r="J143" s="451"/>
      <c r="K143" s="284"/>
      <c r="L143" s="16">
        <v>0</v>
      </c>
      <c r="M143" s="16">
        <v>0</v>
      </c>
      <c r="N143" s="16">
        <v>0</v>
      </c>
      <c r="O143" s="16">
        <v>0</v>
      </c>
      <c r="P143" s="16"/>
      <c r="Q143" s="16">
        <v>0</v>
      </c>
      <c r="R143" s="16"/>
      <c r="S143" s="18"/>
      <c r="T143" s="189"/>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71">
        <f t="shared" si="23"/>
        <v>0</v>
      </c>
      <c r="BT143" s="2"/>
      <c r="BU143" s="171">
        <f t="shared" si="24"/>
        <v>0</v>
      </c>
      <c r="BV143" s="2"/>
      <c r="BW143" s="15">
        <f t="shared" si="25"/>
        <v>0</v>
      </c>
    </row>
    <row r="144" spans="1:79" s="159" customFormat="1" ht="34.5" hidden="1" customHeight="1">
      <c r="A144" s="15" t="s">
        <v>11</v>
      </c>
      <c r="B144" s="15" t="s">
        <v>1014</v>
      </c>
      <c r="C144" s="535" t="s">
        <v>12</v>
      </c>
      <c r="D144" s="40" t="s">
        <v>13</v>
      </c>
      <c r="E144" s="438"/>
      <c r="F144" s="366" t="s">
        <v>14</v>
      </c>
      <c r="G144" s="506"/>
      <c r="H144" s="303" t="s">
        <v>1617</v>
      </c>
      <c r="I144" s="267" t="s">
        <v>1618</v>
      </c>
      <c r="J144" s="450"/>
      <c r="K144" s="303"/>
      <c r="L144" s="354" t="s">
        <v>1357</v>
      </c>
      <c r="M144" s="354" t="s">
        <v>1556</v>
      </c>
      <c r="N144" s="354" t="s">
        <v>1557</v>
      </c>
      <c r="O144" s="354" t="s">
        <v>1487</v>
      </c>
      <c r="P144" s="354"/>
      <c r="Q144" s="354" t="s">
        <v>1487</v>
      </c>
      <c r="R144" s="354"/>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2" t="s">
        <v>877</v>
      </c>
      <c r="BT144" s="13"/>
      <c r="BU144" s="12" t="s">
        <v>878</v>
      </c>
      <c r="BV144" s="160"/>
      <c r="BW144" s="14" t="s">
        <v>1487</v>
      </c>
    </row>
    <row r="145" spans="1:79" s="256" customFormat="1" ht="21" hidden="1" customHeight="1">
      <c r="A145" s="258"/>
      <c r="B145" s="258"/>
      <c r="C145" s="40" t="s">
        <v>16</v>
      </c>
      <c r="D145" s="592" t="s">
        <v>1128</v>
      </c>
      <c r="E145" s="518"/>
      <c r="F145" s="487">
        <v>33633</v>
      </c>
      <c r="G145" s="860"/>
      <c r="H145" s="259" t="s">
        <v>749</v>
      </c>
      <c r="I145" s="26">
        <v>43516</v>
      </c>
      <c r="J145" s="451"/>
      <c r="K145" s="259"/>
      <c r="L145" s="16">
        <v>0</v>
      </c>
      <c r="M145" s="16">
        <v>0</v>
      </c>
      <c r="N145" s="16">
        <v>0</v>
      </c>
      <c r="O145" s="16">
        <v>0</v>
      </c>
      <c r="P145" s="16"/>
      <c r="Q145" s="16">
        <v>0</v>
      </c>
      <c r="R145" s="16"/>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c r="BC145" s="260"/>
      <c r="BD145" s="260"/>
      <c r="BE145" s="260"/>
      <c r="BF145" s="260"/>
      <c r="BG145" s="260"/>
      <c r="BH145" s="260"/>
      <c r="BI145" s="260"/>
      <c r="BJ145" s="260"/>
      <c r="BK145" s="260"/>
      <c r="BL145" s="260"/>
      <c r="BM145" s="260"/>
      <c r="BN145" s="260"/>
      <c r="BO145" s="260"/>
      <c r="BP145" s="260"/>
      <c r="BQ145" s="260"/>
      <c r="BR145" s="260"/>
      <c r="BS145" s="171">
        <f>COUNT(S145:AR145)</f>
        <v>0</v>
      </c>
      <c r="BU145" s="171">
        <f>COUNT(AS145:BR145)</f>
        <v>0</v>
      </c>
      <c r="BW145" s="15">
        <f>SUM(BS145,BU145)</f>
        <v>0</v>
      </c>
    </row>
    <row r="146" spans="1:79" s="159" customFormat="1" ht="34.5" hidden="1" customHeight="1">
      <c r="A146" s="15" t="s">
        <v>11</v>
      </c>
      <c r="B146" s="15" t="s">
        <v>1014</v>
      </c>
      <c r="C146" s="535" t="s">
        <v>12</v>
      </c>
      <c r="D146" s="40" t="s">
        <v>266</v>
      </c>
      <c r="E146" s="438"/>
      <c r="F146" s="366" t="s">
        <v>14</v>
      </c>
      <c r="G146" s="506"/>
      <c r="H146" s="303" t="s">
        <v>1617</v>
      </c>
      <c r="I146" s="267" t="s">
        <v>1619</v>
      </c>
      <c r="J146" s="450"/>
      <c r="K146" s="303"/>
      <c r="L146" s="354" t="s">
        <v>1357</v>
      </c>
      <c r="M146" s="354" t="s">
        <v>1556</v>
      </c>
      <c r="N146" s="354" t="s">
        <v>1557</v>
      </c>
      <c r="O146" s="354" t="s">
        <v>1487</v>
      </c>
      <c r="P146" s="354"/>
      <c r="Q146" s="354" t="s">
        <v>1487</v>
      </c>
      <c r="R146" s="354"/>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2" t="s">
        <v>877</v>
      </c>
      <c r="BT146" s="13"/>
      <c r="BU146" s="12" t="s">
        <v>878</v>
      </c>
      <c r="BV146" s="160"/>
      <c r="BW146" s="14" t="s">
        <v>1487</v>
      </c>
    </row>
    <row r="147" spans="1:79" s="188" customFormat="1" ht="21" hidden="1" customHeight="1">
      <c r="A147" s="172"/>
      <c r="B147" s="172"/>
      <c r="C147" s="40" t="s">
        <v>19</v>
      </c>
      <c r="D147" s="592" t="s">
        <v>277</v>
      </c>
      <c r="E147" s="518"/>
      <c r="F147" s="485">
        <v>40961</v>
      </c>
      <c r="G147" s="860"/>
      <c r="H147" s="284" t="s">
        <v>258</v>
      </c>
      <c r="I147" s="26">
        <v>40966</v>
      </c>
      <c r="J147" s="451"/>
      <c r="K147" s="284"/>
      <c r="L147" s="16">
        <v>21</v>
      </c>
      <c r="M147" s="16">
        <v>0</v>
      </c>
      <c r="N147" s="16">
        <v>21</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73"/>
      <c r="BS147" s="171">
        <f>COUNT(S147:AR147)</f>
        <v>0</v>
      </c>
      <c r="BT147" s="159"/>
      <c r="BU147" s="171">
        <f>COUNT(AS147:BR147)</f>
        <v>0</v>
      </c>
      <c r="BV147" s="159"/>
      <c r="BW147" s="15">
        <f>SUM(BS147,BU147)</f>
        <v>0</v>
      </c>
    </row>
    <row r="148" spans="1:79" s="2" customFormat="1" ht="15.75" hidden="1" customHeight="1">
      <c r="A148" s="159"/>
      <c r="B148" s="159"/>
      <c r="C148" s="60"/>
      <c r="D148" s="224"/>
      <c r="E148" s="517"/>
      <c r="F148" s="490"/>
      <c r="G148" s="866"/>
      <c r="H148" s="37"/>
      <c r="I148" s="44"/>
      <c r="J148" s="449"/>
      <c r="K148" s="37"/>
      <c r="L148" s="45"/>
      <c r="M148" s="45"/>
      <c r="N148" s="45"/>
      <c r="O148" s="45"/>
      <c r="P148" s="45"/>
      <c r="Q148" s="45"/>
      <c r="R148" s="45"/>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1"/>
      <c r="BT148" s="159"/>
      <c r="BU148" s="187"/>
      <c r="BV148" s="159"/>
      <c r="BW148" s="23"/>
    </row>
    <row r="149" spans="1:79" s="52" customFormat="1" ht="54" hidden="1" customHeight="1">
      <c r="C149" s="51"/>
      <c r="D149" s="51" t="s">
        <v>1696</v>
      </c>
      <c r="E149" s="197"/>
      <c r="F149" s="493"/>
      <c r="G149" s="197"/>
      <c r="H149" s="268"/>
      <c r="I149" s="37"/>
      <c r="J149" s="47"/>
      <c r="K149" s="268"/>
      <c r="BS149" s="265"/>
      <c r="BT149" s="265"/>
      <c r="BU149" s="265"/>
      <c r="BW149" s="265"/>
    </row>
    <row r="150" spans="1:79" s="2" customFormat="1" ht="15.75" hidden="1" customHeight="1">
      <c r="A150" s="159"/>
      <c r="B150" s="159"/>
      <c r="C150" s="60"/>
      <c r="D150" s="224"/>
      <c r="E150" s="517"/>
      <c r="F150" s="490"/>
      <c r="G150" s="866"/>
      <c r="H150" s="37"/>
      <c r="I150" s="44"/>
      <c r="J150" s="449"/>
      <c r="K150" s="37"/>
      <c r="L150" s="45"/>
      <c r="M150" s="45"/>
      <c r="N150" s="45"/>
      <c r="O150" s="45"/>
      <c r="P150" s="45"/>
      <c r="Q150" s="45"/>
      <c r="R150" s="45"/>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1"/>
      <c r="BT150" s="159"/>
      <c r="BU150" s="187"/>
      <c r="BV150" s="159"/>
      <c r="BW150" s="23"/>
    </row>
    <row r="151" spans="1:79" s="159" customFormat="1" ht="34.5" hidden="1" customHeight="1">
      <c r="A151" s="15" t="s">
        <v>11</v>
      </c>
      <c r="B151" s="15" t="s">
        <v>1014</v>
      </c>
      <c r="C151" s="535" t="s">
        <v>12</v>
      </c>
      <c r="D151" s="40" t="s">
        <v>39</v>
      </c>
      <c r="E151" s="438"/>
      <c r="F151" s="366" t="s">
        <v>14</v>
      </c>
      <c r="G151" s="506"/>
      <c r="H151" s="303" t="s">
        <v>1617</v>
      </c>
      <c r="I151" s="267" t="s">
        <v>1618</v>
      </c>
      <c r="J151" s="450"/>
      <c r="K151" s="303"/>
      <c r="L151" s="354" t="s">
        <v>1357</v>
      </c>
      <c r="M151" s="354" t="s">
        <v>1487</v>
      </c>
      <c r="N151" s="354"/>
      <c r="O151" s="354" t="s">
        <v>1487</v>
      </c>
      <c r="P151" s="354"/>
      <c r="Q151" s="354" t="s">
        <v>1487</v>
      </c>
      <c r="R151" s="354"/>
      <c r="S151" s="15">
        <v>3</v>
      </c>
      <c r="T151" s="15">
        <v>10</v>
      </c>
      <c r="U151" s="15">
        <v>17</v>
      </c>
      <c r="V151" s="15">
        <v>24</v>
      </c>
      <c r="W151" s="15">
        <v>7</v>
      </c>
      <c r="X151" s="15"/>
      <c r="Y151" s="15">
        <v>14</v>
      </c>
      <c r="Z151" s="15">
        <v>28</v>
      </c>
      <c r="AA151" s="15">
        <v>7</v>
      </c>
      <c r="AB151" s="15">
        <v>14</v>
      </c>
      <c r="AC151" s="15"/>
      <c r="AD151" s="15">
        <v>21</v>
      </c>
      <c r="AE151" s="15">
        <v>28</v>
      </c>
      <c r="AF151" s="15">
        <v>4</v>
      </c>
      <c r="AG151" s="15">
        <v>11</v>
      </c>
      <c r="AH151" s="15"/>
      <c r="AI151" s="15">
        <v>25</v>
      </c>
      <c r="AJ151" s="15">
        <v>2</v>
      </c>
      <c r="AK151" s="15">
        <v>9</v>
      </c>
      <c r="AL151" s="15">
        <v>16</v>
      </c>
      <c r="AM151" s="15">
        <v>30</v>
      </c>
      <c r="AN151" s="15">
        <v>6</v>
      </c>
      <c r="AO151" s="15">
        <v>13</v>
      </c>
      <c r="AP151" s="15"/>
      <c r="AQ151" s="15">
        <v>20</v>
      </c>
      <c r="AR151" s="15">
        <v>27</v>
      </c>
      <c r="AS151" s="15">
        <v>4</v>
      </c>
      <c r="AT151" s="15">
        <v>11</v>
      </c>
      <c r="AU151" s="15"/>
      <c r="AV151" s="15">
        <v>25</v>
      </c>
      <c r="AW151" s="15">
        <v>1</v>
      </c>
      <c r="AX151" s="15">
        <v>8</v>
      </c>
      <c r="AY151" s="15">
        <v>15</v>
      </c>
      <c r="AZ151" s="15">
        <v>29</v>
      </c>
      <c r="BA151" s="15">
        <v>5</v>
      </c>
      <c r="BB151" s="15">
        <v>12</v>
      </c>
      <c r="BC151" s="15"/>
      <c r="BD151" s="15"/>
      <c r="BE151" s="15">
        <v>26</v>
      </c>
      <c r="BF151" s="15">
        <v>3</v>
      </c>
      <c r="BG151" s="15">
        <v>10</v>
      </c>
      <c r="BH151" s="15">
        <v>24</v>
      </c>
      <c r="BI151" s="15">
        <v>31</v>
      </c>
      <c r="BJ151" s="15">
        <v>7</v>
      </c>
      <c r="BK151" s="15">
        <v>14</v>
      </c>
      <c r="BL151" s="15">
        <v>21</v>
      </c>
      <c r="BM151" s="15">
        <v>28</v>
      </c>
      <c r="BN151" s="15">
        <v>5</v>
      </c>
      <c r="BO151" s="15">
        <v>12</v>
      </c>
      <c r="BP151" s="15"/>
      <c r="BQ151" s="15">
        <v>19</v>
      </c>
      <c r="BR151" s="15">
        <v>26</v>
      </c>
      <c r="BS151" s="12" t="s">
        <v>877</v>
      </c>
      <c r="BT151" s="13"/>
      <c r="BU151" s="12" t="s">
        <v>878</v>
      </c>
      <c r="BV151" s="160"/>
      <c r="BW151" s="14" t="s">
        <v>1487</v>
      </c>
    </row>
    <row r="152" spans="1:79" customFormat="1" ht="21" hidden="1" customHeight="1">
      <c r="A152" s="191"/>
      <c r="B152" s="191"/>
      <c r="C152" s="40" t="s">
        <v>77</v>
      </c>
      <c r="D152" s="592" t="s">
        <v>249</v>
      </c>
      <c r="E152" s="518"/>
      <c r="F152" s="485">
        <v>42026</v>
      </c>
      <c r="G152" s="860"/>
      <c r="H152" s="284" t="s">
        <v>749</v>
      </c>
      <c r="I152" s="29">
        <v>43438</v>
      </c>
      <c r="J152" s="451"/>
      <c r="K152" s="284"/>
      <c r="L152" s="16">
        <v>0</v>
      </c>
      <c r="M152" s="16">
        <v>0</v>
      </c>
      <c r="N152" s="16">
        <v>0</v>
      </c>
      <c r="O152" s="16">
        <v>0</v>
      </c>
      <c r="P152" s="16"/>
      <c r="Q152" s="16">
        <v>0</v>
      </c>
      <c r="R152" s="16"/>
      <c r="S152" s="18"/>
      <c r="T152" s="189"/>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71">
        <v>0</v>
      </c>
      <c r="BT152" s="2"/>
      <c r="BU152" s="171">
        <v>0</v>
      </c>
      <c r="BV152" s="2"/>
      <c r="BW152" s="15">
        <v>0</v>
      </c>
      <c r="BX152" s="159"/>
      <c r="BY152" s="159"/>
      <c r="BZ152" s="256"/>
      <c r="CA152" s="256"/>
    </row>
    <row r="153" spans="1:79" customFormat="1" ht="21" hidden="1" customHeight="1">
      <c r="A153" s="191"/>
      <c r="B153" s="191"/>
      <c r="C153" s="40" t="s">
        <v>91</v>
      </c>
      <c r="D153" s="592" t="s">
        <v>1316</v>
      </c>
      <c r="E153" s="505">
        <v>11380</v>
      </c>
      <c r="F153" s="486">
        <v>44517</v>
      </c>
      <c r="G153" s="860"/>
      <c r="H153" s="332" t="s">
        <v>343</v>
      </c>
      <c r="I153" s="29">
        <v>44517</v>
      </c>
      <c r="J153" s="457" t="s">
        <v>1318</v>
      </c>
      <c r="K153" s="299" t="s">
        <v>1317</v>
      </c>
      <c r="L153" s="16">
        <v>0</v>
      </c>
      <c r="M153" s="16">
        <v>0</v>
      </c>
      <c r="N153" s="16">
        <v>0</v>
      </c>
      <c r="O153" s="16">
        <v>0</v>
      </c>
      <c r="P153" s="16"/>
      <c r="Q153" s="16">
        <v>0</v>
      </c>
      <c r="R153" s="16"/>
      <c r="S153" s="18"/>
      <c r="T153" s="189"/>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71">
        <v>0</v>
      </c>
      <c r="BT153" s="2"/>
      <c r="BU153" s="171">
        <v>0</v>
      </c>
      <c r="BV153" s="2"/>
      <c r="BW153" s="15">
        <v>0</v>
      </c>
      <c r="BX153" s="256"/>
      <c r="BY153" s="256"/>
      <c r="BZ153" s="256"/>
      <c r="CA153" s="256"/>
    </row>
    <row r="154" spans="1:79" customFormat="1" ht="21" hidden="1" customHeight="1">
      <c r="A154" s="191"/>
      <c r="B154" s="191"/>
      <c r="C154" s="40" t="s">
        <v>85</v>
      </c>
      <c r="D154" s="592" t="s">
        <v>1669</v>
      </c>
      <c r="E154" s="518"/>
      <c r="F154" s="485">
        <v>42665</v>
      </c>
      <c r="G154" s="860"/>
      <c r="H154" s="284" t="s">
        <v>749</v>
      </c>
      <c r="I154" s="29">
        <v>42832</v>
      </c>
      <c r="J154" s="451"/>
      <c r="K154" s="284"/>
      <c r="L154" s="16">
        <v>0</v>
      </c>
      <c r="M154" s="16">
        <v>0</v>
      </c>
      <c r="N154" s="16">
        <v>0</v>
      </c>
      <c r="O154" s="16">
        <v>0</v>
      </c>
      <c r="P154" s="16"/>
      <c r="Q154" s="16">
        <v>0</v>
      </c>
      <c r="R154" s="16"/>
      <c r="S154" s="18"/>
      <c r="T154" s="189"/>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71">
        <v>0</v>
      </c>
      <c r="BT154" s="2"/>
      <c r="BU154" s="171">
        <v>0</v>
      </c>
      <c r="BV154" s="2"/>
      <c r="BW154" s="15">
        <v>0</v>
      </c>
      <c r="BX154" s="256"/>
      <c r="BY154" s="256"/>
      <c r="BZ154" s="256"/>
      <c r="CA154" s="256"/>
    </row>
    <row r="155" spans="1:79" customFormat="1" ht="21" hidden="1" customHeight="1">
      <c r="A155" s="191"/>
      <c r="B155" s="191"/>
      <c r="C155" s="40" t="s">
        <v>92</v>
      </c>
      <c r="D155" s="592" t="s">
        <v>1155</v>
      </c>
      <c r="E155" s="518"/>
      <c r="F155" s="486">
        <v>43677</v>
      </c>
      <c r="G155" s="860"/>
      <c r="H155" s="284" t="s">
        <v>749</v>
      </c>
      <c r="I155" s="29">
        <v>44239</v>
      </c>
      <c r="J155" s="451"/>
      <c r="K155" s="284"/>
      <c r="L155" s="16">
        <v>0</v>
      </c>
      <c r="M155" s="16">
        <v>0</v>
      </c>
      <c r="N155" s="16">
        <v>0</v>
      </c>
      <c r="O155" s="16">
        <v>0</v>
      </c>
      <c r="P155" s="16"/>
      <c r="Q155" s="16">
        <v>0</v>
      </c>
      <c r="R155" s="16"/>
      <c r="S155" s="18"/>
      <c r="T155" s="189"/>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71">
        <v>0</v>
      </c>
      <c r="BT155" s="2"/>
      <c r="BU155" s="171">
        <v>0</v>
      </c>
      <c r="BV155" s="2"/>
      <c r="BW155" s="15">
        <v>0</v>
      </c>
      <c r="BX155" s="256"/>
      <c r="BY155" s="256"/>
      <c r="BZ155" s="256"/>
      <c r="CA155" s="256"/>
    </row>
    <row r="156" spans="1:79" customFormat="1" ht="21" hidden="1" customHeight="1">
      <c r="A156" s="191"/>
      <c r="B156" s="191"/>
      <c r="C156" s="40" t="s">
        <v>66</v>
      </c>
      <c r="D156" s="592" t="s">
        <v>252</v>
      </c>
      <c r="E156" s="505">
        <v>421</v>
      </c>
      <c r="F156" s="487">
        <v>41044</v>
      </c>
      <c r="G156" s="860"/>
      <c r="H156" s="332" t="s">
        <v>1408</v>
      </c>
      <c r="I156" s="29">
        <v>15767</v>
      </c>
      <c r="J156" s="464" t="s">
        <v>495</v>
      </c>
      <c r="K156" s="299" t="s">
        <v>494</v>
      </c>
      <c r="L156" s="16">
        <v>0</v>
      </c>
      <c r="M156" s="16">
        <v>0</v>
      </c>
      <c r="N156" s="16">
        <v>0</v>
      </c>
      <c r="O156" s="16">
        <v>0</v>
      </c>
      <c r="P156" s="16"/>
      <c r="Q156" s="16">
        <v>0</v>
      </c>
      <c r="R156" s="16"/>
      <c r="S156" s="18"/>
      <c r="T156" s="189"/>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71">
        <v>0</v>
      </c>
      <c r="BT156" s="2"/>
      <c r="BU156" s="171">
        <v>0</v>
      </c>
      <c r="BV156" s="2"/>
      <c r="BW156" s="15">
        <v>0</v>
      </c>
      <c r="BX156" s="256"/>
      <c r="BY156" s="256"/>
      <c r="BZ156" s="256"/>
      <c r="CA156" s="256"/>
    </row>
    <row r="157" spans="1:79" s="256" customFormat="1" ht="21" hidden="1" customHeight="1">
      <c r="A157" s="191"/>
      <c r="B157" s="191"/>
      <c r="C157" s="40" t="s">
        <v>68</v>
      </c>
      <c r="D157" s="592" t="s">
        <v>246</v>
      </c>
      <c r="E157" s="505">
        <v>266</v>
      </c>
      <c r="F157" s="487">
        <v>41047</v>
      </c>
      <c r="G157" s="860"/>
      <c r="H157" s="332" t="s">
        <v>343</v>
      </c>
      <c r="I157" s="29">
        <v>37000</v>
      </c>
      <c r="J157" s="464" t="s">
        <v>1387</v>
      </c>
      <c r="K157" s="299" t="s">
        <v>1386</v>
      </c>
      <c r="L157" s="16">
        <v>0</v>
      </c>
      <c r="M157" s="16">
        <v>0</v>
      </c>
      <c r="N157" s="16">
        <v>0</v>
      </c>
      <c r="O157" s="16">
        <v>0</v>
      </c>
      <c r="P157" s="16"/>
      <c r="Q157" s="16">
        <v>0</v>
      </c>
      <c r="R157" s="16"/>
      <c r="S157" s="18"/>
      <c r="T157" s="189"/>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71">
        <v>0</v>
      </c>
      <c r="BT157" s="2"/>
      <c r="BU157" s="171">
        <v>0</v>
      </c>
      <c r="BV157" s="2"/>
      <c r="BW157" s="15">
        <v>0</v>
      </c>
    </row>
    <row r="158" spans="1:79" s="256" customFormat="1" ht="21" hidden="1" customHeight="1">
      <c r="A158" s="191"/>
      <c r="B158" s="191"/>
      <c r="C158" s="40" t="s">
        <v>97</v>
      </c>
      <c r="D158" s="592" t="s">
        <v>1365</v>
      </c>
      <c r="E158" s="505">
        <v>11394</v>
      </c>
      <c r="F158" s="486">
        <v>44680</v>
      </c>
      <c r="G158" s="860"/>
      <c r="H158" s="332" t="s">
        <v>343</v>
      </c>
      <c r="I158" s="29">
        <v>44679</v>
      </c>
      <c r="J158" s="457" t="s">
        <v>1367</v>
      </c>
      <c r="K158" s="299" t="s">
        <v>1366</v>
      </c>
      <c r="L158" s="16">
        <v>0</v>
      </c>
      <c r="M158" s="16">
        <v>0</v>
      </c>
      <c r="N158" s="16">
        <v>0</v>
      </c>
      <c r="O158" s="16">
        <v>0</v>
      </c>
      <c r="P158" s="16"/>
      <c r="Q158" s="16">
        <v>0</v>
      </c>
      <c r="R158" s="16"/>
      <c r="S158" s="18"/>
      <c r="T158" s="189"/>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71">
        <v>0</v>
      </c>
      <c r="BT158" s="2"/>
      <c r="BU158" s="171">
        <v>0</v>
      </c>
      <c r="BV158" s="2"/>
      <c r="BW158" s="15">
        <v>0</v>
      </c>
    </row>
    <row r="159" spans="1:79" s="256" customFormat="1" ht="21" hidden="1" customHeight="1">
      <c r="A159" s="191"/>
      <c r="B159" s="191"/>
      <c r="C159" s="40" t="s">
        <v>54</v>
      </c>
      <c r="D159" s="592" t="s">
        <v>280</v>
      </c>
      <c r="E159" s="505">
        <v>9944</v>
      </c>
      <c r="F159" s="485">
        <v>38651</v>
      </c>
      <c r="G159" s="860"/>
      <c r="H159" s="332" t="s">
        <v>1408</v>
      </c>
      <c r="I159" s="29">
        <v>35828</v>
      </c>
      <c r="J159" s="457" t="s">
        <v>744</v>
      </c>
      <c r="K159" s="299" t="s">
        <v>743</v>
      </c>
      <c r="L159" s="16">
        <v>0</v>
      </c>
      <c r="M159" s="16">
        <v>0</v>
      </c>
      <c r="N159" s="16">
        <v>0</v>
      </c>
      <c r="O159" s="16">
        <v>0</v>
      </c>
      <c r="P159" s="16"/>
      <c r="Q159" s="16">
        <v>0</v>
      </c>
      <c r="R159" s="16"/>
      <c r="S159" s="18"/>
      <c r="T159" s="189"/>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71">
        <v>0</v>
      </c>
      <c r="BT159" s="2"/>
      <c r="BU159" s="171">
        <v>0</v>
      </c>
      <c r="BV159" s="2"/>
      <c r="BW159" s="15">
        <v>0</v>
      </c>
    </row>
    <row r="160" spans="1:79" s="2" customFormat="1" ht="15.75" hidden="1" customHeight="1">
      <c r="A160" s="159"/>
      <c r="B160" s="159"/>
      <c r="C160" s="60"/>
      <c r="D160" s="224"/>
      <c r="E160" s="517"/>
      <c r="F160" s="490"/>
      <c r="G160" s="866"/>
      <c r="H160" s="37"/>
      <c r="I160" s="44"/>
      <c r="J160" s="449"/>
      <c r="K160" s="37"/>
      <c r="L160" s="45"/>
      <c r="M160" s="45"/>
      <c r="N160" s="45"/>
      <c r="O160" s="45"/>
      <c r="P160" s="45"/>
      <c r="Q160" s="45"/>
      <c r="R160" s="45"/>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159"/>
      <c r="BN160" s="159"/>
      <c r="BO160" s="159"/>
      <c r="BP160" s="159"/>
      <c r="BQ160" s="159"/>
      <c r="BR160" s="159"/>
      <c r="BS160" s="11"/>
      <c r="BT160" s="159"/>
      <c r="BU160" s="187"/>
      <c r="BV160" s="159"/>
      <c r="BW160" s="23"/>
    </row>
    <row r="161" spans="1:79" s="52" customFormat="1" ht="54" hidden="1" customHeight="1">
      <c r="C161" s="51"/>
      <c r="D161" s="51" t="s">
        <v>1697</v>
      </c>
      <c r="E161" s="197"/>
      <c r="F161" s="493"/>
      <c r="G161" s="197"/>
      <c r="H161" s="268"/>
      <c r="I161" s="37"/>
      <c r="J161" s="47"/>
      <c r="K161" s="268"/>
      <c r="BU161" s="265"/>
      <c r="BV161" s="265"/>
      <c r="BW161" s="265"/>
      <c r="BY161" s="265"/>
    </row>
    <row r="162" spans="1:79" s="2" customFormat="1" ht="15.75" hidden="1" customHeight="1">
      <c r="A162" s="159"/>
      <c r="B162" s="159"/>
      <c r="C162" s="60"/>
      <c r="D162" s="224"/>
      <c r="E162" s="517"/>
      <c r="F162" s="490"/>
      <c r="G162" s="866"/>
      <c r="H162" s="37"/>
      <c r="I162" s="44"/>
      <c r="J162" s="449"/>
      <c r="K162" s="37"/>
      <c r="L162" s="45"/>
      <c r="M162" s="45"/>
      <c r="N162" s="45"/>
      <c r="O162" s="45"/>
      <c r="P162" s="45"/>
      <c r="Q162" s="45"/>
      <c r="R162" s="45"/>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59"/>
      <c r="BO162" s="159"/>
      <c r="BP162" s="159"/>
      <c r="BQ162" s="159"/>
      <c r="BR162" s="159"/>
      <c r="BS162" s="11"/>
      <c r="BT162" s="159"/>
      <c r="BU162" s="187"/>
      <c r="BV162" s="159"/>
      <c r="BW162" s="23"/>
    </row>
    <row r="163" spans="1:79" s="159" customFormat="1" ht="34.5" hidden="1" customHeight="1">
      <c r="A163" s="15" t="s">
        <v>11</v>
      </c>
      <c r="B163" s="15" t="s">
        <v>1014</v>
      </c>
      <c r="C163" s="535" t="s">
        <v>12</v>
      </c>
      <c r="D163" s="40" t="s">
        <v>39</v>
      </c>
      <c r="E163" s="438"/>
      <c r="F163" s="366" t="s">
        <v>14</v>
      </c>
      <c r="G163" s="506"/>
      <c r="H163" s="303" t="s">
        <v>1617</v>
      </c>
      <c r="I163" s="267" t="s">
        <v>1618</v>
      </c>
      <c r="J163" s="450"/>
      <c r="K163" s="303"/>
      <c r="L163" s="354" t="s">
        <v>1357</v>
      </c>
      <c r="M163" s="354" t="s">
        <v>1487</v>
      </c>
      <c r="N163" s="354"/>
      <c r="O163" s="354" t="s">
        <v>1487</v>
      </c>
      <c r="P163" s="354"/>
      <c r="Q163" s="354" t="s">
        <v>1487</v>
      </c>
      <c r="R163" s="354"/>
      <c r="S163" s="15">
        <v>3</v>
      </c>
      <c r="T163" s="15">
        <v>10</v>
      </c>
      <c r="U163" s="15">
        <v>17</v>
      </c>
      <c r="V163" s="15">
        <v>24</v>
      </c>
      <c r="W163" s="15">
        <v>7</v>
      </c>
      <c r="X163" s="15"/>
      <c r="Y163" s="15">
        <v>14</v>
      </c>
      <c r="Z163" s="15">
        <v>28</v>
      </c>
      <c r="AA163" s="15">
        <v>7</v>
      </c>
      <c r="AB163" s="15">
        <v>14</v>
      </c>
      <c r="AC163" s="15"/>
      <c r="AD163" s="15">
        <v>21</v>
      </c>
      <c r="AE163" s="15">
        <v>28</v>
      </c>
      <c r="AF163" s="15">
        <v>4</v>
      </c>
      <c r="AG163" s="15">
        <v>11</v>
      </c>
      <c r="AH163" s="15"/>
      <c r="AI163" s="15">
        <v>25</v>
      </c>
      <c r="AJ163" s="15">
        <v>2</v>
      </c>
      <c r="AK163" s="15">
        <v>9</v>
      </c>
      <c r="AL163" s="15">
        <v>16</v>
      </c>
      <c r="AM163" s="15">
        <v>30</v>
      </c>
      <c r="AN163" s="15">
        <v>6</v>
      </c>
      <c r="AO163" s="15">
        <v>13</v>
      </c>
      <c r="AP163" s="15"/>
      <c r="AQ163" s="15">
        <v>20</v>
      </c>
      <c r="AR163" s="15">
        <v>27</v>
      </c>
      <c r="AS163" s="15">
        <v>4</v>
      </c>
      <c r="AT163" s="15">
        <v>11</v>
      </c>
      <c r="AU163" s="15"/>
      <c r="AV163" s="15">
        <v>25</v>
      </c>
      <c r="AW163" s="15">
        <v>1</v>
      </c>
      <c r="AX163" s="15">
        <v>8</v>
      </c>
      <c r="AY163" s="15">
        <v>15</v>
      </c>
      <c r="AZ163" s="15">
        <v>29</v>
      </c>
      <c r="BA163" s="15">
        <v>5</v>
      </c>
      <c r="BB163" s="15">
        <v>12</v>
      </c>
      <c r="BC163" s="15"/>
      <c r="BD163" s="15"/>
      <c r="BE163" s="15">
        <v>26</v>
      </c>
      <c r="BF163" s="15">
        <v>3</v>
      </c>
      <c r="BG163" s="15">
        <v>10</v>
      </c>
      <c r="BH163" s="15">
        <v>24</v>
      </c>
      <c r="BI163" s="15">
        <v>31</v>
      </c>
      <c r="BJ163" s="15">
        <v>7</v>
      </c>
      <c r="BK163" s="15">
        <v>14</v>
      </c>
      <c r="BL163" s="15">
        <v>21</v>
      </c>
      <c r="BM163" s="15">
        <v>28</v>
      </c>
      <c r="BN163" s="15">
        <v>5</v>
      </c>
      <c r="BO163" s="15">
        <v>12</v>
      </c>
      <c r="BP163" s="15"/>
      <c r="BQ163" s="15">
        <v>19</v>
      </c>
      <c r="BR163" s="15">
        <v>26</v>
      </c>
      <c r="BS163" s="12" t="s">
        <v>877</v>
      </c>
      <c r="BT163" s="13"/>
      <c r="BU163" s="12" t="s">
        <v>878</v>
      </c>
      <c r="BV163" s="160"/>
      <c r="BW163" s="14" t="s">
        <v>1487</v>
      </c>
    </row>
    <row r="164" spans="1:79" s="256" customFormat="1" ht="21" hidden="1" customHeight="1">
      <c r="A164" s="191"/>
      <c r="B164" s="191"/>
      <c r="C164" s="40" t="s">
        <v>98</v>
      </c>
      <c r="D164" s="592" t="s">
        <v>1195</v>
      </c>
      <c r="E164" s="518"/>
      <c r="F164" s="485">
        <v>44321</v>
      </c>
      <c r="G164" s="860"/>
      <c r="H164" s="284" t="s">
        <v>749</v>
      </c>
      <c r="I164" s="29">
        <v>44327</v>
      </c>
      <c r="J164" s="451"/>
      <c r="K164" s="284"/>
      <c r="L164" s="16">
        <v>0</v>
      </c>
      <c r="M164" s="16">
        <v>0</v>
      </c>
      <c r="N164" s="16">
        <v>0</v>
      </c>
      <c r="O164" s="16">
        <v>0</v>
      </c>
      <c r="P164" s="16"/>
      <c r="Q164" s="16">
        <v>0</v>
      </c>
      <c r="R164" s="16"/>
      <c r="S164" s="18"/>
      <c r="T164" s="189"/>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71">
        <f>COUNT(S164:AR164)</f>
        <v>0</v>
      </c>
      <c r="BT164" s="2"/>
      <c r="BU164" s="171">
        <f>COUNT(AS164:BR164)</f>
        <v>0</v>
      </c>
      <c r="BV164" s="2"/>
      <c r="BW164" s="15">
        <f>SUM(BS164,BU164)</f>
        <v>0</v>
      </c>
    </row>
    <row r="165" spans="1:79" s="256" customFormat="1" ht="21" hidden="1" customHeight="1">
      <c r="A165" s="191"/>
      <c r="B165" s="191"/>
      <c r="C165" s="40" t="s">
        <v>32</v>
      </c>
      <c r="D165" s="592" t="s">
        <v>1252</v>
      </c>
      <c r="E165" s="518"/>
      <c r="F165" s="485">
        <v>44347</v>
      </c>
      <c r="G165" s="860"/>
      <c r="H165" s="284" t="s">
        <v>749</v>
      </c>
      <c r="I165" s="29">
        <v>44326</v>
      </c>
      <c r="J165" s="451"/>
      <c r="K165" s="284"/>
      <c r="L165" s="16">
        <v>1</v>
      </c>
      <c r="M165" s="16">
        <v>0</v>
      </c>
      <c r="N165" s="16">
        <v>1</v>
      </c>
      <c r="O165" s="16">
        <v>0</v>
      </c>
      <c r="P165" s="16"/>
      <c r="Q165" s="16">
        <v>0</v>
      </c>
      <c r="R165" s="16"/>
      <c r="S165" s="18"/>
      <c r="T165" s="189"/>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71">
        <f>COUNT(S165:AR165)</f>
        <v>0</v>
      </c>
      <c r="BT165" s="2"/>
      <c r="BU165" s="171">
        <f>COUNT(AS165:BR165)</f>
        <v>0</v>
      </c>
      <c r="BV165" s="2"/>
      <c r="BW165" s="15">
        <f>SUM(BS165,BU165)</f>
        <v>0</v>
      </c>
      <c r="BZ165" s="159"/>
      <c r="CA165" s="159"/>
    </row>
    <row r="166" spans="1:79" s="188" customFormat="1" ht="21" hidden="1" customHeight="1">
      <c r="A166" s="191"/>
      <c r="B166" s="191"/>
      <c r="C166" s="40" t="s">
        <v>19</v>
      </c>
      <c r="D166" s="592" t="s">
        <v>1198</v>
      </c>
      <c r="E166" s="518"/>
      <c r="F166" s="485">
        <v>27835</v>
      </c>
      <c r="G166" s="860"/>
      <c r="H166" s="284" t="s">
        <v>749</v>
      </c>
      <c r="I166" s="29">
        <v>31959</v>
      </c>
      <c r="J166" s="451"/>
      <c r="K166" s="284"/>
      <c r="L166" s="16">
        <v>27</v>
      </c>
      <c r="M166" s="16">
        <v>0</v>
      </c>
      <c r="N166" s="16">
        <v>27</v>
      </c>
      <c r="O166" s="16">
        <v>0</v>
      </c>
      <c r="P166" s="16"/>
      <c r="Q166" s="16">
        <v>0</v>
      </c>
      <c r="R166" s="16"/>
      <c r="S166" s="18"/>
      <c r="T166" s="189"/>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71">
        <f>COUNT(S166:AR166)</f>
        <v>0</v>
      </c>
      <c r="BT166" s="2"/>
      <c r="BU166" s="171">
        <f>COUNT(AS166:BR166)</f>
        <v>0</v>
      </c>
      <c r="BV166" s="2"/>
      <c r="BW166" s="15">
        <f>SUM(BS166,BU166)</f>
        <v>0</v>
      </c>
      <c r="BX166" s="256"/>
      <c r="BY166" s="256"/>
    </row>
    <row r="167" spans="1:79" s="159" customFormat="1" ht="34.5" hidden="1" customHeight="1">
      <c r="A167" s="15" t="s">
        <v>11</v>
      </c>
      <c r="B167" s="15" t="s">
        <v>1014</v>
      </c>
      <c r="C167" s="535" t="s">
        <v>12</v>
      </c>
      <c r="D167" s="40" t="s">
        <v>13</v>
      </c>
      <c r="E167" s="438"/>
      <c r="F167" s="366" t="s">
        <v>14</v>
      </c>
      <c r="G167" s="506"/>
      <c r="H167" s="303" t="s">
        <v>1617</v>
      </c>
      <c r="I167" s="267" t="s">
        <v>1618</v>
      </c>
      <c r="J167" s="450"/>
      <c r="K167" s="303"/>
      <c r="L167" s="354" t="s">
        <v>1357</v>
      </c>
      <c r="M167" s="354" t="s">
        <v>1556</v>
      </c>
      <c r="N167" s="354" t="s">
        <v>1557</v>
      </c>
      <c r="O167" s="354" t="s">
        <v>1487</v>
      </c>
      <c r="P167" s="354"/>
      <c r="Q167" s="354" t="s">
        <v>1487</v>
      </c>
      <c r="R167" s="354"/>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2" t="s">
        <v>877</v>
      </c>
      <c r="BT167" s="13"/>
      <c r="BU167" s="12" t="s">
        <v>878</v>
      </c>
      <c r="BV167" s="160"/>
      <c r="BW167" s="14" t="s">
        <v>1487</v>
      </c>
    </row>
    <row r="168" spans="1:79" s="256" customFormat="1" ht="21" hidden="1" customHeight="1">
      <c r="A168" s="258"/>
      <c r="B168" s="258"/>
      <c r="C168" s="40" t="s">
        <v>21</v>
      </c>
      <c r="D168" s="592" t="s">
        <v>1484</v>
      </c>
      <c r="E168" s="518"/>
      <c r="F168" s="487">
        <v>44823</v>
      </c>
      <c r="G168" s="860"/>
      <c r="H168" s="259" t="s">
        <v>343</v>
      </c>
      <c r="I168" s="26">
        <v>44658</v>
      </c>
      <c r="J168" s="451"/>
      <c r="K168" s="259"/>
      <c r="L168" s="16">
        <v>0</v>
      </c>
      <c r="M168" s="16">
        <v>0</v>
      </c>
      <c r="N168" s="16">
        <v>0</v>
      </c>
      <c r="O168" s="16">
        <v>0</v>
      </c>
      <c r="P168" s="16"/>
      <c r="Q168" s="16">
        <v>0</v>
      </c>
      <c r="R168" s="16"/>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c r="BF168" s="260"/>
      <c r="BG168" s="260"/>
      <c r="BH168" s="260"/>
      <c r="BI168" s="260"/>
      <c r="BJ168" s="260"/>
      <c r="BK168" s="260"/>
      <c r="BL168" s="260"/>
      <c r="BM168" s="260"/>
      <c r="BN168" s="260"/>
      <c r="BO168" s="260"/>
      <c r="BP168" s="260"/>
      <c r="BQ168" s="260"/>
      <c r="BR168" s="260"/>
      <c r="BS168" s="171">
        <f>COUNT(S168:AR168)</f>
        <v>0</v>
      </c>
      <c r="BU168" s="171">
        <f>COUNT(AS168:BR168)</f>
        <v>0</v>
      </c>
      <c r="BW168" s="15">
        <f>SUM(BS168,BU168)</f>
        <v>0</v>
      </c>
    </row>
    <row r="169" spans="1:79" s="2" customFormat="1" ht="15.75" hidden="1" customHeight="1">
      <c r="A169" s="159"/>
      <c r="B169" s="159"/>
      <c r="C169" s="60"/>
      <c r="D169" s="224"/>
      <c r="E169" s="517"/>
      <c r="F169" s="490"/>
      <c r="G169" s="866"/>
      <c r="H169" s="37"/>
      <c r="I169" s="44"/>
      <c r="J169" s="449"/>
      <c r="K169" s="37"/>
      <c r="L169" s="45"/>
      <c r="M169" s="45"/>
      <c r="N169" s="45"/>
      <c r="O169" s="45"/>
      <c r="P169" s="45"/>
      <c r="Q169" s="45"/>
      <c r="R169" s="45"/>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159"/>
      <c r="BN169" s="159"/>
      <c r="BO169" s="159"/>
      <c r="BP169" s="159"/>
      <c r="BQ169" s="159"/>
      <c r="BR169" s="159"/>
      <c r="BS169" s="11"/>
      <c r="BT169" s="159"/>
      <c r="BU169" s="187"/>
      <c r="BV169" s="159"/>
      <c r="BW169" s="23"/>
    </row>
    <row r="170" spans="1:79" s="52" customFormat="1" ht="54" hidden="1" customHeight="1">
      <c r="C170" s="51"/>
      <c r="D170" s="51" t="s">
        <v>1698</v>
      </c>
      <c r="E170" s="197"/>
      <c r="F170" s="493"/>
      <c r="G170" s="197"/>
      <c r="H170" s="268"/>
      <c r="I170" s="37"/>
      <c r="J170" s="47"/>
      <c r="K170" s="268"/>
      <c r="BT170" s="265"/>
      <c r="BU170" s="265"/>
      <c r="BV170" s="265"/>
    </row>
    <row r="171" spans="1:79" s="215" customFormat="1" hidden="1">
      <c r="C171" s="216"/>
      <c r="D171" s="216"/>
      <c r="E171" s="521"/>
      <c r="F171" s="492"/>
      <c r="G171" s="541"/>
      <c r="H171" s="217"/>
      <c r="I171" s="217"/>
      <c r="J171" s="218"/>
      <c r="K171" s="217"/>
      <c r="L171" s="218"/>
      <c r="M171" s="218"/>
      <c r="N171" s="218"/>
      <c r="O171" s="218"/>
      <c r="P171" s="218"/>
      <c r="Q171" s="218"/>
      <c r="R171" s="218"/>
      <c r="S171" s="106"/>
      <c r="AM171" s="219"/>
      <c r="AO171" s="216"/>
      <c r="AP171" s="216"/>
      <c r="AQ171" s="216"/>
      <c r="AR171" s="216"/>
    </row>
    <row r="172" spans="1:79" s="159" customFormat="1" ht="34.5" hidden="1" customHeight="1">
      <c r="A172" s="15" t="s">
        <v>11</v>
      </c>
      <c r="B172" s="15" t="s">
        <v>1014</v>
      </c>
      <c r="C172" s="535" t="s">
        <v>12</v>
      </c>
      <c r="D172" s="40" t="s">
        <v>13</v>
      </c>
      <c r="E172" s="438"/>
      <c r="F172" s="366" t="s">
        <v>14</v>
      </c>
      <c r="G172" s="506"/>
      <c r="H172" s="267" t="s">
        <v>297</v>
      </c>
      <c r="I172" s="267" t="s">
        <v>15</v>
      </c>
      <c r="J172" s="450"/>
      <c r="K172" s="267"/>
      <c r="L172" s="354"/>
      <c r="M172" s="354" t="s">
        <v>1265</v>
      </c>
      <c r="N172" s="354"/>
      <c r="O172" s="354" t="s">
        <v>1265</v>
      </c>
      <c r="P172" s="354"/>
      <c r="Q172" s="354" t="s">
        <v>1265</v>
      </c>
      <c r="R172" s="354"/>
      <c r="S172" s="15">
        <v>4</v>
      </c>
      <c r="T172" s="15">
        <v>11</v>
      </c>
      <c r="U172" s="15">
        <v>18</v>
      </c>
      <c r="V172" s="15"/>
      <c r="W172" s="15">
        <v>1</v>
      </c>
      <c r="X172" s="15"/>
      <c r="Y172" s="15">
        <v>8</v>
      </c>
      <c r="Z172" s="15">
        <v>22</v>
      </c>
      <c r="AA172" s="15">
        <v>1</v>
      </c>
      <c r="AB172" s="15">
        <v>8</v>
      </c>
      <c r="AC172" s="15"/>
      <c r="AD172" s="15">
        <v>15</v>
      </c>
      <c r="AE172" s="15">
        <v>29</v>
      </c>
      <c r="AF172" s="15">
        <v>5</v>
      </c>
      <c r="AG172" s="15">
        <v>12</v>
      </c>
      <c r="AH172" s="15"/>
      <c r="AI172" s="15">
        <v>26</v>
      </c>
      <c r="AJ172" s="15">
        <v>3</v>
      </c>
      <c r="AK172" s="15">
        <v>10</v>
      </c>
      <c r="AL172" s="15">
        <v>17</v>
      </c>
      <c r="AM172" s="15">
        <v>31</v>
      </c>
      <c r="AN172" s="15">
        <v>7</v>
      </c>
      <c r="AO172" s="15">
        <v>14</v>
      </c>
      <c r="AP172" s="15"/>
      <c r="AQ172" s="15">
        <v>21</v>
      </c>
      <c r="AR172" s="15">
        <v>28</v>
      </c>
      <c r="AS172" s="15">
        <v>5</v>
      </c>
      <c r="AT172" s="15">
        <v>12</v>
      </c>
      <c r="AU172" s="15"/>
      <c r="AV172" s="15">
        <v>26</v>
      </c>
      <c r="AW172" s="15">
        <v>2</v>
      </c>
      <c r="AX172" s="15">
        <v>9</v>
      </c>
      <c r="AY172" s="15">
        <v>16</v>
      </c>
      <c r="AZ172" s="15">
        <v>30</v>
      </c>
      <c r="BA172" s="15">
        <v>6</v>
      </c>
      <c r="BB172" s="15">
        <v>13</v>
      </c>
      <c r="BC172" s="15"/>
      <c r="BD172" s="15"/>
      <c r="BE172" s="15">
        <v>27</v>
      </c>
      <c r="BF172" s="15">
        <v>4</v>
      </c>
      <c r="BG172" s="15">
        <v>11</v>
      </c>
      <c r="BH172" s="15"/>
      <c r="BI172" s="15">
        <v>25</v>
      </c>
      <c r="BJ172" s="15">
        <v>1</v>
      </c>
      <c r="BK172" s="15">
        <v>8</v>
      </c>
      <c r="BL172" s="15">
        <v>15</v>
      </c>
      <c r="BM172" s="15">
        <v>29</v>
      </c>
      <c r="BN172" s="15">
        <v>6</v>
      </c>
      <c r="BO172" s="15">
        <v>13</v>
      </c>
      <c r="BP172" s="15"/>
      <c r="BQ172" s="15">
        <v>20</v>
      </c>
      <c r="BR172" s="15">
        <v>27</v>
      </c>
      <c r="BS172" s="12" t="s">
        <v>877</v>
      </c>
      <c r="BT172" s="13"/>
      <c r="BU172" s="12" t="s">
        <v>878</v>
      </c>
      <c r="BV172" s="160"/>
      <c r="BW172" s="14" t="s">
        <v>1265</v>
      </c>
    </row>
    <row r="173" spans="1:79" s="256" customFormat="1" ht="21" hidden="1" customHeight="1">
      <c r="A173" s="258"/>
      <c r="B173" s="258"/>
      <c r="C173" s="40" t="s">
        <v>21</v>
      </c>
      <c r="D173" s="592" t="s">
        <v>1030</v>
      </c>
      <c r="E173" s="518"/>
      <c r="F173" s="487">
        <v>43838</v>
      </c>
      <c r="G173" s="860"/>
      <c r="H173" s="259" t="s">
        <v>926</v>
      </c>
      <c r="I173" s="26">
        <v>41950</v>
      </c>
      <c r="J173" s="451"/>
      <c r="K173" s="259"/>
      <c r="L173" s="16">
        <v>0</v>
      </c>
      <c r="M173" s="16">
        <v>0</v>
      </c>
      <c r="N173" s="16"/>
      <c r="O173" s="16">
        <v>0</v>
      </c>
      <c r="P173" s="16"/>
      <c r="Q173" s="16">
        <v>0</v>
      </c>
      <c r="R173" s="16"/>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60"/>
      <c r="BM173" s="260"/>
      <c r="BN173" s="260"/>
      <c r="BO173" s="260"/>
      <c r="BP173" s="260"/>
      <c r="BQ173" s="260"/>
      <c r="BR173" s="260"/>
      <c r="BS173" s="171">
        <f>COUNT(S173:AR173)</f>
        <v>0</v>
      </c>
      <c r="BU173" s="171">
        <f>COUNT(AS173:BR173)</f>
        <v>0</v>
      </c>
      <c r="BW173" s="15">
        <f>SUM(BS173,BU173)</f>
        <v>0</v>
      </c>
    </row>
    <row r="174" spans="1:79" s="159" customFormat="1" ht="34.5" hidden="1" customHeight="1">
      <c r="A174" s="15" t="s">
        <v>11</v>
      </c>
      <c r="B174" s="15" t="s">
        <v>1014</v>
      </c>
      <c r="C174" s="535" t="s">
        <v>12</v>
      </c>
      <c r="D174" s="40" t="s">
        <v>39</v>
      </c>
      <c r="E174" s="438"/>
      <c r="F174" s="366" t="s">
        <v>14</v>
      </c>
      <c r="G174" s="506"/>
      <c r="H174" s="267" t="s">
        <v>297</v>
      </c>
      <c r="I174" s="267" t="s">
        <v>15</v>
      </c>
      <c r="J174" s="450"/>
      <c r="K174" s="267"/>
      <c r="L174" s="354"/>
      <c r="M174" s="354" t="s">
        <v>1265</v>
      </c>
      <c r="N174" s="354"/>
      <c r="O174" s="354" t="s">
        <v>1265</v>
      </c>
      <c r="P174" s="354"/>
      <c r="Q174" s="354" t="s">
        <v>1265</v>
      </c>
      <c r="R174" s="354"/>
      <c r="S174" s="15">
        <v>4</v>
      </c>
      <c r="T174" s="15">
        <v>11</v>
      </c>
      <c r="U174" s="15">
        <v>18</v>
      </c>
      <c r="V174" s="15"/>
      <c r="W174" s="15">
        <v>1</v>
      </c>
      <c r="X174" s="15"/>
      <c r="Y174" s="15">
        <v>8</v>
      </c>
      <c r="Z174" s="15">
        <v>22</v>
      </c>
      <c r="AA174" s="15">
        <v>1</v>
      </c>
      <c r="AB174" s="15">
        <v>8</v>
      </c>
      <c r="AC174" s="15"/>
      <c r="AD174" s="15">
        <v>15</v>
      </c>
      <c r="AE174" s="15">
        <v>29</v>
      </c>
      <c r="AF174" s="15">
        <v>5</v>
      </c>
      <c r="AG174" s="15">
        <v>12</v>
      </c>
      <c r="AH174" s="15"/>
      <c r="AI174" s="15">
        <v>26</v>
      </c>
      <c r="AJ174" s="15">
        <v>3</v>
      </c>
      <c r="AK174" s="15">
        <v>10</v>
      </c>
      <c r="AL174" s="15">
        <v>17</v>
      </c>
      <c r="AM174" s="15">
        <v>31</v>
      </c>
      <c r="AN174" s="15">
        <v>7</v>
      </c>
      <c r="AO174" s="15">
        <v>14</v>
      </c>
      <c r="AP174" s="15"/>
      <c r="AQ174" s="15">
        <v>21</v>
      </c>
      <c r="AR174" s="15">
        <v>28</v>
      </c>
      <c r="AS174" s="15">
        <v>5</v>
      </c>
      <c r="AT174" s="15">
        <v>12</v>
      </c>
      <c r="AU174" s="15"/>
      <c r="AV174" s="15">
        <v>26</v>
      </c>
      <c r="AW174" s="15">
        <v>2</v>
      </c>
      <c r="AX174" s="15">
        <v>9</v>
      </c>
      <c r="AY174" s="15">
        <v>16</v>
      </c>
      <c r="AZ174" s="15">
        <v>30</v>
      </c>
      <c r="BA174" s="15">
        <v>6</v>
      </c>
      <c r="BB174" s="15">
        <v>13</v>
      </c>
      <c r="BC174" s="15"/>
      <c r="BD174" s="15"/>
      <c r="BE174" s="15">
        <v>27</v>
      </c>
      <c r="BF174" s="15">
        <v>4</v>
      </c>
      <c r="BG174" s="15">
        <v>11</v>
      </c>
      <c r="BH174" s="15"/>
      <c r="BI174" s="15">
        <v>25</v>
      </c>
      <c r="BJ174" s="15">
        <v>1</v>
      </c>
      <c r="BK174" s="15">
        <v>8</v>
      </c>
      <c r="BL174" s="15">
        <v>15</v>
      </c>
      <c r="BM174" s="15">
        <v>29</v>
      </c>
      <c r="BN174" s="15">
        <v>6</v>
      </c>
      <c r="BO174" s="15">
        <v>13</v>
      </c>
      <c r="BP174" s="15"/>
      <c r="BQ174" s="15">
        <v>20</v>
      </c>
      <c r="BR174" s="15">
        <v>27</v>
      </c>
      <c r="BS174" s="12" t="s">
        <v>877</v>
      </c>
      <c r="BT174" s="13"/>
      <c r="BU174" s="12" t="s">
        <v>878</v>
      </c>
      <c r="BV174" s="160"/>
      <c r="BW174" s="14" t="s">
        <v>1265</v>
      </c>
    </row>
    <row r="175" spans="1:79" s="159" customFormat="1" ht="21" hidden="1" customHeight="1">
      <c r="A175" s="191"/>
      <c r="B175" s="191"/>
      <c r="C175" s="40" t="s">
        <v>58</v>
      </c>
      <c r="D175" s="592" t="s">
        <v>278</v>
      </c>
      <c r="E175" s="518"/>
      <c r="F175" s="487">
        <v>38927</v>
      </c>
      <c r="G175" s="860"/>
      <c r="H175" s="284" t="s">
        <v>926</v>
      </c>
      <c r="I175" s="29">
        <v>25062</v>
      </c>
      <c r="J175" s="451"/>
      <c r="K175" s="284"/>
      <c r="L175" s="16">
        <v>0</v>
      </c>
      <c r="M175" s="16">
        <v>0</v>
      </c>
      <c r="N175" s="16"/>
      <c r="O175" s="16">
        <v>0</v>
      </c>
      <c r="P175" s="16"/>
      <c r="Q175" s="16">
        <v>0</v>
      </c>
      <c r="R175" s="16"/>
      <c r="S175" s="18"/>
      <c r="T175" s="189"/>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71">
        <f t="shared" ref="BS175:BS182" si="26">COUNT(S175:AR175)</f>
        <v>0</v>
      </c>
      <c r="BT175" s="2"/>
      <c r="BU175" s="171">
        <f t="shared" ref="BU175:BU182" si="27">COUNT(AS175:BR175)</f>
        <v>0</v>
      </c>
      <c r="BV175" s="2"/>
      <c r="BW175" s="15">
        <f t="shared" ref="BW175:BW182" si="28">SUM(BS175,BU175)</f>
        <v>0</v>
      </c>
      <c r="BX175" s="256"/>
      <c r="BY175" s="256"/>
      <c r="BZ175" s="256"/>
      <c r="CA175" s="256"/>
    </row>
    <row r="176" spans="1:79" s="256" customFormat="1" ht="21" hidden="1" customHeight="1">
      <c r="A176" s="40"/>
      <c r="B176" s="40"/>
      <c r="C176" s="40" t="s">
        <v>50</v>
      </c>
      <c r="D176" s="592" t="s">
        <v>945</v>
      </c>
      <c r="E176" s="518"/>
      <c r="F176" s="487">
        <v>38309</v>
      </c>
      <c r="G176" s="860"/>
      <c r="H176" s="284" t="s">
        <v>926</v>
      </c>
      <c r="I176" s="29">
        <v>29881</v>
      </c>
      <c r="J176" s="451"/>
      <c r="K176" s="284"/>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71">
        <f t="shared" si="26"/>
        <v>0</v>
      </c>
      <c r="BT176" s="188"/>
      <c r="BU176" s="171">
        <f t="shared" si="27"/>
        <v>0</v>
      </c>
      <c r="BV176" s="188"/>
      <c r="BW176" s="15">
        <f t="shared" si="28"/>
        <v>0</v>
      </c>
    </row>
    <row r="177" spans="1:79" s="188" customFormat="1" ht="21" hidden="1" customHeight="1">
      <c r="A177" s="191"/>
      <c r="B177" s="191"/>
      <c r="C177" s="40" t="s">
        <v>85</v>
      </c>
      <c r="D177" s="36" t="s">
        <v>1043</v>
      </c>
      <c r="E177" s="519"/>
      <c r="F177" s="486">
        <v>43141</v>
      </c>
      <c r="G177" s="860"/>
      <c r="H177" s="284" t="s">
        <v>926</v>
      </c>
      <c r="I177" s="29">
        <v>43844</v>
      </c>
      <c r="J177" s="451"/>
      <c r="K177" s="284"/>
      <c r="L177" s="16">
        <v>0</v>
      </c>
      <c r="M177" s="16">
        <v>0</v>
      </c>
      <c r="N177" s="16"/>
      <c r="O177" s="16">
        <v>0</v>
      </c>
      <c r="P177" s="16"/>
      <c r="Q177" s="16">
        <v>0</v>
      </c>
      <c r="R177" s="16"/>
      <c r="S177" s="18"/>
      <c r="T177" s="189"/>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71">
        <f t="shared" si="26"/>
        <v>0</v>
      </c>
      <c r="BT177" s="2"/>
      <c r="BU177" s="171">
        <f t="shared" si="27"/>
        <v>0</v>
      </c>
      <c r="BV177" s="2"/>
      <c r="BW177" s="15">
        <f t="shared" si="28"/>
        <v>0</v>
      </c>
      <c r="BZ177" s="256"/>
      <c r="CA177" s="256"/>
    </row>
    <row r="178" spans="1:79" s="188" customFormat="1" ht="21" hidden="1" customHeight="1">
      <c r="A178" s="191"/>
      <c r="B178" s="191"/>
      <c r="C178" s="40" t="s">
        <v>70</v>
      </c>
      <c r="D178" s="592" t="s">
        <v>132</v>
      </c>
      <c r="E178" s="518"/>
      <c r="F178" s="485">
        <v>41880</v>
      </c>
      <c r="G178" s="860"/>
      <c r="H178" s="284" t="s">
        <v>926</v>
      </c>
      <c r="I178" s="29">
        <v>21930</v>
      </c>
      <c r="J178" s="451"/>
      <c r="K178" s="284"/>
      <c r="L178" s="16">
        <v>0</v>
      </c>
      <c r="M178" s="16">
        <v>0</v>
      </c>
      <c r="N178" s="16"/>
      <c r="O178" s="16">
        <v>0</v>
      </c>
      <c r="P178" s="16"/>
      <c r="Q178" s="16">
        <v>0</v>
      </c>
      <c r="R178" s="16"/>
      <c r="S178" s="18"/>
      <c r="T178" s="189"/>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71">
        <f t="shared" si="26"/>
        <v>0</v>
      </c>
      <c r="BT178" s="2"/>
      <c r="BU178" s="171">
        <f t="shared" si="27"/>
        <v>0</v>
      </c>
      <c r="BV178" s="2"/>
      <c r="BW178" s="15">
        <f t="shared" si="28"/>
        <v>0</v>
      </c>
      <c r="BX178" s="159"/>
      <c r="BY178" s="159"/>
      <c r="BZ178" s="256"/>
      <c r="CA178" s="256"/>
    </row>
    <row r="179" spans="1:79" s="188" customFormat="1" ht="21" hidden="1" customHeight="1">
      <c r="A179" s="29"/>
      <c r="B179" s="29"/>
      <c r="C179" s="40" t="s">
        <v>36</v>
      </c>
      <c r="D179" s="592" t="s">
        <v>57</v>
      </c>
      <c r="E179" s="518"/>
      <c r="F179" s="486">
        <v>37408</v>
      </c>
      <c r="G179" s="860"/>
      <c r="H179" s="284" t="s">
        <v>926</v>
      </c>
      <c r="I179" s="29">
        <v>36222</v>
      </c>
      <c r="J179" s="451"/>
      <c r="K179" s="284"/>
      <c r="L179" s="16">
        <v>0</v>
      </c>
      <c r="M179" s="16">
        <v>0</v>
      </c>
      <c r="N179" s="16"/>
      <c r="O179" s="16">
        <v>0</v>
      </c>
      <c r="P179" s="16"/>
      <c r="Q179" s="16">
        <v>0</v>
      </c>
      <c r="R179" s="16"/>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71">
        <f t="shared" si="26"/>
        <v>0</v>
      </c>
      <c r="BU179" s="171">
        <f t="shared" si="27"/>
        <v>0</v>
      </c>
      <c r="BW179" s="15">
        <f t="shared" si="28"/>
        <v>0</v>
      </c>
      <c r="BX179" s="256"/>
      <c r="BY179" s="256"/>
      <c r="BZ179" s="256"/>
      <c r="CA179" s="256"/>
    </row>
    <row r="180" spans="1:79" s="188" customFormat="1" ht="21" hidden="1" customHeight="1">
      <c r="A180" s="191"/>
      <c r="B180" s="191"/>
      <c r="C180" s="40" t="s">
        <v>66</v>
      </c>
      <c r="D180" s="36" t="s">
        <v>1373</v>
      </c>
      <c r="E180" s="519"/>
      <c r="F180" s="487">
        <v>41017</v>
      </c>
      <c r="G180" s="860"/>
      <c r="H180" s="284" t="s">
        <v>926</v>
      </c>
      <c r="I180" s="29">
        <v>41085</v>
      </c>
      <c r="J180" s="451"/>
      <c r="K180" s="284"/>
      <c r="L180" s="16">
        <v>0</v>
      </c>
      <c r="M180" s="16">
        <v>0</v>
      </c>
      <c r="N180" s="16"/>
      <c r="O180" s="16">
        <v>0</v>
      </c>
      <c r="P180" s="16"/>
      <c r="Q180" s="16">
        <v>0</v>
      </c>
      <c r="R180" s="16"/>
      <c r="S180" s="18"/>
      <c r="T180" s="189"/>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71">
        <f t="shared" si="26"/>
        <v>0</v>
      </c>
      <c r="BT180" s="2"/>
      <c r="BU180" s="171">
        <f t="shared" si="27"/>
        <v>0</v>
      </c>
      <c r="BV180" s="2"/>
      <c r="BW180" s="15">
        <f t="shared" si="28"/>
        <v>0</v>
      </c>
      <c r="BX180" s="256"/>
      <c r="BY180" s="256"/>
      <c r="BZ180" s="256"/>
      <c r="CA180" s="256"/>
    </row>
    <row r="181" spans="1:79" s="256" customFormat="1" ht="21" hidden="1" customHeight="1">
      <c r="A181" s="40"/>
      <c r="B181" s="40"/>
      <c r="C181" s="40" t="s">
        <v>27</v>
      </c>
      <c r="D181" s="592" t="s">
        <v>697</v>
      </c>
      <c r="E181" s="518"/>
      <c r="F181" s="485">
        <v>33298</v>
      </c>
      <c r="G181" s="860"/>
      <c r="H181" s="284" t="s">
        <v>259</v>
      </c>
      <c r="I181" s="29">
        <v>35373</v>
      </c>
      <c r="J181" s="451"/>
      <c r="K181" s="284"/>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71">
        <f t="shared" si="26"/>
        <v>0</v>
      </c>
      <c r="BT181" s="188"/>
      <c r="BU181" s="171">
        <f t="shared" si="27"/>
        <v>0</v>
      </c>
      <c r="BV181" s="188"/>
      <c r="BW181" s="15">
        <f t="shared" si="28"/>
        <v>0</v>
      </c>
      <c r="BX181" s="188"/>
      <c r="BY181" s="188"/>
      <c r="BZ181" s="159"/>
      <c r="CA181" s="159"/>
    </row>
    <row r="182" spans="1:79" s="256" customFormat="1" ht="21" hidden="1" customHeight="1">
      <c r="A182" s="191"/>
      <c r="B182" s="191"/>
      <c r="C182" s="40" t="s">
        <v>89</v>
      </c>
      <c r="D182" s="592" t="s">
        <v>968</v>
      </c>
      <c r="E182" s="518"/>
      <c r="F182" s="486">
        <v>43292</v>
      </c>
      <c r="G182" s="860"/>
      <c r="H182" s="284" t="s">
        <v>926</v>
      </c>
      <c r="I182" s="29">
        <v>22153</v>
      </c>
      <c r="J182" s="451"/>
      <c r="K182" s="284"/>
      <c r="L182" s="16">
        <v>0</v>
      </c>
      <c r="M182" s="16">
        <v>0</v>
      </c>
      <c r="N182" s="16"/>
      <c r="O182" s="16">
        <v>0</v>
      </c>
      <c r="P182" s="16"/>
      <c r="Q182" s="16">
        <v>0</v>
      </c>
      <c r="R182" s="16"/>
      <c r="S182" s="18"/>
      <c r="T182" s="189"/>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71">
        <f t="shared" si="26"/>
        <v>0</v>
      </c>
      <c r="BT182" s="2"/>
      <c r="BU182" s="171">
        <f t="shared" si="27"/>
        <v>0</v>
      </c>
      <c r="BV182" s="2"/>
      <c r="BW182" s="15">
        <f t="shared" si="28"/>
        <v>0</v>
      </c>
    </row>
    <row r="183" spans="1:79" s="2" customFormat="1" ht="15.75" hidden="1" customHeight="1">
      <c r="A183" s="159"/>
      <c r="B183" s="159"/>
      <c r="C183" s="60"/>
      <c r="D183" s="224"/>
      <c r="E183" s="517"/>
      <c r="F183" s="490"/>
      <c r="G183" s="866"/>
      <c r="H183" s="37"/>
      <c r="I183" s="44"/>
      <c r="J183" s="449"/>
      <c r="K183" s="37"/>
      <c r="L183" s="45"/>
      <c r="M183" s="45"/>
      <c r="N183" s="45"/>
      <c r="O183" s="45"/>
      <c r="P183" s="45"/>
      <c r="Q183" s="45"/>
      <c r="R183" s="45"/>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1"/>
      <c r="BT183" s="159"/>
      <c r="BU183" s="187"/>
      <c r="BV183" s="159"/>
      <c r="BW183" s="23"/>
    </row>
    <row r="184" spans="1:79" s="52" customFormat="1" ht="54" hidden="1" customHeight="1">
      <c r="C184" s="51"/>
      <c r="D184" s="51" t="s">
        <v>1699</v>
      </c>
      <c r="E184" s="197"/>
      <c r="F184" s="493"/>
      <c r="G184" s="197"/>
      <c r="H184" s="268"/>
      <c r="I184" s="37"/>
      <c r="J184" s="47"/>
      <c r="K184" s="268"/>
      <c r="BS184" s="265"/>
      <c r="BT184" s="265"/>
      <c r="BU184" s="265"/>
      <c r="BW184" s="265"/>
    </row>
    <row r="185" spans="1:79" s="2" customFormat="1" ht="15.75" hidden="1" customHeight="1">
      <c r="A185" s="159"/>
      <c r="B185" s="159"/>
      <c r="C185" s="60"/>
      <c r="D185" s="224"/>
      <c r="E185" s="517"/>
      <c r="F185" s="490"/>
      <c r="G185" s="866"/>
      <c r="H185" s="37"/>
      <c r="I185" s="44"/>
      <c r="J185" s="449"/>
      <c r="K185" s="37"/>
      <c r="L185" s="45"/>
      <c r="M185" s="45"/>
      <c r="N185" s="45"/>
      <c r="O185" s="45"/>
      <c r="P185" s="45"/>
      <c r="Q185" s="45"/>
      <c r="R185" s="45"/>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159"/>
      <c r="BN185" s="159"/>
      <c r="BO185" s="159"/>
      <c r="BP185" s="159"/>
      <c r="BQ185" s="159"/>
      <c r="BR185" s="159"/>
      <c r="BS185" s="11"/>
      <c r="BT185" s="159"/>
      <c r="BU185" s="187"/>
      <c r="BV185" s="159"/>
      <c r="BW185" s="23"/>
    </row>
    <row r="186" spans="1:79" s="160" customFormat="1" ht="34.5" hidden="1" customHeight="1">
      <c r="A186" s="291" t="s">
        <v>11</v>
      </c>
      <c r="B186" s="291" t="s">
        <v>1014</v>
      </c>
      <c r="C186" s="534" t="s">
        <v>12</v>
      </c>
      <c r="D186" s="300" t="s">
        <v>39</v>
      </c>
      <c r="E186" s="506"/>
      <c r="F186" s="366" t="s">
        <v>14</v>
      </c>
      <c r="G186" s="506"/>
      <c r="H186" s="331" t="s">
        <v>297</v>
      </c>
      <c r="I186" s="267" t="s">
        <v>15</v>
      </c>
      <c r="J186" s="450"/>
      <c r="K186" s="331"/>
      <c r="L186" s="354"/>
      <c r="M186" s="354" t="s">
        <v>878</v>
      </c>
      <c r="N186" s="354"/>
      <c r="O186" s="354" t="s">
        <v>878</v>
      </c>
      <c r="P186" s="354"/>
      <c r="Q186" s="354" t="s">
        <v>878</v>
      </c>
      <c r="R186" s="354"/>
      <c r="S186" s="354" t="s">
        <v>877</v>
      </c>
      <c r="T186" s="354" t="s">
        <v>1353</v>
      </c>
      <c r="U186" s="291">
        <v>5</v>
      </c>
      <c r="V186" s="291"/>
      <c r="W186" s="291">
        <v>19</v>
      </c>
      <c r="X186" s="291"/>
      <c r="Y186" s="291">
        <v>26</v>
      </c>
      <c r="Z186" s="291">
        <v>9</v>
      </c>
      <c r="AA186" s="291">
        <v>16</v>
      </c>
      <c r="AB186" s="291">
        <v>23</v>
      </c>
      <c r="AC186" s="291"/>
      <c r="AD186" s="291">
        <v>2</v>
      </c>
      <c r="AE186" s="291">
        <v>16</v>
      </c>
      <c r="AF186" s="291">
        <v>23</v>
      </c>
      <c r="AG186" s="291">
        <v>30</v>
      </c>
      <c r="AH186" s="291"/>
      <c r="AI186" s="291">
        <v>13</v>
      </c>
      <c r="AJ186" s="291">
        <v>20</v>
      </c>
      <c r="AK186" s="291">
        <v>27</v>
      </c>
      <c r="AL186" s="291">
        <v>4</v>
      </c>
      <c r="AM186" s="291">
        <v>18</v>
      </c>
      <c r="AN186" s="291">
        <v>25</v>
      </c>
      <c r="AO186" s="291">
        <v>1</v>
      </c>
      <c r="AP186" s="291"/>
      <c r="AQ186" s="291">
        <v>8</v>
      </c>
      <c r="AR186" s="291">
        <v>15</v>
      </c>
      <c r="AS186" s="291">
        <v>22</v>
      </c>
      <c r="AT186" s="291">
        <v>29</v>
      </c>
      <c r="AU186" s="291"/>
      <c r="AV186" s="291">
        <v>13</v>
      </c>
      <c r="AW186" s="291">
        <v>20</v>
      </c>
      <c r="AX186" s="291">
        <v>27</v>
      </c>
      <c r="AY186" s="291">
        <v>3</v>
      </c>
      <c r="AZ186" s="291">
        <v>17</v>
      </c>
      <c r="BA186" s="291">
        <v>24</v>
      </c>
      <c r="BB186" s="291">
        <v>31</v>
      </c>
      <c r="BC186" s="291"/>
      <c r="BD186" s="291"/>
      <c r="BE186" s="291">
        <v>14</v>
      </c>
      <c r="BF186" s="291">
        <v>21</v>
      </c>
      <c r="BG186" s="291">
        <v>28</v>
      </c>
      <c r="BH186" s="291"/>
      <c r="BI186" s="291">
        <v>12</v>
      </c>
      <c r="BJ186" s="291">
        <v>19</v>
      </c>
      <c r="BK186" s="291">
        <v>26</v>
      </c>
      <c r="BL186" s="291">
        <v>2</v>
      </c>
      <c r="BM186" s="291">
        <v>16</v>
      </c>
      <c r="BN186" s="291">
        <v>23</v>
      </c>
      <c r="BO186" s="291">
        <v>30</v>
      </c>
      <c r="BP186" s="291"/>
      <c r="BQ186" s="291">
        <v>7</v>
      </c>
      <c r="BR186" s="291">
        <v>14</v>
      </c>
      <c r="BS186" s="291">
        <v>21</v>
      </c>
      <c r="BT186" s="291">
        <v>28</v>
      </c>
      <c r="BU186" s="12" t="s">
        <v>877</v>
      </c>
      <c r="BV186" s="13"/>
      <c r="BW186" s="12" t="s">
        <v>878</v>
      </c>
      <c r="BY186" s="14" t="s">
        <v>1265</v>
      </c>
    </row>
    <row r="187" spans="1:79" s="256" customFormat="1" ht="21" hidden="1" customHeight="1">
      <c r="A187" s="191"/>
      <c r="B187" s="191"/>
      <c r="C187" s="40" t="s">
        <v>80</v>
      </c>
      <c r="D187" s="592" t="s">
        <v>160</v>
      </c>
      <c r="E187" s="518"/>
      <c r="F187" s="485">
        <v>42442</v>
      </c>
      <c r="G187" s="860"/>
      <c r="H187" s="284" t="s">
        <v>343</v>
      </c>
      <c r="I187" s="29">
        <v>34663</v>
      </c>
      <c r="J187" s="451"/>
      <c r="K187" s="284"/>
      <c r="L187" s="16">
        <v>0</v>
      </c>
      <c r="M187" s="16">
        <v>0</v>
      </c>
      <c r="N187" s="16"/>
      <c r="O187" s="16">
        <v>0</v>
      </c>
      <c r="P187" s="16"/>
      <c r="Q187" s="16">
        <v>0</v>
      </c>
      <c r="R187" s="16"/>
      <c r="S187" s="18"/>
      <c r="T187" s="189"/>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71">
        <f>COUNT(S187:AR187)</f>
        <v>0</v>
      </c>
      <c r="BT187" s="2"/>
      <c r="BU187" s="171">
        <f>COUNT(AS187:BR187)</f>
        <v>0</v>
      </c>
      <c r="BV187" s="2"/>
      <c r="BW187" s="15">
        <f>SUM(BS187,BU187)</f>
        <v>0</v>
      </c>
    </row>
    <row r="188" spans="1:79" s="256" customFormat="1" ht="21" hidden="1" customHeight="1">
      <c r="A188" s="191"/>
      <c r="B188" s="191"/>
      <c r="C188" s="40" t="s">
        <v>87</v>
      </c>
      <c r="D188" s="592" t="s">
        <v>1122</v>
      </c>
      <c r="E188" s="518"/>
      <c r="F188" s="486">
        <v>43991</v>
      </c>
      <c r="G188" s="860"/>
      <c r="H188" s="284" t="s">
        <v>749</v>
      </c>
      <c r="I188" s="29">
        <v>23767</v>
      </c>
      <c r="J188" s="451"/>
      <c r="K188" s="284"/>
      <c r="L188" s="16">
        <v>0</v>
      </c>
      <c r="M188" s="16">
        <v>0</v>
      </c>
      <c r="N188" s="16"/>
      <c r="O188" s="16">
        <v>0</v>
      </c>
      <c r="P188" s="16"/>
      <c r="Q188" s="16">
        <v>0</v>
      </c>
      <c r="R188" s="16"/>
      <c r="S188" s="18"/>
      <c r="T188" s="189"/>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71">
        <f>COUNT(S188:AR188)</f>
        <v>0</v>
      </c>
      <c r="BT188" s="2"/>
      <c r="BU188" s="171">
        <f>COUNT(AS188:BR188)</f>
        <v>0</v>
      </c>
      <c r="BV188" s="2"/>
      <c r="BW188" s="15">
        <f>SUM(BS188,BU188)</f>
        <v>0</v>
      </c>
    </row>
    <row r="189" spans="1:79" s="159" customFormat="1" ht="34.5" hidden="1" customHeight="1">
      <c r="A189" s="15" t="s">
        <v>11</v>
      </c>
      <c r="B189" s="15" t="s">
        <v>1014</v>
      </c>
      <c r="C189" s="535" t="s">
        <v>12</v>
      </c>
      <c r="D189" s="40" t="s">
        <v>13</v>
      </c>
      <c r="E189" s="438"/>
      <c r="F189" s="366" t="s">
        <v>14</v>
      </c>
      <c r="G189" s="506"/>
      <c r="H189" s="267" t="s">
        <v>297</v>
      </c>
      <c r="I189" s="267" t="s">
        <v>15</v>
      </c>
      <c r="J189" s="450"/>
      <c r="K189" s="267"/>
      <c r="L189" s="354" t="s">
        <v>1357</v>
      </c>
      <c r="M189" s="354" t="s">
        <v>1487</v>
      </c>
      <c r="N189" s="354"/>
      <c r="O189" s="354" t="s">
        <v>1487</v>
      </c>
      <c r="P189" s="354"/>
      <c r="Q189" s="354" t="s">
        <v>1487</v>
      </c>
      <c r="R189" s="354"/>
      <c r="S189" s="15">
        <v>3</v>
      </c>
      <c r="T189" s="15">
        <v>10</v>
      </c>
      <c r="U189" s="15">
        <v>17</v>
      </c>
      <c r="V189" s="15">
        <v>24</v>
      </c>
      <c r="W189" s="15">
        <v>7</v>
      </c>
      <c r="X189" s="15"/>
      <c r="Y189" s="15">
        <v>14</v>
      </c>
      <c r="Z189" s="15">
        <v>28</v>
      </c>
      <c r="AA189" s="15">
        <v>7</v>
      </c>
      <c r="AB189" s="15">
        <v>14</v>
      </c>
      <c r="AC189" s="15"/>
      <c r="AD189" s="15">
        <v>21</v>
      </c>
      <c r="AE189" s="15">
        <v>28</v>
      </c>
      <c r="AF189" s="15">
        <v>4</v>
      </c>
      <c r="AG189" s="15">
        <v>11</v>
      </c>
      <c r="AH189" s="15"/>
      <c r="AI189" s="15">
        <v>25</v>
      </c>
      <c r="AJ189" s="15">
        <v>2</v>
      </c>
      <c r="AK189" s="15">
        <v>9</v>
      </c>
      <c r="AL189" s="15">
        <v>16</v>
      </c>
      <c r="AM189" s="15">
        <v>30</v>
      </c>
      <c r="AN189" s="15">
        <v>6</v>
      </c>
      <c r="AO189" s="15">
        <v>13</v>
      </c>
      <c r="AP189" s="15"/>
      <c r="AQ189" s="15">
        <v>20</v>
      </c>
      <c r="AR189" s="15">
        <v>27</v>
      </c>
      <c r="AS189" s="15">
        <v>4</v>
      </c>
      <c r="AT189" s="15">
        <v>11</v>
      </c>
      <c r="AU189" s="15"/>
      <c r="AV189" s="15">
        <v>25</v>
      </c>
      <c r="AW189" s="15">
        <v>1</v>
      </c>
      <c r="AX189" s="15">
        <v>8</v>
      </c>
      <c r="AY189" s="15">
        <v>15</v>
      </c>
      <c r="AZ189" s="15">
        <v>29</v>
      </c>
      <c r="BA189" s="15">
        <v>5</v>
      </c>
      <c r="BB189" s="15">
        <v>12</v>
      </c>
      <c r="BC189" s="15"/>
      <c r="BD189" s="15"/>
      <c r="BE189" s="15">
        <v>26</v>
      </c>
      <c r="BF189" s="15">
        <v>3</v>
      </c>
      <c r="BG189" s="15">
        <v>10</v>
      </c>
      <c r="BH189" s="15">
        <v>24</v>
      </c>
      <c r="BI189" s="15">
        <v>31</v>
      </c>
      <c r="BJ189" s="15">
        <v>7</v>
      </c>
      <c r="BK189" s="15">
        <v>14</v>
      </c>
      <c r="BL189" s="15">
        <v>21</v>
      </c>
      <c r="BM189" s="15">
        <v>28</v>
      </c>
      <c r="BN189" s="15">
        <v>5</v>
      </c>
      <c r="BO189" s="15">
        <v>12</v>
      </c>
      <c r="BP189" s="15"/>
      <c r="BQ189" s="15">
        <v>19</v>
      </c>
      <c r="BR189" s="15">
        <v>26</v>
      </c>
      <c r="BS189" s="12" t="s">
        <v>877</v>
      </c>
      <c r="BT189" s="13"/>
      <c r="BU189" s="12" t="s">
        <v>878</v>
      </c>
      <c r="BV189" s="160"/>
      <c r="BW189" s="14" t="s">
        <v>1487</v>
      </c>
    </row>
    <row r="190" spans="1:79" s="256" customFormat="1" ht="21" hidden="1" customHeight="1">
      <c r="A190" s="258"/>
      <c r="B190" s="258"/>
      <c r="C190" s="40" t="s">
        <v>19</v>
      </c>
      <c r="D190" s="592" t="s">
        <v>1249</v>
      </c>
      <c r="E190" s="518"/>
      <c r="F190" s="487">
        <v>43283</v>
      </c>
      <c r="G190" s="860"/>
      <c r="H190" s="259" t="s">
        <v>749</v>
      </c>
      <c r="I190" s="26">
        <v>44076</v>
      </c>
      <c r="J190" s="451"/>
      <c r="K190" s="259"/>
      <c r="L190" s="16">
        <v>0</v>
      </c>
      <c r="M190" s="16">
        <v>0</v>
      </c>
      <c r="N190" s="16"/>
      <c r="O190" s="16">
        <v>0</v>
      </c>
      <c r="P190" s="16"/>
      <c r="Q190" s="16">
        <v>0</v>
      </c>
      <c r="R190" s="16"/>
      <c r="S190" s="260"/>
      <c r="T190" s="260"/>
      <c r="U190" s="260"/>
      <c r="V190" s="260"/>
      <c r="W190" s="260"/>
      <c r="X190" s="260"/>
      <c r="Y190" s="260"/>
      <c r="Z190" s="260"/>
      <c r="AA190" s="260"/>
      <c r="AB190" s="260"/>
      <c r="AC190" s="260"/>
      <c r="AD190" s="260"/>
      <c r="AE190" s="260"/>
      <c r="AF190" s="260"/>
      <c r="AG190" s="260"/>
      <c r="AH190" s="260"/>
      <c r="AI190" s="260"/>
      <c r="AJ190" s="260"/>
      <c r="AK190" s="260"/>
      <c r="AL190" s="260"/>
      <c r="AM190" s="260"/>
      <c r="AN190" s="260"/>
      <c r="AO190" s="260"/>
      <c r="AP190" s="260"/>
      <c r="AQ190" s="260"/>
      <c r="AR190" s="260"/>
      <c r="AS190" s="260"/>
      <c r="AT190" s="260"/>
      <c r="AU190" s="260"/>
      <c r="AV190" s="260"/>
      <c r="AW190" s="260"/>
      <c r="AX190" s="260"/>
      <c r="AY190" s="260"/>
      <c r="AZ190" s="260"/>
      <c r="BA190" s="260"/>
      <c r="BB190" s="260"/>
      <c r="BC190" s="260"/>
      <c r="BD190" s="260"/>
      <c r="BE190" s="260"/>
      <c r="BF190" s="260"/>
      <c r="BG190" s="260"/>
      <c r="BH190" s="260"/>
      <c r="BI190" s="260"/>
      <c r="BJ190" s="260"/>
      <c r="BK190" s="260"/>
      <c r="BL190" s="260"/>
      <c r="BM190" s="260"/>
      <c r="BN190" s="260"/>
      <c r="BO190" s="260"/>
      <c r="BP190" s="260"/>
      <c r="BQ190" s="260"/>
      <c r="BR190" s="260"/>
      <c r="BS190" s="171">
        <v>0</v>
      </c>
      <c r="BU190" s="171">
        <v>0</v>
      </c>
      <c r="BW190" s="15">
        <v>0</v>
      </c>
    </row>
    <row r="191" spans="1:79" s="2" customFormat="1" ht="15.75" hidden="1" customHeight="1">
      <c r="A191" s="159"/>
      <c r="B191" s="159"/>
      <c r="C191" s="60"/>
      <c r="D191" s="224"/>
      <c r="E191" s="517"/>
      <c r="F191" s="490"/>
      <c r="G191" s="866"/>
      <c r="H191" s="37"/>
      <c r="I191" s="44"/>
      <c r="J191" s="449"/>
      <c r="K191" s="37"/>
      <c r="L191" s="45"/>
      <c r="M191" s="45"/>
      <c r="N191" s="45"/>
      <c r="O191" s="45"/>
      <c r="P191" s="45"/>
      <c r="Q191" s="45"/>
      <c r="R191" s="45"/>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1"/>
      <c r="BT191" s="159"/>
      <c r="BU191" s="187"/>
      <c r="BV191" s="159"/>
      <c r="BW191" s="23"/>
    </row>
    <row r="192" spans="1:79" s="52" customFormat="1" ht="54" hidden="1" customHeight="1">
      <c r="C192" s="51"/>
      <c r="D192" s="51" t="s">
        <v>1700</v>
      </c>
      <c r="E192" s="197"/>
      <c r="F192" s="493"/>
      <c r="G192" s="197"/>
      <c r="H192" s="268"/>
      <c r="I192" s="37"/>
      <c r="J192" s="47"/>
      <c r="K192" s="268"/>
      <c r="BS192" s="265"/>
      <c r="BT192" s="265"/>
      <c r="BU192" s="265"/>
      <c r="BW192" s="265"/>
    </row>
    <row r="193" spans="1:79" ht="14.25" hidden="1" customHeight="1">
      <c r="A193" s="30"/>
      <c r="B193" s="30"/>
      <c r="C193" s="563"/>
      <c r="D193" s="224"/>
      <c r="E193" s="517"/>
      <c r="F193" s="490"/>
      <c r="G193" s="866"/>
      <c r="H193" s="37"/>
      <c r="I193" s="37"/>
      <c r="J193" s="449"/>
      <c r="K193" s="37"/>
      <c r="L193" s="45"/>
      <c r="M193" s="45"/>
      <c r="N193" s="45"/>
      <c r="O193" s="45"/>
      <c r="P193" s="45"/>
      <c r="Q193" s="45"/>
      <c r="R193" s="45"/>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46"/>
      <c r="BR193" s="46"/>
      <c r="BS193" s="62"/>
      <c r="BT193" s="25"/>
      <c r="BU193" s="47"/>
      <c r="BW193" s="47"/>
    </row>
    <row r="194" spans="1:79" s="160" customFormat="1" ht="34.5" hidden="1" customHeight="1">
      <c r="A194" s="291" t="s">
        <v>11</v>
      </c>
      <c r="B194" s="291" t="s">
        <v>1014</v>
      </c>
      <c r="C194" s="534" t="s">
        <v>12</v>
      </c>
      <c r="D194" s="300" t="s">
        <v>39</v>
      </c>
      <c r="E194" s="506"/>
      <c r="F194" s="366" t="s">
        <v>14</v>
      </c>
      <c r="G194" s="506"/>
      <c r="H194" s="331" t="s">
        <v>297</v>
      </c>
      <c r="I194" s="267" t="s">
        <v>15</v>
      </c>
      <c r="J194" s="450"/>
      <c r="K194" s="331"/>
      <c r="L194" s="354"/>
      <c r="M194" s="354" t="s">
        <v>878</v>
      </c>
      <c r="N194" s="354"/>
      <c r="O194" s="354" t="s">
        <v>878</v>
      </c>
      <c r="P194" s="354"/>
      <c r="Q194" s="354" t="s">
        <v>878</v>
      </c>
      <c r="R194" s="354"/>
      <c r="S194" s="354" t="s">
        <v>877</v>
      </c>
      <c r="T194" s="354" t="s">
        <v>1353</v>
      </c>
      <c r="U194" s="291">
        <v>5</v>
      </c>
      <c r="V194" s="291"/>
      <c r="W194" s="291">
        <v>19</v>
      </c>
      <c r="X194" s="291"/>
      <c r="Y194" s="291">
        <v>26</v>
      </c>
      <c r="Z194" s="291">
        <v>9</v>
      </c>
      <c r="AA194" s="291">
        <v>16</v>
      </c>
      <c r="AB194" s="291">
        <v>23</v>
      </c>
      <c r="AC194" s="291"/>
      <c r="AD194" s="291">
        <v>2</v>
      </c>
      <c r="AE194" s="291">
        <v>16</v>
      </c>
      <c r="AF194" s="291">
        <v>23</v>
      </c>
      <c r="AG194" s="291">
        <v>30</v>
      </c>
      <c r="AH194" s="291"/>
      <c r="AI194" s="291">
        <v>13</v>
      </c>
      <c r="AJ194" s="291">
        <v>20</v>
      </c>
      <c r="AK194" s="291">
        <v>27</v>
      </c>
      <c r="AL194" s="291">
        <v>4</v>
      </c>
      <c r="AM194" s="291">
        <v>18</v>
      </c>
      <c r="AN194" s="291">
        <v>25</v>
      </c>
      <c r="AO194" s="291">
        <v>1</v>
      </c>
      <c r="AP194" s="291"/>
      <c r="AQ194" s="291">
        <v>8</v>
      </c>
      <c r="AR194" s="291">
        <v>15</v>
      </c>
      <c r="AS194" s="291">
        <v>22</v>
      </c>
      <c r="AT194" s="291">
        <v>29</v>
      </c>
      <c r="AU194" s="291"/>
      <c r="AV194" s="291">
        <v>13</v>
      </c>
      <c r="AW194" s="291">
        <v>20</v>
      </c>
      <c r="AX194" s="291">
        <v>27</v>
      </c>
      <c r="AY194" s="291">
        <v>3</v>
      </c>
      <c r="AZ194" s="291">
        <v>17</v>
      </c>
      <c r="BA194" s="291">
        <v>24</v>
      </c>
      <c r="BB194" s="291">
        <v>31</v>
      </c>
      <c r="BC194" s="291"/>
      <c r="BD194" s="291"/>
      <c r="BE194" s="291">
        <v>14</v>
      </c>
      <c r="BF194" s="291">
        <v>21</v>
      </c>
      <c r="BG194" s="291">
        <v>28</v>
      </c>
      <c r="BH194" s="291"/>
      <c r="BI194" s="291">
        <v>12</v>
      </c>
      <c r="BJ194" s="291">
        <v>19</v>
      </c>
      <c r="BK194" s="291">
        <v>26</v>
      </c>
      <c r="BL194" s="291">
        <v>2</v>
      </c>
      <c r="BM194" s="291">
        <v>16</v>
      </c>
      <c r="BN194" s="291">
        <v>23</v>
      </c>
      <c r="BO194" s="291">
        <v>30</v>
      </c>
      <c r="BP194" s="291"/>
      <c r="BQ194" s="291">
        <v>7</v>
      </c>
      <c r="BR194" s="291">
        <v>14</v>
      </c>
      <c r="BS194" s="291">
        <v>21</v>
      </c>
      <c r="BT194" s="291">
        <v>28</v>
      </c>
      <c r="BU194" s="12" t="s">
        <v>877</v>
      </c>
      <c r="BV194" s="13"/>
      <c r="BW194" s="12" t="s">
        <v>878</v>
      </c>
      <c r="BY194" s="14" t="s">
        <v>1265</v>
      </c>
    </row>
    <row r="195" spans="1:79" s="25" customFormat="1" ht="21" hidden="1" customHeight="1">
      <c r="A195" s="179"/>
      <c r="B195" s="179"/>
      <c r="C195" s="40" t="s">
        <v>92</v>
      </c>
      <c r="D195" s="592" t="s">
        <v>1140</v>
      </c>
      <c r="E195" s="518"/>
      <c r="F195" s="487">
        <v>43677</v>
      </c>
      <c r="G195" s="860"/>
      <c r="H195" s="284" t="s">
        <v>926</v>
      </c>
      <c r="I195" s="29">
        <v>21224</v>
      </c>
      <c r="J195" s="451"/>
      <c r="K195" s="284"/>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19"/>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171">
        <f>COUNT(S195:AR195)</f>
        <v>0</v>
      </c>
      <c r="BU195" s="171">
        <f>COUNT(AS195:BR195)</f>
        <v>0</v>
      </c>
      <c r="BW195" s="171">
        <f>SUM(BS195,BU195)</f>
        <v>0</v>
      </c>
    </row>
    <row r="196" spans="1:79" s="2" customFormat="1" ht="15.75" hidden="1" customHeight="1">
      <c r="A196" s="159"/>
      <c r="B196" s="159"/>
      <c r="C196" s="60"/>
      <c r="D196" s="224"/>
      <c r="E196" s="517"/>
      <c r="F196" s="490"/>
      <c r="G196" s="866"/>
      <c r="H196" s="37"/>
      <c r="I196" s="44"/>
      <c r="J196" s="449"/>
      <c r="K196" s="37"/>
      <c r="L196" s="45"/>
      <c r="M196" s="45"/>
      <c r="N196" s="45"/>
      <c r="O196" s="45"/>
      <c r="P196" s="45"/>
      <c r="Q196" s="45"/>
      <c r="R196" s="45"/>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1"/>
      <c r="BT196" s="159"/>
      <c r="BU196" s="187"/>
      <c r="BV196" s="159"/>
      <c r="BW196" s="23"/>
    </row>
    <row r="197" spans="1:79" s="52" customFormat="1" ht="54" hidden="1" customHeight="1">
      <c r="C197" s="51"/>
      <c r="D197" s="51" t="s">
        <v>1701</v>
      </c>
      <c r="E197" s="197"/>
      <c r="F197" s="493"/>
      <c r="G197" s="197"/>
      <c r="H197" s="268"/>
      <c r="I197" s="37"/>
      <c r="J197" s="47"/>
      <c r="K197" s="268"/>
      <c r="BU197" s="265"/>
      <c r="BV197" s="265"/>
      <c r="BW197" s="265"/>
      <c r="BY197" s="265"/>
    </row>
    <row r="198" spans="1:79" s="215" customFormat="1" hidden="1">
      <c r="C198" s="216"/>
      <c r="D198" s="216"/>
      <c r="E198" s="521"/>
      <c r="F198" s="492"/>
      <c r="G198" s="541"/>
      <c r="H198" s="217"/>
      <c r="I198" s="217"/>
      <c r="J198" s="218"/>
      <c r="K198" s="217"/>
      <c r="L198" s="218"/>
      <c r="M198" s="218"/>
      <c r="N198" s="218"/>
      <c r="O198" s="218"/>
      <c r="P198" s="218"/>
      <c r="Q198" s="218"/>
      <c r="R198" s="218"/>
      <c r="S198" s="106"/>
      <c r="AN198" s="219"/>
      <c r="AQ198" s="216"/>
      <c r="AR198" s="216"/>
      <c r="AS198" s="216"/>
    </row>
    <row r="199" spans="1:79" s="160" customFormat="1" ht="34.5" hidden="1" customHeight="1">
      <c r="A199" s="291" t="s">
        <v>11</v>
      </c>
      <c r="B199" s="291" t="s">
        <v>1014</v>
      </c>
      <c r="C199" s="534" t="s">
        <v>12</v>
      </c>
      <c r="D199" s="300" t="s">
        <v>39</v>
      </c>
      <c r="E199" s="506"/>
      <c r="F199" s="366" t="s">
        <v>14</v>
      </c>
      <c r="G199" s="506"/>
      <c r="H199" s="331" t="s">
        <v>297</v>
      </c>
      <c r="I199" s="267" t="s">
        <v>15</v>
      </c>
      <c r="J199" s="450"/>
      <c r="K199" s="331"/>
      <c r="L199" s="354"/>
      <c r="M199" s="354" t="s">
        <v>878</v>
      </c>
      <c r="N199" s="354"/>
      <c r="O199" s="354" t="s">
        <v>878</v>
      </c>
      <c r="P199" s="354"/>
      <c r="Q199" s="354" t="s">
        <v>878</v>
      </c>
      <c r="R199" s="354"/>
      <c r="S199" s="354" t="s">
        <v>877</v>
      </c>
      <c r="T199" s="354" t="s">
        <v>1353</v>
      </c>
      <c r="U199" s="291">
        <v>5</v>
      </c>
      <c r="V199" s="291"/>
      <c r="W199" s="291">
        <v>19</v>
      </c>
      <c r="X199" s="291"/>
      <c r="Y199" s="291">
        <v>26</v>
      </c>
      <c r="Z199" s="291">
        <v>9</v>
      </c>
      <c r="AA199" s="291">
        <v>16</v>
      </c>
      <c r="AB199" s="291">
        <v>23</v>
      </c>
      <c r="AC199" s="291"/>
      <c r="AD199" s="291">
        <v>2</v>
      </c>
      <c r="AE199" s="291">
        <v>16</v>
      </c>
      <c r="AF199" s="291">
        <v>23</v>
      </c>
      <c r="AG199" s="291">
        <v>30</v>
      </c>
      <c r="AH199" s="291"/>
      <c r="AI199" s="291">
        <v>13</v>
      </c>
      <c r="AJ199" s="291">
        <v>20</v>
      </c>
      <c r="AK199" s="291">
        <v>27</v>
      </c>
      <c r="AL199" s="291">
        <v>4</v>
      </c>
      <c r="AM199" s="291">
        <v>18</v>
      </c>
      <c r="AN199" s="291">
        <v>25</v>
      </c>
      <c r="AO199" s="291">
        <v>1</v>
      </c>
      <c r="AP199" s="291"/>
      <c r="AQ199" s="291">
        <v>8</v>
      </c>
      <c r="AR199" s="291">
        <v>15</v>
      </c>
      <c r="AS199" s="291">
        <v>22</v>
      </c>
      <c r="AT199" s="291">
        <v>29</v>
      </c>
      <c r="AU199" s="291"/>
      <c r="AV199" s="291">
        <v>13</v>
      </c>
      <c r="AW199" s="291">
        <v>20</v>
      </c>
      <c r="AX199" s="291">
        <v>27</v>
      </c>
      <c r="AY199" s="291">
        <v>3</v>
      </c>
      <c r="AZ199" s="291">
        <v>17</v>
      </c>
      <c r="BA199" s="291">
        <v>24</v>
      </c>
      <c r="BB199" s="291">
        <v>31</v>
      </c>
      <c r="BC199" s="291"/>
      <c r="BD199" s="291"/>
      <c r="BE199" s="291">
        <v>14</v>
      </c>
      <c r="BF199" s="291">
        <v>21</v>
      </c>
      <c r="BG199" s="291">
        <v>28</v>
      </c>
      <c r="BH199" s="291"/>
      <c r="BI199" s="291">
        <v>12</v>
      </c>
      <c r="BJ199" s="291">
        <v>19</v>
      </c>
      <c r="BK199" s="291">
        <v>26</v>
      </c>
      <c r="BL199" s="291">
        <v>2</v>
      </c>
      <c r="BM199" s="291">
        <v>16</v>
      </c>
      <c r="BN199" s="291">
        <v>23</v>
      </c>
      <c r="BO199" s="291">
        <v>30</v>
      </c>
      <c r="BP199" s="291"/>
      <c r="BQ199" s="291">
        <v>7</v>
      </c>
      <c r="BR199" s="291">
        <v>14</v>
      </c>
      <c r="BS199" s="291">
        <v>21</v>
      </c>
      <c r="BT199" s="291">
        <v>28</v>
      </c>
      <c r="BU199" s="12" t="s">
        <v>877</v>
      </c>
      <c r="BV199" s="13"/>
      <c r="BW199" s="12" t="s">
        <v>878</v>
      </c>
      <c r="BY199" s="14" t="s">
        <v>1265</v>
      </c>
    </row>
    <row r="200" spans="1:79" s="188" customFormat="1" ht="21" hidden="1" customHeight="1">
      <c r="A200" s="40"/>
      <c r="B200" s="40"/>
      <c r="C200" s="40" t="s">
        <v>16</v>
      </c>
      <c r="D200" s="592" t="s">
        <v>588</v>
      </c>
      <c r="E200" s="518"/>
      <c r="F200" s="487">
        <v>34533</v>
      </c>
      <c r="G200" s="860"/>
      <c r="H200" s="284" t="s">
        <v>257</v>
      </c>
      <c r="I200" s="29">
        <v>14249</v>
      </c>
      <c r="J200" s="451"/>
      <c r="K200" s="284"/>
      <c r="L200" s="16">
        <v>483</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171">
        <f>COUNT(S200:AR200)</f>
        <v>0</v>
      </c>
      <c r="BU200" s="171">
        <f>COUNT(AS200:BR200)</f>
        <v>0</v>
      </c>
      <c r="BW200" s="15">
        <f>SUM(BS200,BU200)</f>
        <v>0</v>
      </c>
    </row>
    <row r="201" spans="1:79" s="159" customFormat="1" ht="21" hidden="1" customHeight="1">
      <c r="A201" s="40"/>
      <c r="B201" s="40"/>
      <c r="C201" s="40" t="s">
        <v>17</v>
      </c>
      <c r="D201" s="592" t="s">
        <v>236</v>
      </c>
      <c r="E201" s="518"/>
      <c r="F201" s="485">
        <v>39829</v>
      </c>
      <c r="G201" s="860"/>
      <c r="H201" s="284" t="s">
        <v>257</v>
      </c>
      <c r="I201" s="29">
        <v>25478</v>
      </c>
      <c r="J201" s="451"/>
      <c r="K201" s="284"/>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171">
        <f>COUNT(S201:AR201)</f>
        <v>0</v>
      </c>
      <c r="BT201" s="188"/>
      <c r="BU201" s="171">
        <f>COUNT(AS201:BR201)</f>
        <v>0</v>
      </c>
      <c r="BV201" s="188"/>
      <c r="BW201" s="15">
        <f>SUM(BS201,BU201)</f>
        <v>0</v>
      </c>
      <c r="BX201" s="188"/>
      <c r="BY201" s="188"/>
      <c r="BZ201" s="188"/>
      <c r="CA201" s="188"/>
    </row>
    <row r="202" spans="1:79" s="2" customFormat="1" ht="15.75" hidden="1" customHeight="1">
      <c r="A202" s="159"/>
      <c r="B202" s="159"/>
      <c r="C202" s="60"/>
      <c r="D202" s="224"/>
      <c r="E202" s="517"/>
      <c r="F202" s="490"/>
      <c r="G202" s="866"/>
      <c r="H202" s="37"/>
      <c r="I202" s="44"/>
      <c r="J202" s="449"/>
      <c r="K202" s="37"/>
      <c r="L202" s="45"/>
      <c r="M202" s="45"/>
      <c r="N202" s="45"/>
      <c r="O202" s="45"/>
      <c r="P202" s="45"/>
      <c r="Q202" s="45"/>
      <c r="R202" s="45"/>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1"/>
      <c r="BT202" s="159"/>
      <c r="BU202" s="187"/>
      <c r="BV202" s="159"/>
      <c r="BW202" s="23"/>
    </row>
  </sheetData>
  <sortState xmlns:xlrd2="http://schemas.microsoft.com/office/spreadsheetml/2017/richdata2" ref="A4:CA36">
    <sortCondition descending="1" ref="G4:G36"/>
    <sortCondition ref="F4:F36"/>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8"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C190"/>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77734375" style="25" hidden="1" customWidth="1" outlineLevel="1"/>
    <col min="19" max="19" width="3.77734375" style="47" customWidth="1" collapsed="1"/>
    <col min="20" max="70" width="3.77734375" style="47" customWidth="1"/>
    <col min="71" max="71" width="21" style="47" customWidth="1"/>
    <col min="72" max="72" width="1.21875" style="23" customWidth="1"/>
    <col min="73" max="73" width="21" style="47" customWidth="1"/>
    <col min="74" max="74" width="1.21875" style="23" customWidth="1"/>
    <col min="75" max="75" width="21.21875" style="47" customWidth="1"/>
    <col min="76" max="16384" width="7.44140625" style="47"/>
  </cols>
  <sheetData>
    <row r="1" spans="1:81" ht="72" customHeight="1">
      <c r="A1" s="1"/>
      <c r="B1" s="1"/>
      <c r="C1" s="533"/>
      <c r="D1" s="533"/>
      <c r="E1" s="532"/>
      <c r="F1" s="483"/>
      <c r="G1" s="574"/>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1" s="159" customFormat="1" ht="35.25" customHeight="1">
      <c r="A2" s="287" t="s">
        <v>901</v>
      </c>
      <c r="B2" s="305"/>
      <c r="C2" s="165"/>
      <c r="D2" s="166" t="s">
        <v>2337</v>
      </c>
      <c r="E2" s="516"/>
      <c r="F2" s="484"/>
      <c r="G2" s="575"/>
      <c r="H2" s="8"/>
      <c r="I2" s="167"/>
      <c r="J2" s="448"/>
      <c r="K2" s="8"/>
      <c r="L2" s="226"/>
      <c r="M2" s="226"/>
      <c r="N2" s="9"/>
      <c r="O2" s="226"/>
      <c r="P2" s="226"/>
      <c r="Q2" s="886"/>
      <c r="R2" s="886"/>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27"/>
      <c r="AZ2" s="346"/>
      <c r="BA2" s="345"/>
      <c r="BB2" s="340" t="s">
        <v>8</v>
      </c>
      <c r="BC2" s="340"/>
      <c r="BD2" s="340"/>
      <c r="BE2" s="342"/>
      <c r="BF2" s="340" t="s">
        <v>288</v>
      </c>
      <c r="BG2" s="340"/>
      <c r="BH2" s="340"/>
      <c r="BI2" s="342"/>
      <c r="BJ2" s="340" t="s">
        <v>289</v>
      </c>
      <c r="BK2" s="346"/>
      <c r="BL2" s="340"/>
      <c r="BM2" s="925"/>
      <c r="BN2" s="342"/>
      <c r="BO2" s="340" t="s">
        <v>10</v>
      </c>
      <c r="BP2" s="340"/>
      <c r="BQ2" s="340"/>
      <c r="BR2" s="342"/>
      <c r="BS2" s="10"/>
      <c r="BT2" s="60"/>
      <c r="BU2" s="176"/>
      <c r="BV2" s="60"/>
      <c r="BW2" s="176"/>
    </row>
    <row r="3" spans="1:81" s="514" customFormat="1" ht="34.5" customHeight="1">
      <c r="A3" s="637" t="s">
        <v>301</v>
      </c>
      <c r="B3" s="637" t="s">
        <v>1607</v>
      </c>
      <c r="C3" s="643" t="s">
        <v>12</v>
      </c>
      <c r="D3" s="637" t="s">
        <v>39</v>
      </c>
      <c r="E3" s="635" t="s">
        <v>1671</v>
      </c>
      <c r="F3" s="638" t="s">
        <v>14</v>
      </c>
      <c r="G3" s="635" t="s">
        <v>2286</v>
      </c>
      <c r="H3" s="638" t="s">
        <v>1617</v>
      </c>
      <c r="I3" s="638" t="s">
        <v>1618</v>
      </c>
      <c r="J3" s="635" t="s">
        <v>299</v>
      </c>
      <c r="K3" s="638" t="s">
        <v>298</v>
      </c>
      <c r="L3" s="508" t="s">
        <v>1357</v>
      </c>
      <c r="M3" s="511" t="s">
        <v>1556</v>
      </c>
      <c r="N3" s="508" t="s">
        <v>1557</v>
      </c>
      <c r="O3" s="511" t="s">
        <v>1767</v>
      </c>
      <c r="P3" s="508" t="s">
        <v>1768</v>
      </c>
      <c r="Q3" s="511" t="s">
        <v>2285</v>
      </c>
      <c r="R3" s="508" t="s">
        <v>2286</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1674</v>
      </c>
    </row>
    <row r="4" spans="1:81" ht="21" customHeight="1">
      <c r="A4" s="36"/>
      <c r="B4" s="36"/>
      <c r="C4" s="40" t="s">
        <v>16</v>
      </c>
      <c r="D4" s="592" t="s">
        <v>238</v>
      </c>
      <c r="E4" s="505">
        <v>7264</v>
      </c>
      <c r="F4" s="485">
        <v>40087</v>
      </c>
      <c r="G4" s="860">
        <v>492</v>
      </c>
      <c r="H4" s="332" t="s">
        <v>259</v>
      </c>
      <c r="I4" s="29">
        <v>40143</v>
      </c>
      <c r="J4" s="458" t="s">
        <v>649</v>
      </c>
      <c r="K4" s="299" t="s">
        <v>648</v>
      </c>
      <c r="L4" s="16">
        <v>405</v>
      </c>
      <c r="M4" s="266">
        <v>27</v>
      </c>
      <c r="N4" s="16">
        <v>432</v>
      </c>
      <c r="O4" s="266">
        <v>25</v>
      </c>
      <c r="P4" s="16">
        <v>457</v>
      </c>
      <c r="Q4" s="266">
        <v>35</v>
      </c>
      <c r="R4" s="16">
        <v>492</v>
      </c>
      <c r="S4" s="18"/>
      <c r="T4" s="18">
        <v>35</v>
      </c>
      <c r="U4" s="18">
        <v>35</v>
      </c>
      <c r="V4" s="18">
        <v>35</v>
      </c>
      <c r="W4" s="18">
        <v>35</v>
      </c>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3" si="0">COUNT(S4:AR4)</f>
        <v>4</v>
      </c>
      <c r="BU4" s="15">
        <f t="shared" ref="BU4:BU33" si="1">COUNT(AS4:BR4)</f>
        <v>0</v>
      </c>
      <c r="BW4" s="15">
        <f t="shared" ref="BW4:BW33" si="2">SUM(BS4,BU4)</f>
        <v>4</v>
      </c>
    </row>
    <row r="5" spans="1:81" s="256" customFormat="1" ht="21" customHeight="1">
      <c r="A5" s="42"/>
      <c r="B5" s="42"/>
      <c r="C5" s="40" t="s">
        <v>17</v>
      </c>
      <c r="D5" s="592" t="s">
        <v>1506</v>
      </c>
      <c r="E5" s="505">
        <v>11365</v>
      </c>
      <c r="F5" s="486">
        <v>44939</v>
      </c>
      <c r="G5" s="860">
        <v>38</v>
      </c>
      <c r="H5" s="332" t="s">
        <v>1408</v>
      </c>
      <c r="I5" s="29">
        <v>44971</v>
      </c>
      <c r="J5" s="457" t="s">
        <v>1508</v>
      </c>
      <c r="K5" s="299" t="s">
        <v>1507</v>
      </c>
      <c r="L5" s="16">
        <v>0</v>
      </c>
      <c r="M5" s="266">
        <v>23</v>
      </c>
      <c r="N5" s="16">
        <v>23</v>
      </c>
      <c r="O5" s="266">
        <v>15</v>
      </c>
      <c r="P5" s="16">
        <v>38</v>
      </c>
      <c r="Q5" s="266">
        <v>0</v>
      </c>
      <c r="R5" s="16">
        <v>38</v>
      </c>
      <c r="S5" s="189"/>
      <c r="T5" s="189"/>
      <c r="U5" s="189"/>
      <c r="V5" s="189"/>
      <c r="W5" s="189"/>
      <c r="X5" s="189"/>
      <c r="Y5" s="189"/>
      <c r="Z5" s="189"/>
      <c r="AA5" s="189"/>
      <c r="AB5" s="189"/>
      <c r="AC5" s="189"/>
      <c r="AD5" s="189"/>
      <c r="AE5" s="189"/>
      <c r="AF5" s="18"/>
      <c r="AG5" s="189"/>
      <c r="AH5" s="189"/>
      <c r="AI5" s="189"/>
      <c r="AJ5" s="189"/>
      <c r="AK5" s="189"/>
      <c r="AL5" s="189"/>
      <c r="AM5" s="189"/>
      <c r="AN5" s="189"/>
      <c r="AO5" s="189"/>
      <c r="AP5" s="189"/>
      <c r="AQ5" s="189"/>
      <c r="AR5" s="189"/>
      <c r="AS5" s="193"/>
      <c r="AT5" s="193"/>
      <c r="AU5" s="193"/>
      <c r="AV5" s="193"/>
      <c r="AW5" s="193"/>
      <c r="AX5" s="194"/>
      <c r="AY5" s="194"/>
      <c r="AZ5" s="194"/>
      <c r="BA5" s="194"/>
      <c r="BB5" s="194"/>
      <c r="BC5" s="194"/>
      <c r="BD5" s="20"/>
      <c r="BE5" s="20"/>
      <c r="BF5" s="20"/>
      <c r="BG5" s="20"/>
      <c r="BH5" s="20"/>
      <c r="BI5" s="20"/>
      <c r="BJ5" s="20"/>
      <c r="BK5" s="20"/>
      <c r="BL5" s="20"/>
      <c r="BM5" s="20"/>
      <c r="BN5" s="20"/>
      <c r="BO5" s="20"/>
      <c r="BP5" s="20"/>
      <c r="BQ5" s="20"/>
      <c r="BR5" s="20"/>
      <c r="BS5" s="15">
        <f t="shared" si="0"/>
        <v>0</v>
      </c>
      <c r="BT5" s="23"/>
      <c r="BU5" s="15">
        <f t="shared" si="1"/>
        <v>0</v>
      </c>
      <c r="BV5" s="23"/>
      <c r="BW5" s="15">
        <f t="shared" si="2"/>
        <v>0</v>
      </c>
    </row>
    <row r="6" spans="1:81" s="256" customFormat="1" ht="21" customHeight="1">
      <c r="A6" s="42"/>
      <c r="B6" s="42"/>
      <c r="C6" s="40" t="s">
        <v>19</v>
      </c>
      <c r="D6" s="592" t="s">
        <v>1053</v>
      </c>
      <c r="E6" s="505">
        <v>1674</v>
      </c>
      <c r="F6" s="486">
        <v>41394</v>
      </c>
      <c r="G6" s="860">
        <v>1</v>
      </c>
      <c r="H6" s="332" t="s">
        <v>1408</v>
      </c>
      <c r="I6" s="29">
        <v>17158</v>
      </c>
      <c r="J6" s="457" t="s">
        <v>1052</v>
      </c>
      <c r="K6" s="299" t="s">
        <v>1051</v>
      </c>
      <c r="L6" s="16">
        <v>0</v>
      </c>
      <c r="M6" s="266">
        <v>1</v>
      </c>
      <c r="N6" s="16">
        <v>1</v>
      </c>
      <c r="O6" s="266">
        <v>0</v>
      </c>
      <c r="P6" s="16">
        <v>1</v>
      </c>
      <c r="Q6" s="266">
        <v>0</v>
      </c>
      <c r="R6" s="16">
        <v>1</v>
      </c>
      <c r="S6" s="189"/>
      <c r="T6" s="189"/>
      <c r="U6" s="189"/>
      <c r="V6" s="189"/>
      <c r="W6" s="189"/>
      <c r="X6" s="189"/>
      <c r="Y6" s="189"/>
      <c r="Z6" s="189"/>
      <c r="AA6" s="189"/>
      <c r="AB6" s="189"/>
      <c r="AC6" s="189"/>
      <c r="AD6" s="189"/>
      <c r="AE6" s="189"/>
      <c r="AF6" s="18"/>
      <c r="AG6" s="189"/>
      <c r="AH6" s="189"/>
      <c r="AI6" s="189"/>
      <c r="AJ6" s="189"/>
      <c r="AK6" s="189"/>
      <c r="AL6" s="189"/>
      <c r="AM6" s="189"/>
      <c r="AN6" s="189"/>
      <c r="AO6" s="189"/>
      <c r="AP6" s="189"/>
      <c r="AQ6" s="189"/>
      <c r="AR6" s="189"/>
      <c r="AS6" s="193"/>
      <c r="AT6" s="193"/>
      <c r="AU6" s="193"/>
      <c r="AV6" s="193"/>
      <c r="AW6" s="193"/>
      <c r="AX6" s="194"/>
      <c r="AY6" s="194"/>
      <c r="AZ6" s="194"/>
      <c r="BA6" s="194"/>
      <c r="BB6" s="194"/>
      <c r="BC6" s="194"/>
      <c r="BD6" s="20"/>
      <c r="BE6" s="20"/>
      <c r="BF6" s="20"/>
      <c r="BG6" s="20"/>
      <c r="BH6" s="20"/>
      <c r="BI6" s="20"/>
      <c r="BJ6" s="20"/>
      <c r="BK6" s="20"/>
      <c r="BL6" s="20"/>
      <c r="BM6" s="20"/>
      <c r="BN6" s="20"/>
      <c r="BO6" s="20"/>
      <c r="BP6" s="20"/>
      <c r="BQ6" s="20"/>
      <c r="BR6" s="20"/>
      <c r="BS6" s="15">
        <f t="shared" si="0"/>
        <v>0</v>
      </c>
      <c r="BT6" s="23"/>
      <c r="BU6" s="15">
        <f t="shared" si="1"/>
        <v>0</v>
      </c>
      <c r="BV6" s="23"/>
      <c r="BW6" s="15">
        <f t="shared" si="2"/>
        <v>0</v>
      </c>
    </row>
    <row r="7" spans="1:81" s="256" customFormat="1" ht="21" customHeight="1">
      <c r="A7" s="42"/>
      <c r="B7" s="42"/>
      <c r="C7" s="40" t="s">
        <v>21</v>
      </c>
      <c r="D7" s="592" t="s">
        <v>1020</v>
      </c>
      <c r="E7" s="505">
        <v>9964</v>
      </c>
      <c r="F7" s="486">
        <v>43892</v>
      </c>
      <c r="G7" s="860">
        <v>1</v>
      </c>
      <c r="H7" s="332" t="s">
        <v>1408</v>
      </c>
      <c r="I7" s="29">
        <v>39317</v>
      </c>
      <c r="J7" s="464" t="s">
        <v>1019</v>
      </c>
      <c r="K7" s="299" t="s">
        <v>1018</v>
      </c>
      <c r="L7" s="16">
        <v>0</v>
      </c>
      <c r="M7" s="266">
        <v>0</v>
      </c>
      <c r="N7" s="16">
        <v>0</v>
      </c>
      <c r="O7" s="266">
        <v>1</v>
      </c>
      <c r="P7" s="16">
        <v>1</v>
      </c>
      <c r="Q7" s="266">
        <v>0</v>
      </c>
      <c r="R7" s="16">
        <v>1</v>
      </c>
      <c r="S7" s="189"/>
      <c r="T7" s="189"/>
      <c r="U7" s="189"/>
      <c r="V7" s="189"/>
      <c r="W7" s="189"/>
      <c r="X7" s="189"/>
      <c r="Y7" s="189"/>
      <c r="Z7" s="189"/>
      <c r="AA7" s="189"/>
      <c r="AB7" s="189"/>
      <c r="AC7" s="189"/>
      <c r="AD7" s="189"/>
      <c r="AE7" s="189"/>
      <c r="AF7" s="18"/>
      <c r="AG7" s="189"/>
      <c r="AH7" s="189"/>
      <c r="AI7" s="189"/>
      <c r="AJ7" s="189"/>
      <c r="AK7" s="189"/>
      <c r="AL7" s="189"/>
      <c r="AM7" s="189"/>
      <c r="AN7" s="189"/>
      <c r="AO7" s="189"/>
      <c r="AP7" s="189"/>
      <c r="AQ7" s="189"/>
      <c r="AR7" s="189"/>
      <c r="AS7" s="193"/>
      <c r="AT7" s="193"/>
      <c r="AU7" s="193"/>
      <c r="AV7" s="193"/>
      <c r="AW7" s="193"/>
      <c r="AX7" s="194"/>
      <c r="AY7" s="194"/>
      <c r="AZ7" s="194"/>
      <c r="BA7" s="194"/>
      <c r="BB7" s="194"/>
      <c r="BC7" s="194"/>
      <c r="BD7" s="20"/>
      <c r="BE7" s="20"/>
      <c r="BF7" s="20"/>
      <c r="BG7" s="20"/>
      <c r="BH7" s="20"/>
      <c r="BI7" s="20"/>
      <c r="BJ7" s="20"/>
      <c r="BK7" s="20"/>
      <c r="BL7" s="20"/>
      <c r="BM7" s="20"/>
      <c r="BN7" s="20"/>
      <c r="BO7" s="20"/>
      <c r="BP7" s="20"/>
      <c r="BQ7" s="20"/>
      <c r="BR7" s="20"/>
      <c r="BS7" s="15">
        <f t="shared" si="0"/>
        <v>0</v>
      </c>
      <c r="BT7" s="23"/>
      <c r="BU7" s="15">
        <f t="shared" si="1"/>
        <v>0</v>
      </c>
      <c r="BV7" s="23"/>
      <c r="BW7" s="15">
        <f t="shared" si="2"/>
        <v>0</v>
      </c>
    </row>
    <row r="8" spans="1:81" customFormat="1" ht="21" customHeight="1">
      <c r="A8" s="42"/>
      <c r="B8" s="42"/>
      <c r="C8" s="40" t="s">
        <v>23</v>
      </c>
      <c r="D8" s="592" t="s">
        <v>102</v>
      </c>
      <c r="E8" s="505">
        <v>1700</v>
      </c>
      <c r="F8" s="487">
        <v>34494</v>
      </c>
      <c r="G8" s="860">
        <v>0</v>
      </c>
      <c r="H8" s="332" t="s">
        <v>1599</v>
      </c>
      <c r="I8" s="29">
        <v>35626</v>
      </c>
      <c r="J8" s="464" t="s">
        <v>429</v>
      </c>
      <c r="K8" s="299" t="s">
        <v>428</v>
      </c>
      <c r="L8" s="16">
        <v>0</v>
      </c>
      <c r="M8" s="266">
        <v>0</v>
      </c>
      <c r="N8" s="16">
        <v>0</v>
      </c>
      <c r="O8" s="266">
        <v>0</v>
      </c>
      <c r="P8" s="16">
        <v>0</v>
      </c>
      <c r="Q8" s="266">
        <v>0</v>
      </c>
      <c r="R8" s="16">
        <v>0</v>
      </c>
      <c r="S8" s="189"/>
      <c r="T8" s="189"/>
      <c r="U8" s="189"/>
      <c r="V8" s="189"/>
      <c r="W8" s="189"/>
      <c r="X8" s="189"/>
      <c r="Y8" s="189"/>
      <c r="Z8" s="189"/>
      <c r="AA8" s="189"/>
      <c r="AB8" s="189"/>
      <c r="AC8" s="189"/>
      <c r="AD8" s="189"/>
      <c r="AE8" s="189"/>
      <c r="AF8" s="18"/>
      <c r="AG8" s="189"/>
      <c r="AH8" s="189"/>
      <c r="AI8" s="189"/>
      <c r="AJ8" s="189"/>
      <c r="AK8" s="189"/>
      <c r="AL8" s="189"/>
      <c r="AM8" s="189"/>
      <c r="AN8" s="189"/>
      <c r="AO8" s="189"/>
      <c r="AP8" s="189"/>
      <c r="AQ8" s="189"/>
      <c r="AR8" s="189"/>
      <c r="AS8" s="193"/>
      <c r="AT8" s="193"/>
      <c r="AU8" s="193"/>
      <c r="AV8" s="193"/>
      <c r="AW8" s="193"/>
      <c r="AX8" s="194"/>
      <c r="AY8" s="194"/>
      <c r="AZ8" s="194"/>
      <c r="BA8" s="194"/>
      <c r="BB8" s="194"/>
      <c r="BC8" s="194"/>
      <c r="BD8" s="20"/>
      <c r="BE8" s="20"/>
      <c r="BF8" s="20"/>
      <c r="BG8" s="20"/>
      <c r="BH8" s="20"/>
      <c r="BI8" s="20"/>
      <c r="BJ8" s="20"/>
      <c r="BK8" s="20"/>
      <c r="BL8" s="20"/>
      <c r="BM8" s="20"/>
      <c r="BN8" s="20"/>
      <c r="BO8" s="20"/>
      <c r="BP8" s="20"/>
      <c r="BQ8" s="20"/>
      <c r="BR8" s="20"/>
      <c r="BS8" s="15">
        <f t="shared" si="0"/>
        <v>0</v>
      </c>
      <c r="BT8" s="23"/>
      <c r="BU8" s="15">
        <f t="shared" si="1"/>
        <v>0</v>
      </c>
      <c r="BV8" s="23"/>
      <c r="BW8" s="15">
        <f t="shared" si="2"/>
        <v>0</v>
      </c>
      <c r="BX8" s="256"/>
      <c r="BY8" s="256"/>
      <c r="BZ8" s="256"/>
      <c r="CA8" s="256"/>
      <c r="CB8" s="256"/>
      <c r="CC8" s="256"/>
    </row>
    <row r="9" spans="1:81" customFormat="1" ht="21" customHeight="1">
      <c r="A9" s="42"/>
      <c r="B9" s="42"/>
      <c r="C9" s="40" t="s">
        <v>25</v>
      </c>
      <c r="D9" s="592" t="s">
        <v>210</v>
      </c>
      <c r="E9" s="438">
        <v>261</v>
      </c>
      <c r="F9" s="486">
        <v>35219</v>
      </c>
      <c r="G9" s="860">
        <v>0</v>
      </c>
      <c r="H9" s="332" t="s">
        <v>1837</v>
      </c>
      <c r="I9" s="29">
        <v>17683</v>
      </c>
      <c r="J9" s="464" t="s">
        <v>515</v>
      </c>
      <c r="K9" s="299" t="s">
        <v>514</v>
      </c>
      <c r="L9" s="16">
        <v>0</v>
      </c>
      <c r="M9" s="266">
        <v>0</v>
      </c>
      <c r="N9" s="16">
        <v>0</v>
      </c>
      <c r="O9" s="266">
        <v>0</v>
      </c>
      <c r="P9" s="16">
        <v>0</v>
      </c>
      <c r="Q9" s="266">
        <v>0</v>
      </c>
      <c r="R9" s="16">
        <v>0</v>
      </c>
      <c r="S9" s="189"/>
      <c r="T9" s="189"/>
      <c r="U9" s="189"/>
      <c r="V9" s="189"/>
      <c r="W9" s="189"/>
      <c r="X9" s="189"/>
      <c r="Y9" s="189"/>
      <c r="Z9" s="189"/>
      <c r="AA9" s="189"/>
      <c r="AB9" s="189"/>
      <c r="AC9" s="189"/>
      <c r="AD9" s="189"/>
      <c r="AE9" s="189"/>
      <c r="AF9" s="18"/>
      <c r="AG9" s="189"/>
      <c r="AH9" s="189"/>
      <c r="AI9" s="189"/>
      <c r="AJ9" s="189"/>
      <c r="AK9" s="189"/>
      <c r="AL9" s="189"/>
      <c r="AM9" s="189"/>
      <c r="AN9" s="189"/>
      <c r="AO9" s="189"/>
      <c r="AP9" s="189"/>
      <c r="AQ9" s="189"/>
      <c r="AR9" s="189"/>
      <c r="AS9" s="193"/>
      <c r="AT9" s="193"/>
      <c r="AU9" s="193"/>
      <c r="AV9" s="193"/>
      <c r="AW9" s="193"/>
      <c r="AX9" s="194"/>
      <c r="AY9" s="194"/>
      <c r="AZ9" s="194"/>
      <c r="BA9" s="194"/>
      <c r="BB9" s="194"/>
      <c r="BC9" s="194"/>
      <c r="BD9" s="20"/>
      <c r="BE9" s="20"/>
      <c r="BF9" s="20"/>
      <c r="BG9" s="20"/>
      <c r="BH9" s="20"/>
      <c r="BI9" s="20"/>
      <c r="BJ9" s="20"/>
      <c r="BK9" s="20"/>
      <c r="BL9" s="20"/>
      <c r="BM9" s="20"/>
      <c r="BN9" s="20"/>
      <c r="BO9" s="20"/>
      <c r="BP9" s="20"/>
      <c r="BQ9" s="20"/>
      <c r="BR9" s="20"/>
      <c r="BS9" s="15">
        <f t="shared" si="0"/>
        <v>0</v>
      </c>
      <c r="BT9" s="23"/>
      <c r="BU9" s="15">
        <f t="shared" si="1"/>
        <v>0</v>
      </c>
      <c r="BV9" s="23"/>
      <c r="BW9" s="15">
        <f t="shared" si="2"/>
        <v>0</v>
      </c>
      <c r="BX9" s="256"/>
      <c r="BY9" s="256"/>
      <c r="BZ9" s="256"/>
      <c r="CA9" s="256"/>
      <c r="CB9" s="256"/>
      <c r="CC9" s="256"/>
    </row>
    <row r="10" spans="1:81" customFormat="1" ht="21" customHeight="1">
      <c r="A10" s="42"/>
      <c r="B10" s="42"/>
      <c r="C10" s="40" t="s">
        <v>27</v>
      </c>
      <c r="D10" s="592" t="s">
        <v>226</v>
      </c>
      <c r="E10" s="505">
        <v>535</v>
      </c>
      <c r="F10" s="487">
        <v>37767</v>
      </c>
      <c r="G10" s="860">
        <v>0</v>
      </c>
      <c r="H10" s="332" t="s">
        <v>1599</v>
      </c>
      <c r="I10" s="29">
        <v>36438</v>
      </c>
      <c r="J10" s="464" t="s">
        <v>711</v>
      </c>
      <c r="K10" s="299" t="s">
        <v>710</v>
      </c>
      <c r="L10" s="16">
        <v>0</v>
      </c>
      <c r="M10" s="266">
        <v>0</v>
      </c>
      <c r="N10" s="16">
        <v>0</v>
      </c>
      <c r="O10" s="266">
        <v>0</v>
      </c>
      <c r="P10" s="16">
        <v>0</v>
      </c>
      <c r="Q10" s="266">
        <v>0</v>
      </c>
      <c r="R10" s="16">
        <v>0</v>
      </c>
      <c r="S10" s="189"/>
      <c r="T10" s="189"/>
      <c r="U10" s="189"/>
      <c r="V10" s="189"/>
      <c r="W10" s="189"/>
      <c r="X10" s="189"/>
      <c r="Y10" s="189"/>
      <c r="Z10" s="189"/>
      <c r="AA10" s="189"/>
      <c r="AB10" s="189"/>
      <c r="AC10" s="189"/>
      <c r="AD10" s="189"/>
      <c r="AE10" s="189"/>
      <c r="AF10" s="18"/>
      <c r="AG10" s="189"/>
      <c r="AH10" s="189"/>
      <c r="AI10" s="189"/>
      <c r="AJ10" s="189"/>
      <c r="AK10" s="189"/>
      <c r="AL10" s="189"/>
      <c r="AM10" s="189"/>
      <c r="AN10" s="189"/>
      <c r="AO10" s="189"/>
      <c r="AP10" s="189"/>
      <c r="AQ10" s="189"/>
      <c r="AR10" s="189"/>
      <c r="AS10" s="193"/>
      <c r="AT10" s="193"/>
      <c r="AU10" s="193"/>
      <c r="AV10" s="193"/>
      <c r="AW10" s="193"/>
      <c r="AX10" s="193"/>
      <c r="AY10" s="193"/>
      <c r="AZ10" s="193"/>
      <c r="BA10" s="193"/>
      <c r="BB10" s="193"/>
      <c r="BC10" s="193"/>
      <c r="BD10" s="19"/>
      <c r="BE10" s="19"/>
      <c r="BF10" s="19"/>
      <c r="BG10" s="19"/>
      <c r="BH10" s="19"/>
      <c r="BI10" s="19"/>
      <c r="BJ10" s="19"/>
      <c r="BK10" s="19"/>
      <c r="BL10" s="19"/>
      <c r="BM10" s="19"/>
      <c r="BN10" s="19"/>
      <c r="BO10" s="19"/>
      <c r="BP10" s="19"/>
      <c r="BQ10" s="19"/>
      <c r="BR10" s="19"/>
      <c r="BS10" s="15">
        <f t="shared" si="0"/>
        <v>0</v>
      </c>
      <c r="BT10" s="23"/>
      <c r="BU10" s="15">
        <f t="shared" si="1"/>
        <v>0</v>
      </c>
      <c r="BV10" s="23"/>
      <c r="BW10" s="15">
        <f t="shared" si="2"/>
        <v>0</v>
      </c>
      <c r="BX10" s="256"/>
      <c r="BY10" s="256"/>
      <c r="BZ10" s="256"/>
      <c r="CA10" s="256"/>
      <c r="CB10" s="256"/>
      <c r="CC10" s="256"/>
    </row>
    <row r="11" spans="1:81" customFormat="1" ht="21" customHeight="1">
      <c r="A11" s="42"/>
      <c r="B11" s="42"/>
      <c r="C11" s="40" t="s">
        <v>29</v>
      </c>
      <c r="D11" s="36" t="s">
        <v>177</v>
      </c>
      <c r="E11" s="505">
        <v>11393</v>
      </c>
      <c r="F11" s="486">
        <v>38274</v>
      </c>
      <c r="G11" s="860">
        <v>0</v>
      </c>
      <c r="H11" s="332" t="s">
        <v>1599</v>
      </c>
      <c r="I11" s="29">
        <v>40736</v>
      </c>
      <c r="J11" s="457" t="s">
        <v>549</v>
      </c>
      <c r="K11" s="299" t="s">
        <v>548</v>
      </c>
      <c r="L11" s="16">
        <v>0</v>
      </c>
      <c r="M11" s="266">
        <v>0</v>
      </c>
      <c r="N11" s="16">
        <v>0</v>
      </c>
      <c r="O11" s="266">
        <v>0</v>
      </c>
      <c r="P11" s="16">
        <v>0</v>
      </c>
      <c r="Q11" s="266">
        <v>0</v>
      </c>
      <c r="R11" s="16">
        <v>0</v>
      </c>
      <c r="S11" s="189"/>
      <c r="T11" s="189"/>
      <c r="U11" s="189"/>
      <c r="V11" s="189"/>
      <c r="W11" s="189"/>
      <c r="X11" s="189"/>
      <c r="Y11" s="189"/>
      <c r="Z11" s="189"/>
      <c r="AA11" s="189"/>
      <c r="AB11" s="189"/>
      <c r="AC11" s="189"/>
      <c r="AD11" s="189"/>
      <c r="AE11" s="189"/>
      <c r="AF11" s="18"/>
      <c r="AG11" s="189"/>
      <c r="AH11" s="189"/>
      <c r="AI11" s="189"/>
      <c r="AJ11" s="189"/>
      <c r="AK11" s="189"/>
      <c r="AL11" s="189"/>
      <c r="AM11" s="189"/>
      <c r="AN11" s="189"/>
      <c r="AO11" s="189"/>
      <c r="AP11" s="189"/>
      <c r="AQ11" s="189"/>
      <c r="AR11" s="189"/>
      <c r="AS11" s="193"/>
      <c r="AT11" s="193"/>
      <c r="AU11" s="193"/>
      <c r="AV11" s="193"/>
      <c r="AW11" s="193"/>
      <c r="AX11" s="194"/>
      <c r="AY11" s="194"/>
      <c r="AZ11" s="194"/>
      <c r="BA11" s="194"/>
      <c r="BB11" s="194"/>
      <c r="BC11" s="194"/>
      <c r="BD11" s="20"/>
      <c r="BE11" s="20"/>
      <c r="BF11" s="20"/>
      <c r="BG11" s="20"/>
      <c r="BH11" s="20"/>
      <c r="BI11" s="20"/>
      <c r="BJ11" s="20"/>
      <c r="BK11" s="20"/>
      <c r="BL11" s="20"/>
      <c r="BM11" s="20"/>
      <c r="BN11" s="20"/>
      <c r="BO11" s="20"/>
      <c r="BP11" s="20"/>
      <c r="BQ11" s="20"/>
      <c r="BR11" s="20"/>
      <c r="BS11" s="15">
        <f t="shared" si="0"/>
        <v>0</v>
      </c>
      <c r="BT11" s="23"/>
      <c r="BU11" s="15">
        <f t="shared" si="1"/>
        <v>0</v>
      </c>
      <c r="BV11" s="23"/>
      <c r="BW11" s="15">
        <f t="shared" si="2"/>
        <v>0</v>
      </c>
      <c r="BX11" s="256"/>
      <c r="BY11" s="256"/>
      <c r="BZ11" s="256"/>
      <c r="CA11" s="256"/>
      <c r="CB11" s="256"/>
      <c r="CC11" s="256"/>
    </row>
    <row r="12" spans="1:81" customFormat="1" ht="21" customHeight="1">
      <c r="A12" s="42"/>
      <c r="B12" s="42"/>
      <c r="C12" s="40" t="s">
        <v>31</v>
      </c>
      <c r="D12" s="592" t="s">
        <v>228</v>
      </c>
      <c r="E12" s="505">
        <v>6505</v>
      </c>
      <c r="F12" s="487">
        <v>38468</v>
      </c>
      <c r="G12" s="860">
        <v>0</v>
      </c>
      <c r="H12" s="332" t="s">
        <v>1599</v>
      </c>
      <c r="I12" s="29">
        <v>36614</v>
      </c>
      <c r="J12" s="464" t="s">
        <v>717</v>
      </c>
      <c r="K12" s="299" t="s">
        <v>716</v>
      </c>
      <c r="L12" s="16">
        <v>0</v>
      </c>
      <c r="M12" s="266">
        <v>0</v>
      </c>
      <c r="N12" s="16">
        <v>0</v>
      </c>
      <c r="O12" s="266">
        <v>0</v>
      </c>
      <c r="P12" s="16">
        <v>0</v>
      </c>
      <c r="Q12" s="266">
        <v>0</v>
      </c>
      <c r="R12" s="16">
        <v>0</v>
      </c>
      <c r="S12" s="189"/>
      <c r="T12" s="189"/>
      <c r="U12" s="189"/>
      <c r="V12" s="189"/>
      <c r="W12" s="189"/>
      <c r="X12" s="189"/>
      <c r="Y12" s="189"/>
      <c r="Z12" s="189"/>
      <c r="AA12" s="189"/>
      <c r="AB12" s="189"/>
      <c r="AC12" s="189"/>
      <c r="AD12" s="189"/>
      <c r="AE12" s="189"/>
      <c r="AF12" s="18"/>
      <c r="AG12" s="189"/>
      <c r="AH12" s="189"/>
      <c r="AI12" s="189"/>
      <c r="AJ12" s="189"/>
      <c r="AK12" s="189"/>
      <c r="AL12" s="189"/>
      <c r="AM12" s="189"/>
      <c r="AN12" s="189"/>
      <c r="AO12" s="189"/>
      <c r="AP12" s="189"/>
      <c r="AQ12" s="189"/>
      <c r="AR12" s="189"/>
      <c r="AS12" s="193"/>
      <c r="AT12" s="193"/>
      <c r="AU12" s="193"/>
      <c r="AV12" s="193"/>
      <c r="AW12" s="193"/>
      <c r="AX12" s="194"/>
      <c r="AY12" s="194"/>
      <c r="AZ12" s="194"/>
      <c r="BA12" s="194"/>
      <c r="BB12" s="194"/>
      <c r="BC12" s="194"/>
      <c r="BD12" s="20"/>
      <c r="BE12" s="20"/>
      <c r="BF12" s="20"/>
      <c r="BG12" s="20"/>
      <c r="BH12" s="20"/>
      <c r="BI12" s="20"/>
      <c r="BJ12" s="20"/>
      <c r="BK12" s="20"/>
      <c r="BL12" s="20"/>
      <c r="BM12" s="20"/>
      <c r="BN12" s="20"/>
      <c r="BO12" s="20"/>
      <c r="BP12" s="20"/>
      <c r="BQ12" s="20"/>
      <c r="BR12" s="20"/>
      <c r="BS12" s="15">
        <f t="shared" si="0"/>
        <v>0</v>
      </c>
      <c r="BT12" s="23"/>
      <c r="BU12" s="15">
        <f t="shared" si="1"/>
        <v>0</v>
      </c>
      <c r="BV12" s="23"/>
      <c r="BW12" s="15">
        <f t="shared" si="2"/>
        <v>0</v>
      </c>
      <c r="BX12" s="256"/>
      <c r="BY12" s="256"/>
      <c r="BZ12" s="256"/>
      <c r="CA12" s="256"/>
      <c r="CB12" s="256"/>
      <c r="CC12" s="256"/>
    </row>
    <row r="13" spans="1:81" customFormat="1" ht="21" customHeight="1">
      <c r="A13" s="42"/>
      <c r="B13" s="42"/>
      <c r="C13" s="40" t="s">
        <v>32</v>
      </c>
      <c r="D13" s="36" t="s">
        <v>2089</v>
      </c>
      <c r="E13" s="505">
        <v>523</v>
      </c>
      <c r="F13" s="486">
        <v>38803</v>
      </c>
      <c r="G13" s="860">
        <v>0</v>
      </c>
      <c r="H13" s="332" t="s">
        <v>1837</v>
      </c>
      <c r="I13" s="29">
        <v>23320</v>
      </c>
      <c r="J13" s="457" t="s">
        <v>2090</v>
      </c>
      <c r="K13" s="299" t="s">
        <v>2091</v>
      </c>
      <c r="L13" s="16">
        <v>0</v>
      </c>
      <c r="M13" s="266">
        <v>0</v>
      </c>
      <c r="N13" s="16">
        <v>0</v>
      </c>
      <c r="O13" s="266">
        <v>0</v>
      </c>
      <c r="P13" s="16">
        <v>0</v>
      </c>
      <c r="Q13" s="266">
        <v>0</v>
      </c>
      <c r="R13" s="16">
        <v>0</v>
      </c>
      <c r="S13" s="189"/>
      <c r="T13" s="189"/>
      <c r="U13" s="189"/>
      <c r="V13" s="189"/>
      <c r="W13" s="189"/>
      <c r="X13" s="189"/>
      <c r="Y13" s="189"/>
      <c r="Z13" s="189"/>
      <c r="AA13" s="189"/>
      <c r="AB13" s="189"/>
      <c r="AC13" s="189"/>
      <c r="AD13" s="189"/>
      <c r="AE13" s="189"/>
      <c r="AF13" s="18"/>
      <c r="AG13" s="189"/>
      <c r="AH13" s="189"/>
      <c r="AI13" s="189"/>
      <c r="AJ13" s="189"/>
      <c r="AK13" s="189"/>
      <c r="AL13" s="189"/>
      <c r="AM13" s="189"/>
      <c r="AN13" s="189"/>
      <c r="AO13" s="189"/>
      <c r="AP13" s="189"/>
      <c r="AQ13" s="189"/>
      <c r="AR13" s="189"/>
      <c r="AS13" s="193"/>
      <c r="AT13" s="193"/>
      <c r="AU13" s="193"/>
      <c r="AV13" s="193"/>
      <c r="AW13" s="193"/>
      <c r="AX13" s="194"/>
      <c r="AY13" s="194"/>
      <c r="AZ13" s="194"/>
      <c r="BA13" s="194"/>
      <c r="BB13" s="194"/>
      <c r="BC13" s="194"/>
      <c r="BD13" s="20"/>
      <c r="BE13" s="20"/>
      <c r="BF13" s="20"/>
      <c r="BG13" s="20"/>
      <c r="BH13" s="20"/>
      <c r="BI13" s="20"/>
      <c r="BJ13" s="20"/>
      <c r="BK13" s="20"/>
      <c r="BL13" s="20"/>
      <c r="BM13" s="20"/>
      <c r="BN13" s="20"/>
      <c r="BO13" s="20"/>
      <c r="BP13" s="20"/>
      <c r="BQ13" s="20"/>
      <c r="BR13" s="20"/>
      <c r="BS13" s="15">
        <f t="shared" si="0"/>
        <v>0</v>
      </c>
      <c r="BT13" s="23"/>
      <c r="BU13" s="15">
        <f t="shared" si="1"/>
        <v>0</v>
      </c>
      <c r="BV13" s="23"/>
      <c r="BW13" s="15">
        <f t="shared" si="2"/>
        <v>0</v>
      </c>
      <c r="BX13" s="256"/>
      <c r="BY13" s="256"/>
      <c r="BZ13" s="256"/>
      <c r="CA13" s="256"/>
      <c r="CB13" s="256"/>
      <c r="CC13" s="256"/>
    </row>
    <row r="14" spans="1:81" customFormat="1" ht="21" customHeight="1">
      <c r="A14" s="42"/>
      <c r="B14" s="42"/>
      <c r="C14" s="40" t="s">
        <v>33</v>
      </c>
      <c r="D14" s="592" t="s">
        <v>1675</v>
      </c>
      <c r="E14" s="505">
        <v>513</v>
      </c>
      <c r="F14" s="485">
        <v>39190</v>
      </c>
      <c r="G14" s="860">
        <v>0</v>
      </c>
      <c r="H14" s="332" t="s">
        <v>2330</v>
      </c>
      <c r="I14" s="29">
        <v>39230</v>
      </c>
      <c r="J14" s="634" t="s">
        <v>1676</v>
      </c>
      <c r="K14" s="299" t="s">
        <v>1677</v>
      </c>
      <c r="L14" s="16">
        <v>0</v>
      </c>
      <c r="M14" s="266">
        <v>0</v>
      </c>
      <c r="N14" s="16">
        <v>0</v>
      </c>
      <c r="O14" s="266">
        <v>0</v>
      </c>
      <c r="P14" s="16">
        <v>0</v>
      </c>
      <c r="Q14" s="266">
        <v>0</v>
      </c>
      <c r="R14" s="16">
        <v>0</v>
      </c>
      <c r="S14" s="189"/>
      <c r="T14" s="189"/>
      <c r="U14" s="189"/>
      <c r="V14" s="189"/>
      <c r="W14" s="189"/>
      <c r="X14" s="189"/>
      <c r="Y14" s="189"/>
      <c r="Z14" s="189"/>
      <c r="AA14" s="189"/>
      <c r="AB14" s="189"/>
      <c r="AC14" s="189"/>
      <c r="AD14" s="189"/>
      <c r="AE14" s="189"/>
      <c r="AF14" s="18"/>
      <c r="AG14" s="189"/>
      <c r="AH14" s="189"/>
      <c r="AI14" s="189"/>
      <c r="AJ14" s="189"/>
      <c r="AK14" s="189"/>
      <c r="AL14" s="189"/>
      <c r="AM14" s="189"/>
      <c r="AN14" s="189"/>
      <c r="AO14" s="189"/>
      <c r="AP14" s="189"/>
      <c r="AQ14" s="189"/>
      <c r="AR14" s="193"/>
      <c r="AS14" s="193"/>
      <c r="AT14" s="193"/>
      <c r="AU14" s="193"/>
      <c r="AV14" s="193"/>
      <c r="AW14" s="193"/>
      <c r="AX14" s="193"/>
      <c r="AY14" s="193"/>
      <c r="AZ14" s="193"/>
      <c r="BA14" s="193"/>
      <c r="BB14" s="193"/>
      <c r="BC14" s="193"/>
      <c r="BD14" s="19"/>
      <c r="BE14" s="19"/>
      <c r="BF14" s="19"/>
      <c r="BG14" s="19"/>
      <c r="BH14" s="19"/>
      <c r="BI14" s="19"/>
      <c r="BJ14" s="19"/>
      <c r="BK14" s="19"/>
      <c r="BL14" s="19"/>
      <c r="BM14" s="19"/>
      <c r="BN14" s="19"/>
      <c r="BO14" s="19"/>
      <c r="BP14" s="19"/>
      <c r="BQ14" s="19"/>
      <c r="BR14" s="19"/>
      <c r="BS14" s="15">
        <f t="shared" si="0"/>
        <v>0</v>
      </c>
      <c r="BT14" s="23"/>
      <c r="BU14" s="15">
        <f t="shared" si="1"/>
        <v>0</v>
      </c>
      <c r="BV14" s="23"/>
      <c r="BW14" s="15">
        <f t="shared" si="2"/>
        <v>0</v>
      </c>
      <c r="BX14" s="256"/>
      <c r="BY14" s="256"/>
      <c r="BZ14" s="256"/>
      <c r="CA14" s="256"/>
      <c r="CB14" s="256"/>
      <c r="CC14" s="256"/>
    </row>
    <row r="15" spans="1:81" customFormat="1" ht="21" customHeight="1">
      <c r="A15" s="42"/>
      <c r="B15" s="42"/>
      <c r="C15" s="40" t="s">
        <v>34</v>
      </c>
      <c r="D15" s="592" t="s">
        <v>449</v>
      </c>
      <c r="E15" s="505">
        <v>175</v>
      </c>
      <c r="F15" s="487">
        <v>40107</v>
      </c>
      <c r="G15" s="860">
        <v>0</v>
      </c>
      <c r="H15" s="332" t="s">
        <v>1599</v>
      </c>
      <c r="I15" s="29">
        <v>36733</v>
      </c>
      <c r="J15" s="464" t="s">
        <v>451</v>
      </c>
      <c r="K15" s="299" t="s">
        <v>450</v>
      </c>
      <c r="L15" s="16">
        <v>0</v>
      </c>
      <c r="M15" s="266">
        <v>0</v>
      </c>
      <c r="N15" s="16">
        <v>0</v>
      </c>
      <c r="O15" s="266">
        <v>0</v>
      </c>
      <c r="P15" s="16">
        <v>0</v>
      </c>
      <c r="Q15" s="266">
        <v>0</v>
      </c>
      <c r="R15" s="16">
        <v>0</v>
      </c>
      <c r="S15" s="189"/>
      <c r="T15" s="189"/>
      <c r="U15" s="189"/>
      <c r="V15" s="189"/>
      <c r="W15" s="189"/>
      <c r="X15" s="189"/>
      <c r="Y15" s="189"/>
      <c r="Z15" s="189"/>
      <c r="AA15" s="189"/>
      <c r="AB15" s="189"/>
      <c r="AC15" s="189"/>
      <c r="AD15" s="189"/>
      <c r="AE15" s="189"/>
      <c r="AF15" s="18"/>
      <c r="AG15" s="189"/>
      <c r="AH15" s="189"/>
      <c r="AI15" s="189"/>
      <c r="AJ15" s="189"/>
      <c r="AK15" s="189"/>
      <c r="AL15" s="189"/>
      <c r="AM15" s="189"/>
      <c r="AN15" s="189"/>
      <c r="AO15" s="189"/>
      <c r="AP15" s="189"/>
      <c r="AQ15" s="189"/>
      <c r="AR15" s="189"/>
      <c r="AS15" s="193"/>
      <c r="AT15" s="193"/>
      <c r="AU15" s="193"/>
      <c r="AV15" s="193"/>
      <c r="AW15" s="193"/>
      <c r="AX15" s="194"/>
      <c r="AY15" s="194"/>
      <c r="AZ15" s="194"/>
      <c r="BA15" s="194"/>
      <c r="BB15" s="194"/>
      <c r="BC15" s="194"/>
      <c r="BD15" s="20"/>
      <c r="BE15" s="20"/>
      <c r="BF15" s="20"/>
      <c r="BG15" s="20"/>
      <c r="BH15" s="20"/>
      <c r="BI15" s="20"/>
      <c r="BJ15" s="20"/>
      <c r="BK15" s="20"/>
      <c r="BL15" s="20"/>
      <c r="BM15" s="20"/>
      <c r="BN15" s="20"/>
      <c r="BO15" s="20"/>
      <c r="BP15" s="20"/>
      <c r="BQ15" s="20"/>
      <c r="BR15" s="20"/>
      <c r="BS15" s="15">
        <f t="shared" si="0"/>
        <v>0</v>
      </c>
      <c r="BT15" s="23"/>
      <c r="BU15" s="15">
        <f t="shared" si="1"/>
        <v>0</v>
      </c>
      <c r="BV15" s="23"/>
      <c r="BW15" s="15">
        <f t="shared" si="2"/>
        <v>0</v>
      </c>
      <c r="BX15" s="256"/>
      <c r="BY15" s="256"/>
      <c r="BZ15" s="256"/>
      <c r="CA15" s="256"/>
      <c r="CB15" s="256"/>
      <c r="CC15" s="256"/>
    </row>
    <row r="16" spans="1:81" customFormat="1" ht="21" customHeight="1">
      <c r="A16" s="42"/>
      <c r="B16" s="42"/>
      <c r="C16" s="40" t="s">
        <v>35</v>
      </c>
      <c r="D16" s="36" t="s">
        <v>1816</v>
      </c>
      <c r="E16" s="505">
        <v>331</v>
      </c>
      <c r="F16" s="486">
        <v>40626</v>
      </c>
      <c r="G16" s="860">
        <v>0</v>
      </c>
      <c r="H16" s="332" t="s">
        <v>1599</v>
      </c>
      <c r="I16" s="29">
        <v>16877</v>
      </c>
      <c r="J16" s="464" t="s">
        <v>1819</v>
      </c>
      <c r="K16" s="299" t="s">
        <v>1820</v>
      </c>
      <c r="L16" s="16">
        <v>0</v>
      </c>
      <c r="M16" s="266">
        <v>0</v>
      </c>
      <c r="N16" s="16">
        <v>0</v>
      </c>
      <c r="O16" s="266">
        <v>0</v>
      </c>
      <c r="P16" s="16">
        <v>0</v>
      </c>
      <c r="Q16" s="266">
        <v>0</v>
      </c>
      <c r="R16" s="16">
        <v>0</v>
      </c>
      <c r="S16" s="189"/>
      <c r="T16" s="189"/>
      <c r="U16" s="189"/>
      <c r="V16" s="189"/>
      <c r="W16" s="189"/>
      <c r="X16" s="189"/>
      <c r="Y16" s="189"/>
      <c r="Z16" s="189"/>
      <c r="AA16" s="189"/>
      <c r="AB16" s="189"/>
      <c r="AC16" s="189"/>
      <c r="AD16" s="189"/>
      <c r="AE16" s="189"/>
      <c r="AF16" s="18"/>
      <c r="AG16" s="189"/>
      <c r="AH16" s="189"/>
      <c r="AI16" s="189"/>
      <c r="AJ16" s="189"/>
      <c r="AK16" s="189"/>
      <c r="AL16" s="189"/>
      <c r="AM16" s="189"/>
      <c r="AN16" s="189"/>
      <c r="AO16" s="189"/>
      <c r="AP16" s="189"/>
      <c r="AQ16" s="189"/>
      <c r="AR16" s="189"/>
      <c r="AS16" s="193"/>
      <c r="AT16" s="193"/>
      <c r="AU16" s="193"/>
      <c r="AV16" s="193"/>
      <c r="AW16" s="193"/>
      <c r="AX16" s="194"/>
      <c r="AY16" s="194"/>
      <c r="AZ16" s="194"/>
      <c r="BA16" s="194"/>
      <c r="BB16" s="194"/>
      <c r="BC16" s="194"/>
      <c r="BD16" s="20"/>
      <c r="BE16" s="20"/>
      <c r="BF16" s="20"/>
      <c r="BG16" s="20"/>
      <c r="BH16" s="20"/>
      <c r="BI16" s="20"/>
      <c r="BJ16" s="20"/>
      <c r="BK16" s="20"/>
      <c r="BL16" s="20"/>
      <c r="BM16" s="20"/>
      <c r="BN16" s="20"/>
      <c r="BO16" s="20"/>
      <c r="BP16" s="20"/>
      <c r="BQ16" s="20"/>
      <c r="BR16" s="20"/>
      <c r="BS16" s="15">
        <f t="shared" si="0"/>
        <v>0</v>
      </c>
      <c r="BT16" s="23"/>
      <c r="BU16" s="15">
        <f t="shared" si="1"/>
        <v>0</v>
      </c>
      <c r="BV16" s="23"/>
      <c r="BW16" s="15">
        <f t="shared" si="2"/>
        <v>0</v>
      </c>
      <c r="BX16" s="256"/>
      <c r="BY16" s="256"/>
      <c r="BZ16" s="256"/>
      <c r="CA16" s="256"/>
      <c r="CB16" s="256"/>
      <c r="CC16" s="256"/>
    </row>
    <row r="17" spans="1:81" customFormat="1" ht="21" customHeight="1">
      <c r="A17" s="42"/>
      <c r="B17" s="42"/>
      <c r="C17" s="40" t="s">
        <v>36</v>
      </c>
      <c r="D17" s="592" t="s">
        <v>114</v>
      </c>
      <c r="E17" s="505">
        <v>1524</v>
      </c>
      <c r="F17" s="487">
        <v>40808</v>
      </c>
      <c r="G17" s="860">
        <v>0</v>
      </c>
      <c r="H17" s="332" t="s">
        <v>1837</v>
      </c>
      <c r="I17" s="29">
        <v>40808</v>
      </c>
      <c r="J17" s="464" t="s">
        <v>454</v>
      </c>
      <c r="K17" s="299" t="s">
        <v>453</v>
      </c>
      <c r="L17" s="16">
        <v>0</v>
      </c>
      <c r="M17" s="266">
        <v>0</v>
      </c>
      <c r="N17" s="16">
        <v>0</v>
      </c>
      <c r="O17" s="266">
        <v>0</v>
      </c>
      <c r="P17" s="16">
        <v>0</v>
      </c>
      <c r="Q17" s="266">
        <v>0</v>
      </c>
      <c r="R17" s="16">
        <v>0</v>
      </c>
      <c r="S17" s="189"/>
      <c r="T17" s="189"/>
      <c r="U17" s="189"/>
      <c r="V17" s="189"/>
      <c r="W17" s="189"/>
      <c r="X17" s="189"/>
      <c r="Y17" s="189"/>
      <c r="Z17" s="189"/>
      <c r="AA17" s="189"/>
      <c r="AB17" s="189"/>
      <c r="AC17" s="189"/>
      <c r="AD17" s="189"/>
      <c r="AE17" s="189"/>
      <c r="AF17" s="18"/>
      <c r="AG17" s="189"/>
      <c r="AH17" s="189"/>
      <c r="AI17" s="189"/>
      <c r="AJ17" s="189"/>
      <c r="AK17" s="189"/>
      <c r="AL17" s="189"/>
      <c r="AM17" s="189"/>
      <c r="AN17" s="189"/>
      <c r="AO17" s="189"/>
      <c r="AP17" s="189"/>
      <c r="AQ17" s="189"/>
      <c r="AR17" s="189"/>
      <c r="AS17" s="193"/>
      <c r="AT17" s="193"/>
      <c r="AU17" s="193"/>
      <c r="AV17" s="193"/>
      <c r="AW17" s="193"/>
      <c r="AX17" s="194"/>
      <c r="AY17" s="194"/>
      <c r="AZ17" s="194"/>
      <c r="BA17" s="194"/>
      <c r="BB17" s="194"/>
      <c r="BC17" s="194"/>
      <c r="BD17" s="20"/>
      <c r="BE17" s="20"/>
      <c r="BF17" s="20"/>
      <c r="BG17" s="20"/>
      <c r="BH17" s="20"/>
      <c r="BI17" s="20"/>
      <c r="BJ17" s="20"/>
      <c r="BK17" s="20"/>
      <c r="BL17" s="20"/>
      <c r="BM17" s="20"/>
      <c r="BN17" s="20"/>
      <c r="BO17" s="20"/>
      <c r="BP17" s="20"/>
      <c r="BQ17" s="20"/>
      <c r="BR17" s="20"/>
      <c r="BS17" s="15">
        <f t="shared" si="0"/>
        <v>0</v>
      </c>
      <c r="BT17" s="23"/>
      <c r="BU17" s="15">
        <f t="shared" si="1"/>
        <v>0</v>
      </c>
      <c r="BV17" s="23"/>
      <c r="BW17" s="15">
        <f t="shared" si="2"/>
        <v>0</v>
      </c>
      <c r="BX17" s="256"/>
      <c r="BY17" s="256"/>
      <c r="BZ17" s="256"/>
      <c r="CA17" s="256"/>
      <c r="CB17" s="256"/>
      <c r="CC17" s="256"/>
    </row>
    <row r="18" spans="1:81" customFormat="1" ht="21" customHeight="1">
      <c r="A18" s="42"/>
      <c r="B18" s="42"/>
      <c r="C18" s="40" t="s">
        <v>38</v>
      </c>
      <c r="D18" s="592" t="s">
        <v>1091</v>
      </c>
      <c r="E18" s="505">
        <v>6258</v>
      </c>
      <c r="F18" s="485">
        <v>41551</v>
      </c>
      <c r="G18" s="860">
        <v>0</v>
      </c>
      <c r="H18" s="332" t="s">
        <v>1599</v>
      </c>
      <c r="I18" s="29">
        <v>37930</v>
      </c>
      <c r="J18" s="458" t="s">
        <v>652</v>
      </c>
      <c r="K18" s="299" t="s">
        <v>651</v>
      </c>
      <c r="L18" s="16">
        <v>0</v>
      </c>
      <c r="M18" s="266">
        <v>0</v>
      </c>
      <c r="N18" s="16">
        <v>0</v>
      </c>
      <c r="O18" s="266">
        <v>0</v>
      </c>
      <c r="P18" s="16">
        <v>0</v>
      </c>
      <c r="Q18" s="266">
        <v>0</v>
      </c>
      <c r="R18" s="16">
        <v>0</v>
      </c>
      <c r="S18" s="189"/>
      <c r="T18" s="189"/>
      <c r="U18" s="189"/>
      <c r="V18" s="189"/>
      <c r="W18" s="189"/>
      <c r="X18" s="189"/>
      <c r="Y18" s="189"/>
      <c r="Z18" s="189"/>
      <c r="AA18" s="189"/>
      <c r="AB18" s="189"/>
      <c r="AC18" s="189"/>
      <c r="AD18" s="189"/>
      <c r="AE18" s="189"/>
      <c r="AF18" s="18"/>
      <c r="AG18" s="189"/>
      <c r="AH18" s="189"/>
      <c r="AI18" s="189"/>
      <c r="AJ18" s="189"/>
      <c r="AK18" s="189"/>
      <c r="AL18" s="189"/>
      <c r="AM18" s="189"/>
      <c r="AN18" s="189"/>
      <c r="AO18" s="189"/>
      <c r="AP18" s="189"/>
      <c r="AQ18" s="189"/>
      <c r="AR18" s="189"/>
      <c r="AS18" s="193"/>
      <c r="AT18" s="193"/>
      <c r="AU18" s="193"/>
      <c r="AV18" s="193"/>
      <c r="AW18" s="193"/>
      <c r="AX18" s="194"/>
      <c r="AY18" s="194"/>
      <c r="AZ18" s="194"/>
      <c r="BA18" s="194"/>
      <c r="BB18" s="194"/>
      <c r="BC18" s="194"/>
      <c r="BD18" s="20"/>
      <c r="BE18" s="20"/>
      <c r="BF18" s="20"/>
      <c r="BG18" s="20"/>
      <c r="BH18" s="20"/>
      <c r="BI18" s="20"/>
      <c r="BJ18" s="20"/>
      <c r="BK18" s="20"/>
      <c r="BL18" s="20"/>
      <c r="BM18" s="20"/>
      <c r="BN18" s="20"/>
      <c r="BO18" s="20"/>
      <c r="BP18" s="20"/>
      <c r="BQ18" s="20"/>
      <c r="BR18" s="20"/>
      <c r="BS18" s="15">
        <f t="shared" si="0"/>
        <v>0</v>
      </c>
      <c r="BT18" s="23"/>
      <c r="BU18" s="15">
        <f t="shared" si="1"/>
        <v>0</v>
      </c>
      <c r="BV18" s="23"/>
      <c r="BW18" s="15">
        <f t="shared" si="2"/>
        <v>0</v>
      </c>
      <c r="BX18" s="256"/>
      <c r="BY18" s="256"/>
      <c r="BZ18" s="256"/>
      <c r="CA18" s="256"/>
      <c r="CB18" s="256"/>
      <c r="CC18" s="256"/>
    </row>
    <row r="19" spans="1:81" customFormat="1" ht="21" customHeight="1">
      <c r="A19" s="42"/>
      <c r="B19" s="42"/>
      <c r="C19" s="40" t="s">
        <v>50</v>
      </c>
      <c r="D19" s="592" t="s">
        <v>917</v>
      </c>
      <c r="E19" s="505">
        <v>1723</v>
      </c>
      <c r="F19" s="485">
        <v>41647</v>
      </c>
      <c r="G19" s="860">
        <v>0</v>
      </c>
      <c r="H19" s="332" t="s">
        <v>1599</v>
      </c>
      <c r="I19" s="29">
        <v>41610</v>
      </c>
      <c r="J19" s="634" t="s">
        <v>918</v>
      </c>
      <c r="K19" s="299" t="s">
        <v>972</v>
      </c>
      <c r="L19" s="16">
        <v>0</v>
      </c>
      <c r="M19" s="266">
        <v>0</v>
      </c>
      <c r="N19" s="16">
        <v>0</v>
      </c>
      <c r="O19" s="266">
        <v>0</v>
      </c>
      <c r="P19" s="16">
        <v>0</v>
      </c>
      <c r="Q19" s="266">
        <v>0</v>
      </c>
      <c r="R19" s="16">
        <v>0</v>
      </c>
      <c r="S19" s="189"/>
      <c r="T19" s="189"/>
      <c r="U19" s="189"/>
      <c r="V19" s="189"/>
      <c r="W19" s="189"/>
      <c r="X19" s="189"/>
      <c r="Y19" s="189"/>
      <c r="Z19" s="189"/>
      <c r="AA19" s="189"/>
      <c r="AB19" s="189"/>
      <c r="AC19" s="189"/>
      <c r="AD19" s="189"/>
      <c r="AE19" s="189"/>
      <c r="AF19" s="18"/>
      <c r="AG19" s="189"/>
      <c r="AH19" s="189"/>
      <c r="AI19" s="189"/>
      <c r="AJ19" s="189"/>
      <c r="AK19" s="189"/>
      <c r="AL19" s="189"/>
      <c r="AM19" s="189"/>
      <c r="AN19" s="189"/>
      <c r="AO19" s="189"/>
      <c r="AP19" s="189"/>
      <c r="AQ19" s="189"/>
      <c r="AR19" s="189"/>
      <c r="AS19" s="193"/>
      <c r="AT19" s="193"/>
      <c r="AU19" s="193"/>
      <c r="AV19" s="193"/>
      <c r="AW19" s="193"/>
      <c r="AX19" s="194"/>
      <c r="AY19" s="194"/>
      <c r="AZ19" s="194"/>
      <c r="BA19" s="194"/>
      <c r="BB19" s="194"/>
      <c r="BC19" s="194"/>
      <c r="BD19" s="20"/>
      <c r="BE19" s="20"/>
      <c r="BF19" s="20"/>
      <c r="BG19" s="20"/>
      <c r="BH19" s="20"/>
      <c r="BI19" s="20"/>
      <c r="BJ19" s="20"/>
      <c r="BK19" s="20"/>
      <c r="BL19" s="20"/>
      <c r="BM19" s="20"/>
      <c r="BN19" s="20"/>
      <c r="BO19" s="20"/>
      <c r="BP19" s="20"/>
      <c r="BQ19" s="20"/>
      <c r="BR19" s="20"/>
      <c r="BS19" s="15">
        <f t="shared" si="0"/>
        <v>0</v>
      </c>
      <c r="BT19" s="23"/>
      <c r="BU19" s="15">
        <f t="shared" si="1"/>
        <v>0</v>
      </c>
      <c r="BV19" s="23"/>
      <c r="BW19" s="15">
        <f t="shared" si="2"/>
        <v>0</v>
      </c>
      <c r="BX19" s="256"/>
      <c r="BY19" s="256"/>
      <c r="BZ19" s="256"/>
      <c r="CA19" s="256"/>
      <c r="CB19" s="256"/>
      <c r="CC19" s="256"/>
    </row>
    <row r="20" spans="1:81" customFormat="1" ht="21" customHeight="1">
      <c r="A20" s="42"/>
      <c r="B20" s="42"/>
      <c r="C20" s="40" t="s">
        <v>52</v>
      </c>
      <c r="D20" s="36" t="s">
        <v>2251</v>
      </c>
      <c r="E20" s="505">
        <v>3224</v>
      </c>
      <c r="F20" s="485">
        <v>41831</v>
      </c>
      <c r="G20" s="860">
        <v>0</v>
      </c>
      <c r="H20" s="332" t="s">
        <v>1837</v>
      </c>
      <c r="I20" s="29">
        <v>21466</v>
      </c>
      <c r="J20" s="458" t="s">
        <v>2252</v>
      </c>
      <c r="K20" s="299" t="s">
        <v>2253</v>
      </c>
      <c r="L20" s="16">
        <v>0</v>
      </c>
      <c r="M20" s="266">
        <v>0</v>
      </c>
      <c r="N20" s="16">
        <v>0</v>
      </c>
      <c r="O20" s="266">
        <v>0</v>
      </c>
      <c r="P20" s="16">
        <v>0</v>
      </c>
      <c r="Q20" s="266">
        <v>0</v>
      </c>
      <c r="R20" s="16">
        <v>0</v>
      </c>
      <c r="S20" s="189"/>
      <c r="T20" s="189"/>
      <c r="U20" s="189"/>
      <c r="V20" s="189"/>
      <c r="W20" s="189"/>
      <c r="X20" s="189"/>
      <c r="Y20" s="189"/>
      <c r="Z20" s="189"/>
      <c r="AA20" s="189"/>
      <c r="AB20" s="189"/>
      <c r="AC20" s="189"/>
      <c r="AD20" s="189"/>
      <c r="AE20" s="189"/>
      <c r="AF20" s="18"/>
      <c r="AG20" s="189"/>
      <c r="AH20" s="189"/>
      <c r="AI20" s="189"/>
      <c r="AJ20" s="189"/>
      <c r="AK20" s="189"/>
      <c r="AL20" s="189"/>
      <c r="AM20" s="189"/>
      <c r="AN20" s="189"/>
      <c r="AO20" s="189"/>
      <c r="AP20" s="189"/>
      <c r="AQ20" s="189"/>
      <c r="AR20" s="189"/>
      <c r="AS20" s="193"/>
      <c r="AT20" s="193"/>
      <c r="AU20" s="193"/>
      <c r="AV20" s="193"/>
      <c r="AW20" s="193"/>
      <c r="AX20" s="194"/>
      <c r="AY20" s="194"/>
      <c r="AZ20" s="194"/>
      <c r="BA20" s="194"/>
      <c r="BB20" s="194"/>
      <c r="BC20" s="194"/>
      <c r="BD20" s="20"/>
      <c r="BE20" s="20"/>
      <c r="BF20" s="20"/>
      <c r="BG20" s="20"/>
      <c r="BH20" s="20"/>
      <c r="BI20" s="20"/>
      <c r="BJ20" s="20"/>
      <c r="BK20" s="20"/>
      <c r="BL20" s="20"/>
      <c r="BM20" s="20"/>
      <c r="BN20" s="20"/>
      <c r="BO20" s="20"/>
      <c r="BP20" s="20"/>
      <c r="BQ20" s="20"/>
      <c r="BR20" s="20"/>
      <c r="BS20" s="15">
        <f t="shared" si="0"/>
        <v>0</v>
      </c>
      <c r="BT20" s="23"/>
      <c r="BU20" s="15">
        <f t="shared" si="1"/>
        <v>0</v>
      </c>
      <c r="BV20" s="23"/>
      <c r="BW20" s="15">
        <f t="shared" si="2"/>
        <v>0</v>
      </c>
      <c r="BX20" s="256"/>
      <c r="BY20" s="256"/>
      <c r="BZ20" s="256"/>
      <c r="CA20" s="256"/>
      <c r="CB20" s="256"/>
      <c r="CC20" s="256"/>
    </row>
    <row r="21" spans="1:81" customFormat="1" ht="21" customHeight="1">
      <c r="A21" s="42"/>
      <c r="B21" s="42"/>
      <c r="C21" s="40" t="s">
        <v>54</v>
      </c>
      <c r="D21" s="592" t="s">
        <v>100</v>
      </c>
      <c r="E21" s="505">
        <v>1917</v>
      </c>
      <c r="F21" s="487">
        <v>41880</v>
      </c>
      <c r="G21" s="860">
        <v>0</v>
      </c>
      <c r="H21" s="332" t="s">
        <v>1837</v>
      </c>
      <c r="I21" s="29">
        <v>15981</v>
      </c>
      <c r="J21" s="464" t="s">
        <v>1688</v>
      </c>
      <c r="K21" s="299" t="s">
        <v>507</v>
      </c>
      <c r="L21" s="16">
        <v>0</v>
      </c>
      <c r="M21" s="266">
        <v>0</v>
      </c>
      <c r="N21" s="16">
        <v>0</v>
      </c>
      <c r="O21" s="266">
        <v>0</v>
      </c>
      <c r="P21" s="16">
        <v>0</v>
      </c>
      <c r="Q21" s="266">
        <v>0</v>
      </c>
      <c r="R21" s="16">
        <v>0</v>
      </c>
      <c r="S21" s="189"/>
      <c r="T21" s="189"/>
      <c r="U21" s="189"/>
      <c r="V21" s="189"/>
      <c r="W21" s="189"/>
      <c r="X21" s="189"/>
      <c r="Y21" s="189"/>
      <c r="Z21" s="189"/>
      <c r="AA21" s="189"/>
      <c r="AB21" s="189"/>
      <c r="AC21" s="189"/>
      <c r="AD21" s="189"/>
      <c r="AE21" s="189"/>
      <c r="AF21" s="18"/>
      <c r="AG21" s="189"/>
      <c r="AH21" s="189"/>
      <c r="AI21" s="189"/>
      <c r="AJ21" s="189"/>
      <c r="AK21" s="189"/>
      <c r="AL21" s="189"/>
      <c r="AM21" s="189"/>
      <c r="AN21" s="189"/>
      <c r="AO21" s="189"/>
      <c r="AP21" s="189"/>
      <c r="AQ21" s="189"/>
      <c r="AR21" s="189"/>
      <c r="AS21" s="193"/>
      <c r="AT21" s="193"/>
      <c r="AU21" s="193"/>
      <c r="AV21" s="193"/>
      <c r="AW21" s="193"/>
      <c r="AX21" s="194"/>
      <c r="AY21" s="194"/>
      <c r="AZ21" s="194"/>
      <c r="BA21" s="194"/>
      <c r="BB21" s="194"/>
      <c r="BC21" s="194"/>
      <c r="BD21" s="20"/>
      <c r="BE21" s="20"/>
      <c r="BF21" s="20"/>
      <c r="BG21" s="20"/>
      <c r="BH21" s="20"/>
      <c r="BI21" s="20"/>
      <c r="BJ21" s="20"/>
      <c r="BK21" s="20"/>
      <c r="BL21" s="20"/>
      <c r="BM21" s="20"/>
      <c r="BN21" s="20"/>
      <c r="BO21" s="20"/>
      <c r="BP21" s="20"/>
      <c r="BQ21" s="20"/>
      <c r="BR21" s="20"/>
      <c r="BS21" s="15">
        <f t="shared" si="0"/>
        <v>0</v>
      </c>
      <c r="BT21" s="23"/>
      <c r="BU21" s="15">
        <f t="shared" si="1"/>
        <v>0</v>
      </c>
      <c r="BV21" s="23"/>
      <c r="BW21" s="15">
        <f t="shared" si="2"/>
        <v>0</v>
      </c>
      <c r="BX21" s="256"/>
      <c r="BY21" s="256"/>
      <c r="BZ21" s="256"/>
      <c r="CA21" s="256"/>
      <c r="CB21" s="256"/>
      <c r="CC21" s="256"/>
    </row>
    <row r="22" spans="1:81" customFormat="1" ht="21" customHeight="1">
      <c r="A22" s="42"/>
      <c r="B22" s="42"/>
      <c r="C22" s="40" t="s">
        <v>56</v>
      </c>
      <c r="D22" s="592" t="s">
        <v>132</v>
      </c>
      <c r="E22" s="505">
        <v>1917</v>
      </c>
      <c r="F22" s="487">
        <v>41880</v>
      </c>
      <c r="G22" s="860">
        <v>0</v>
      </c>
      <c r="H22" s="332" t="s">
        <v>1837</v>
      </c>
      <c r="I22" s="29">
        <v>21930</v>
      </c>
      <c r="J22" s="464" t="s">
        <v>1688</v>
      </c>
      <c r="K22" s="299" t="s">
        <v>507</v>
      </c>
      <c r="L22" s="16">
        <v>0</v>
      </c>
      <c r="M22" s="266">
        <v>0</v>
      </c>
      <c r="N22" s="16">
        <v>0</v>
      </c>
      <c r="O22" s="266">
        <v>0</v>
      </c>
      <c r="P22" s="16">
        <v>0</v>
      </c>
      <c r="Q22" s="266">
        <v>0</v>
      </c>
      <c r="R22" s="16">
        <v>0</v>
      </c>
      <c r="S22" s="189"/>
      <c r="T22" s="189"/>
      <c r="U22" s="189"/>
      <c r="V22" s="189"/>
      <c r="W22" s="189"/>
      <c r="X22" s="189"/>
      <c r="Y22" s="189"/>
      <c r="Z22" s="189"/>
      <c r="AA22" s="189"/>
      <c r="AB22" s="189"/>
      <c r="AC22" s="189"/>
      <c r="AD22" s="189"/>
      <c r="AE22" s="189"/>
      <c r="AF22" s="18"/>
      <c r="AG22" s="189"/>
      <c r="AH22" s="189"/>
      <c r="AI22" s="189"/>
      <c r="AJ22" s="189"/>
      <c r="AK22" s="189"/>
      <c r="AL22" s="189"/>
      <c r="AM22" s="189"/>
      <c r="AN22" s="189"/>
      <c r="AO22" s="189"/>
      <c r="AP22" s="189"/>
      <c r="AQ22" s="189"/>
      <c r="AR22" s="189"/>
      <c r="AS22" s="193"/>
      <c r="AT22" s="193"/>
      <c r="AU22" s="193"/>
      <c r="AV22" s="193"/>
      <c r="AW22" s="193"/>
      <c r="AX22" s="194"/>
      <c r="AY22" s="194"/>
      <c r="AZ22" s="194"/>
      <c r="BA22" s="194"/>
      <c r="BB22" s="194"/>
      <c r="BC22" s="194"/>
      <c r="BD22" s="20"/>
      <c r="BE22" s="20"/>
      <c r="BF22" s="20"/>
      <c r="BG22" s="20"/>
      <c r="BH22" s="20"/>
      <c r="BI22" s="20"/>
      <c r="BJ22" s="20"/>
      <c r="BK22" s="20"/>
      <c r="BL22" s="20"/>
      <c r="BM22" s="20"/>
      <c r="BN22" s="20"/>
      <c r="BO22" s="20"/>
      <c r="BP22" s="20"/>
      <c r="BQ22" s="20"/>
      <c r="BR22" s="20"/>
      <c r="BS22" s="15">
        <f t="shared" si="0"/>
        <v>0</v>
      </c>
      <c r="BT22" s="23"/>
      <c r="BU22" s="15">
        <f t="shared" si="1"/>
        <v>0</v>
      </c>
      <c r="BV22" s="23"/>
      <c r="BW22" s="15">
        <f t="shared" si="2"/>
        <v>0</v>
      </c>
      <c r="BX22" s="256"/>
      <c r="BY22" s="256"/>
      <c r="BZ22" s="256"/>
      <c r="CA22" s="256"/>
      <c r="CB22" s="256"/>
      <c r="CC22" s="256"/>
    </row>
    <row r="23" spans="1:81" customFormat="1" ht="21" customHeight="1">
      <c r="A23" s="42"/>
      <c r="B23" s="42"/>
      <c r="C23" s="40" t="s">
        <v>58</v>
      </c>
      <c r="D23" s="592" t="s">
        <v>1182</v>
      </c>
      <c r="E23" s="505">
        <v>2409</v>
      </c>
      <c r="F23" s="485">
        <v>42051</v>
      </c>
      <c r="G23" s="860">
        <v>0</v>
      </c>
      <c r="H23" s="332" t="s">
        <v>1837</v>
      </c>
      <c r="I23" s="29">
        <v>43052</v>
      </c>
      <c r="J23" s="464" t="s">
        <v>638</v>
      </c>
      <c r="K23" s="299" t="s">
        <v>638</v>
      </c>
      <c r="L23" s="16">
        <v>0</v>
      </c>
      <c r="M23" s="266">
        <v>0</v>
      </c>
      <c r="N23" s="16">
        <v>0</v>
      </c>
      <c r="O23" s="266">
        <v>0</v>
      </c>
      <c r="P23" s="16">
        <v>0</v>
      </c>
      <c r="Q23" s="266">
        <v>0</v>
      </c>
      <c r="R23" s="16">
        <v>0</v>
      </c>
      <c r="S23" s="189"/>
      <c r="T23" s="189"/>
      <c r="U23" s="189"/>
      <c r="V23" s="189"/>
      <c r="W23" s="189"/>
      <c r="X23" s="189"/>
      <c r="Y23" s="189"/>
      <c r="Z23" s="189"/>
      <c r="AA23" s="189"/>
      <c r="AB23" s="189"/>
      <c r="AC23" s="189"/>
      <c r="AD23" s="189"/>
      <c r="AE23" s="189"/>
      <c r="AF23" s="18"/>
      <c r="AG23" s="189"/>
      <c r="AH23" s="189"/>
      <c r="AI23" s="189"/>
      <c r="AJ23" s="189"/>
      <c r="AK23" s="189"/>
      <c r="AL23" s="189"/>
      <c r="AM23" s="189"/>
      <c r="AN23" s="189"/>
      <c r="AO23" s="189"/>
      <c r="AP23" s="189"/>
      <c r="AQ23" s="189"/>
      <c r="AR23" s="189"/>
      <c r="AS23" s="193"/>
      <c r="AT23" s="193"/>
      <c r="AU23" s="193"/>
      <c r="AV23" s="193"/>
      <c r="AW23" s="193"/>
      <c r="AX23" s="194"/>
      <c r="AY23" s="194"/>
      <c r="AZ23" s="194"/>
      <c r="BA23" s="194"/>
      <c r="BB23" s="194"/>
      <c r="BC23" s="194"/>
      <c r="BD23" s="20"/>
      <c r="BE23" s="20"/>
      <c r="BF23" s="20"/>
      <c r="BG23" s="20"/>
      <c r="BH23" s="20"/>
      <c r="BI23" s="20"/>
      <c r="BJ23" s="20"/>
      <c r="BK23" s="20"/>
      <c r="BL23" s="20"/>
      <c r="BM23" s="20"/>
      <c r="BN23" s="20"/>
      <c r="BO23" s="20"/>
      <c r="BP23" s="20"/>
      <c r="BQ23" s="20"/>
      <c r="BR23" s="20"/>
      <c r="BS23" s="15">
        <f t="shared" si="0"/>
        <v>0</v>
      </c>
      <c r="BT23" s="23"/>
      <c r="BU23" s="15">
        <f t="shared" si="1"/>
        <v>0</v>
      </c>
      <c r="BV23" s="23"/>
      <c r="BW23" s="15">
        <f t="shared" si="2"/>
        <v>0</v>
      </c>
      <c r="BX23" s="256"/>
      <c r="BY23" s="256"/>
      <c r="BZ23" s="256"/>
      <c r="CA23" s="256"/>
      <c r="CB23" s="256"/>
      <c r="CC23" s="256"/>
    </row>
    <row r="24" spans="1:81" customFormat="1" ht="21" customHeight="1">
      <c r="A24" s="42"/>
      <c r="B24" s="42"/>
      <c r="C24" s="40" t="s">
        <v>59</v>
      </c>
      <c r="D24" s="36" t="s">
        <v>2272</v>
      </c>
      <c r="E24" s="505">
        <v>8164</v>
      </c>
      <c r="F24" s="486">
        <v>43682</v>
      </c>
      <c r="G24" s="860">
        <v>0</v>
      </c>
      <c r="H24" s="332" t="s">
        <v>1837</v>
      </c>
      <c r="I24" s="29">
        <v>27723</v>
      </c>
      <c r="J24" s="457" t="s">
        <v>2273</v>
      </c>
      <c r="K24" s="299" t="s">
        <v>2274</v>
      </c>
      <c r="L24" s="16">
        <v>0</v>
      </c>
      <c r="M24" s="266">
        <v>0</v>
      </c>
      <c r="N24" s="16">
        <v>0</v>
      </c>
      <c r="O24" s="266">
        <v>0</v>
      </c>
      <c r="P24" s="16">
        <v>0</v>
      </c>
      <c r="Q24" s="266">
        <v>0</v>
      </c>
      <c r="R24" s="16">
        <v>0</v>
      </c>
      <c r="S24" s="189"/>
      <c r="T24" s="189"/>
      <c r="U24" s="189"/>
      <c r="V24" s="189"/>
      <c r="W24" s="189"/>
      <c r="X24" s="189"/>
      <c r="Y24" s="189"/>
      <c r="Z24" s="189"/>
      <c r="AA24" s="189"/>
      <c r="AB24" s="189"/>
      <c r="AC24" s="189"/>
      <c r="AD24" s="189"/>
      <c r="AE24" s="189"/>
      <c r="AF24" s="18"/>
      <c r="AG24" s="189"/>
      <c r="AH24" s="189"/>
      <c r="AI24" s="189"/>
      <c r="AJ24" s="189"/>
      <c r="AK24" s="189"/>
      <c r="AL24" s="189"/>
      <c r="AM24" s="189"/>
      <c r="AN24" s="189"/>
      <c r="AO24" s="189"/>
      <c r="AP24" s="189"/>
      <c r="AQ24" s="189"/>
      <c r="AR24" s="189"/>
      <c r="AS24" s="193"/>
      <c r="AT24" s="193"/>
      <c r="AU24" s="193"/>
      <c r="AV24" s="193"/>
      <c r="AW24" s="193"/>
      <c r="AX24" s="194"/>
      <c r="AY24" s="194"/>
      <c r="AZ24" s="194"/>
      <c r="BA24" s="194"/>
      <c r="BB24" s="194"/>
      <c r="BC24" s="194"/>
      <c r="BD24" s="20"/>
      <c r="BE24" s="20"/>
      <c r="BF24" s="20"/>
      <c r="BG24" s="20"/>
      <c r="BH24" s="20"/>
      <c r="BI24" s="20"/>
      <c r="BJ24" s="20"/>
      <c r="BK24" s="20"/>
      <c r="BL24" s="20"/>
      <c r="BM24" s="20"/>
      <c r="BN24" s="20"/>
      <c r="BO24" s="20"/>
      <c r="BP24" s="20"/>
      <c r="BQ24" s="20"/>
      <c r="BR24" s="20"/>
      <c r="BS24" s="15">
        <f t="shared" si="0"/>
        <v>0</v>
      </c>
      <c r="BT24" s="23"/>
      <c r="BU24" s="15">
        <f t="shared" si="1"/>
        <v>0</v>
      </c>
      <c r="BV24" s="23"/>
      <c r="BW24" s="15">
        <f t="shared" si="2"/>
        <v>0</v>
      </c>
      <c r="BX24" s="256"/>
      <c r="BY24" s="256"/>
      <c r="BZ24" s="256"/>
      <c r="CA24" s="256"/>
      <c r="CB24" s="256"/>
      <c r="CC24" s="256"/>
    </row>
    <row r="25" spans="1:81" customFormat="1" ht="21" customHeight="1">
      <c r="A25" s="843"/>
      <c r="B25" s="843"/>
      <c r="C25" s="40" t="s">
        <v>61</v>
      </c>
      <c r="D25" s="592" t="s">
        <v>1689</v>
      </c>
      <c r="E25" s="505">
        <v>11420</v>
      </c>
      <c r="F25" s="486">
        <v>44035</v>
      </c>
      <c r="G25" s="860">
        <v>0</v>
      </c>
      <c r="H25" s="332" t="s">
        <v>1599</v>
      </c>
      <c r="I25" s="29"/>
      <c r="J25" s="457" t="s">
        <v>1692</v>
      </c>
      <c r="K25" s="299" t="s">
        <v>1693</v>
      </c>
      <c r="L25" s="838">
        <v>0</v>
      </c>
      <c r="M25" s="839">
        <v>0</v>
      </c>
      <c r="N25" s="838">
        <v>0</v>
      </c>
      <c r="O25" s="839">
        <v>0</v>
      </c>
      <c r="P25" s="838">
        <v>0</v>
      </c>
      <c r="Q25" s="266">
        <v>0</v>
      </c>
      <c r="R25" s="16">
        <v>0</v>
      </c>
      <c r="S25" s="847"/>
      <c r="T25" s="847"/>
      <c r="U25" s="847"/>
      <c r="V25" s="847"/>
      <c r="W25" s="847"/>
      <c r="X25" s="847"/>
      <c r="Y25" s="847"/>
      <c r="Z25" s="847"/>
      <c r="AA25" s="847"/>
      <c r="AB25" s="847"/>
      <c r="AC25" s="847"/>
      <c r="AD25" s="847"/>
      <c r="AE25" s="847"/>
      <c r="AF25" s="840"/>
      <c r="AG25" s="847"/>
      <c r="AH25" s="847"/>
      <c r="AI25" s="847"/>
      <c r="AJ25" s="847"/>
      <c r="AK25" s="847"/>
      <c r="AL25" s="847"/>
      <c r="AM25" s="847"/>
      <c r="AN25" s="847"/>
      <c r="AO25" s="847"/>
      <c r="AP25" s="847"/>
      <c r="AQ25" s="847"/>
      <c r="AR25" s="847"/>
      <c r="AS25" s="848"/>
      <c r="AT25" s="848"/>
      <c r="AU25" s="848"/>
      <c r="AV25" s="848"/>
      <c r="AW25" s="848"/>
      <c r="AX25" s="849"/>
      <c r="AY25" s="849"/>
      <c r="AZ25" s="849"/>
      <c r="BA25" s="849"/>
      <c r="BB25" s="849"/>
      <c r="BC25" s="849"/>
      <c r="BD25" s="844"/>
      <c r="BE25" s="844"/>
      <c r="BF25" s="844"/>
      <c r="BG25" s="844"/>
      <c r="BH25" s="844"/>
      <c r="BI25" s="844"/>
      <c r="BJ25" s="844"/>
      <c r="BK25" s="844"/>
      <c r="BL25" s="844"/>
      <c r="BM25" s="844"/>
      <c r="BN25" s="844"/>
      <c r="BO25" s="844"/>
      <c r="BP25" s="844"/>
      <c r="BQ25" s="844"/>
      <c r="BR25" s="844"/>
      <c r="BS25" s="15">
        <f t="shared" si="0"/>
        <v>0</v>
      </c>
      <c r="BT25" s="23"/>
      <c r="BU25" s="15">
        <f t="shared" si="1"/>
        <v>0</v>
      </c>
      <c r="BV25" s="23"/>
      <c r="BW25" s="15">
        <f t="shared" si="2"/>
        <v>0</v>
      </c>
      <c r="BX25" s="256"/>
      <c r="BY25" s="256"/>
      <c r="BZ25" s="256"/>
      <c r="CA25" s="256"/>
      <c r="CB25" s="256"/>
      <c r="CC25" s="256"/>
    </row>
    <row r="26" spans="1:81" customFormat="1" ht="21" customHeight="1">
      <c r="A26" s="42"/>
      <c r="B26" s="42"/>
      <c r="C26" s="40" t="s">
        <v>63</v>
      </c>
      <c r="D26" s="36" t="s">
        <v>1334</v>
      </c>
      <c r="E26" s="505">
        <v>10923</v>
      </c>
      <c r="F26" s="486">
        <v>44350</v>
      </c>
      <c r="G26" s="860">
        <v>0</v>
      </c>
      <c r="H26" s="332" t="s">
        <v>1599</v>
      </c>
      <c r="I26" s="29">
        <v>31951</v>
      </c>
      <c r="J26" s="457" t="s">
        <v>1212</v>
      </c>
      <c r="K26" s="299" t="s">
        <v>1211</v>
      </c>
      <c r="L26" s="16">
        <v>0</v>
      </c>
      <c r="M26" s="266">
        <v>0</v>
      </c>
      <c r="N26" s="16">
        <v>0</v>
      </c>
      <c r="O26" s="266">
        <v>0</v>
      </c>
      <c r="P26" s="16">
        <v>0</v>
      </c>
      <c r="Q26" s="266">
        <v>0</v>
      </c>
      <c r="R26" s="16">
        <v>0</v>
      </c>
      <c r="S26" s="189"/>
      <c r="T26" s="189"/>
      <c r="U26" s="189"/>
      <c r="V26" s="189"/>
      <c r="W26" s="189"/>
      <c r="X26" s="189"/>
      <c r="Y26" s="189"/>
      <c r="Z26" s="189"/>
      <c r="AA26" s="189"/>
      <c r="AB26" s="189"/>
      <c r="AC26" s="189"/>
      <c r="AD26" s="189"/>
      <c r="AE26" s="189"/>
      <c r="AF26" s="18"/>
      <c r="AG26" s="189"/>
      <c r="AH26" s="189"/>
      <c r="AI26" s="189"/>
      <c r="AJ26" s="189"/>
      <c r="AK26" s="189"/>
      <c r="AL26" s="189"/>
      <c r="AM26" s="189"/>
      <c r="AN26" s="189"/>
      <c r="AO26" s="189"/>
      <c r="AP26" s="189"/>
      <c r="AQ26" s="189"/>
      <c r="AR26" s="189"/>
      <c r="AS26" s="193"/>
      <c r="AT26" s="193"/>
      <c r="AU26" s="193"/>
      <c r="AV26" s="193"/>
      <c r="AW26" s="193"/>
      <c r="AX26" s="194"/>
      <c r="AY26" s="194"/>
      <c r="AZ26" s="194"/>
      <c r="BA26" s="194"/>
      <c r="BB26" s="194"/>
      <c r="BC26" s="194"/>
      <c r="BD26" s="20"/>
      <c r="BE26" s="20"/>
      <c r="BF26" s="20"/>
      <c r="BG26" s="20"/>
      <c r="BH26" s="20"/>
      <c r="BI26" s="20"/>
      <c r="BJ26" s="20"/>
      <c r="BK26" s="20"/>
      <c r="BL26" s="20"/>
      <c r="BM26" s="20"/>
      <c r="BN26" s="20"/>
      <c r="BO26" s="20"/>
      <c r="BP26" s="20"/>
      <c r="BQ26" s="20"/>
      <c r="BR26" s="20"/>
      <c r="BS26" s="15">
        <f t="shared" si="0"/>
        <v>0</v>
      </c>
      <c r="BT26" s="23"/>
      <c r="BU26" s="15">
        <f t="shared" si="1"/>
        <v>0</v>
      </c>
      <c r="BV26" s="23"/>
      <c r="BW26" s="15">
        <f t="shared" si="2"/>
        <v>0</v>
      </c>
      <c r="BX26" s="256"/>
      <c r="BY26" s="256"/>
      <c r="BZ26" s="256"/>
      <c r="CA26" s="256"/>
      <c r="CB26" s="256"/>
      <c r="CC26" s="256"/>
    </row>
    <row r="27" spans="1:81" customFormat="1" ht="21" customHeight="1">
      <c r="A27" s="42"/>
      <c r="B27" s="42"/>
      <c r="C27" s="40" t="s">
        <v>64</v>
      </c>
      <c r="D27" s="592" t="s">
        <v>1210</v>
      </c>
      <c r="E27" s="505">
        <v>10923</v>
      </c>
      <c r="F27" s="486">
        <v>44350</v>
      </c>
      <c r="G27" s="860">
        <v>0</v>
      </c>
      <c r="H27" s="332" t="s">
        <v>1599</v>
      </c>
      <c r="I27" s="29">
        <v>44342</v>
      </c>
      <c r="J27" s="457" t="s">
        <v>1212</v>
      </c>
      <c r="K27" s="299" t="s">
        <v>1211</v>
      </c>
      <c r="L27" s="16">
        <v>0</v>
      </c>
      <c r="M27" s="266">
        <v>0</v>
      </c>
      <c r="N27" s="16">
        <v>0</v>
      </c>
      <c r="O27" s="266">
        <v>0</v>
      </c>
      <c r="P27" s="16">
        <v>0</v>
      </c>
      <c r="Q27" s="266">
        <v>0</v>
      </c>
      <c r="R27" s="16">
        <v>0</v>
      </c>
      <c r="S27" s="189"/>
      <c r="T27" s="189"/>
      <c r="U27" s="189"/>
      <c r="V27" s="189"/>
      <c r="W27" s="189"/>
      <c r="X27" s="189"/>
      <c r="Y27" s="189"/>
      <c r="Z27" s="189"/>
      <c r="AA27" s="189"/>
      <c r="AB27" s="189"/>
      <c r="AC27" s="189"/>
      <c r="AD27" s="189"/>
      <c r="AE27" s="189"/>
      <c r="AF27" s="18"/>
      <c r="AG27" s="189"/>
      <c r="AH27" s="189"/>
      <c r="AI27" s="189"/>
      <c r="AJ27" s="189"/>
      <c r="AK27" s="189"/>
      <c r="AL27" s="189"/>
      <c r="AM27" s="189"/>
      <c r="AN27" s="189"/>
      <c r="AO27" s="189"/>
      <c r="AP27" s="189"/>
      <c r="AQ27" s="189"/>
      <c r="AR27" s="189"/>
      <c r="AS27" s="193"/>
      <c r="AT27" s="193"/>
      <c r="AU27" s="193"/>
      <c r="AV27" s="193"/>
      <c r="AW27" s="193"/>
      <c r="AX27" s="194"/>
      <c r="AY27" s="194"/>
      <c r="AZ27" s="194"/>
      <c r="BA27" s="194"/>
      <c r="BB27" s="194"/>
      <c r="BC27" s="194"/>
      <c r="BD27" s="20"/>
      <c r="BE27" s="20"/>
      <c r="BF27" s="20"/>
      <c r="BG27" s="20"/>
      <c r="BH27" s="20"/>
      <c r="BI27" s="20"/>
      <c r="BJ27" s="20"/>
      <c r="BK27" s="20"/>
      <c r="BL27" s="20"/>
      <c r="BM27" s="20"/>
      <c r="BN27" s="20"/>
      <c r="BO27" s="20"/>
      <c r="BP27" s="20"/>
      <c r="BQ27" s="20"/>
      <c r="BR27" s="20"/>
      <c r="BS27" s="15">
        <f t="shared" si="0"/>
        <v>0</v>
      </c>
      <c r="BT27" s="23"/>
      <c r="BU27" s="15">
        <f t="shared" si="1"/>
        <v>0</v>
      </c>
      <c r="BV27" s="23"/>
      <c r="BW27" s="15">
        <f t="shared" si="2"/>
        <v>0</v>
      </c>
      <c r="BX27" s="256"/>
      <c r="BY27" s="256"/>
      <c r="BZ27" s="256"/>
      <c r="CA27" s="256"/>
      <c r="CB27" s="256"/>
      <c r="CC27" s="256"/>
    </row>
    <row r="28" spans="1:81" customFormat="1" ht="21" customHeight="1">
      <c r="A28" s="42"/>
      <c r="B28" s="42"/>
      <c r="C28" s="40" t="s">
        <v>66</v>
      </c>
      <c r="D28" s="36" t="s">
        <v>2296</v>
      </c>
      <c r="E28" s="505">
        <v>11201</v>
      </c>
      <c r="F28" s="487">
        <v>44608</v>
      </c>
      <c r="G28" s="860">
        <v>0</v>
      </c>
      <c r="H28" s="332" t="s">
        <v>1837</v>
      </c>
      <c r="I28" s="29">
        <v>44635</v>
      </c>
      <c r="J28" s="464" t="s">
        <v>2298</v>
      </c>
      <c r="K28" s="299" t="s">
        <v>2298</v>
      </c>
      <c r="L28" s="16">
        <v>0</v>
      </c>
      <c r="M28" s="266">
        <v>0</v>
      </c>
      <c r="N28" s="16">
        <v>0</v>
      </c>
      <c r="O28" s="266">
        <v>0</v>
      </c>
      <c r="P28" s="16">
        <v>0</v>
      </c>
      <c r="Q28" s="266">
        <v>0</v>
      </c>
      <c r="R28" s="16">
        <v>0</v>
      </c>
      <c r="S28" s="189"/>
      <c r="T28" s="189"/>
      <c r="U28" s="189"/>
      <c r="V28" s="189"/>
      <c r="W28" s="189"/>
      <c r="X28" s="189"/>
      <c r="Y28" s="189"/>
      <c r="Z28" s="189"/>
      <c r="AA28" s="189"/>
      <c r="AB28" s="189"/>
      <c r="AC28" s="189"/>
      <c r="AD28" s="189"/>
      <c r="AE28" s="189"/>
      <c r="AF28" s="18"/>
      <c r="AG28" s="189"/>
      <c r="AH28" s="189"/>
      <c r="AI28" s="189"/>
      <c r="AJ28" s="189"/>
      <c r="AK28" s="189"/>
      <c r="AL28" s="189"/>
      <c r="AM28" s="189"/>
      <c r="AN28" s="189"/>
      <c r="AO28" s="189"/>
      <c r="AP28" s="189"/>
      <c r="AQ28" s="189"/>
      <c r="AR28" s="189"/>
      <c r="AS28" s="193"/>
      <c r="AT28" s="193"/>
      <c r="AU28" s="193"/>
      <c r="AV28" s="193"/>
      <c r="AW28" s="193"/>
      <c r="AX28" s="194"/>
      <c r="AY28" s="194"/>
      <c r="AZ28" s="194"/>
      <c r="BA28" s="194"/>
      <c r="BB28" s="194"/>
      <c r="BC28" s="194"/>
      <c r="BD28" s="20"/>
      <c r="BE28" s="20"/>
      <c r="BF28" s="20"/>
      <c r="BG28" s="20"/>
      <c r="BH28" s="20"/>
      <c r="BI28" s="20"/>
      <c r="BJ28" s="20"/>
      <c r="BK28" s="20"/>
      <c r="BL28" s="20"/>
      <c r="BM28" s="20"/>
      <c r="BN28" s="20"/>
      <c r="BO28" s="20"/>
      <c r="BP28" s="20"/>
      <c r="BQ28" s="20"/>
      <c r="BR28" s="20"/>
      <c r="BS28" s="15">
        <f t="shared" si="0"/>
        <v>0</v>
      </c>
      <c r="BT28" s="23"/>
      <c r="BU28" s="15">
        <f t="shared" si="1"/>
        <v>0</v>
      </c>
      <c r="BV28" s="23"/>
      <c r="BW28" s="15">
        <f t="shared" si="2"/>
        <v>0</v>
      </c>
      <c r="BX28" s="256"/>
      <c r="BY28" s="256"/>
      <c r="BZ28" s="256"/>
      <c r="CA28" s="256"/>
      <c r="CB28" s="256"/>
      <c r="CC28" s="256"/>
    </row>
    <row r="29" spans="1:81" customFormat="1" ht="21" customHeight="1">
      <c r="A29" s="42"/>
      <c r="B29" s="42"/>
      <c r="C29" s="40" t="s">
        <v>68</v>
      </c>
      <c r="D29" s="592" t="s">
        <v>1603</v>
      </c>
      <c r="E29" s="505">
        <v>11371</v>
      </c>
      <c r="F29" s="486">
        <v>44614</v>
      </c>
      <c r="G29" s="860">
        <v>0</v>
      </c>
      <c r="H29" s="332" t="s">
        <v>1599</v>
      </c>
      <c r="I29" s="29">
        <v>36775</v>
      </c>
      <c r="J29" s="458" t="s">
        <v>1605</v>
      </c>
      <c r="K29" s="299" t="s">
        <v>1604</v>
      </c>
      <c r="L29" s="16">
        <v>0</v>
      </c>
      <c r="M29" s="266">
        <v>0</v>
      </c>
      <c r="N29" s="16">
        <v>0</v>
      </c>
      <c r="O29" s="266">
        <v>0</v>
      </c>
      <c r="P29" s="16">
        <v>0</v>
      </c>
      <c r="Q29" s="266">
        <v>0</v>
      </c>
      <c r="R29" s="16">
        <v>0</v>
      </c>
      <c r="S29" s="189"/>
      <c r="T29" s="189"/>
      <c r="U29" s="189"/>
      <c r="V29" s="189"/>
      <c r="W29" s="189"/>
      <c r="X29" s="189"/>
      <c r="Y29" s="189"/>
      <c r="Z29" s="189"/>
      <c r="AA29" s="189"/>
      <c r="AB29" s="189"/>
      <c r="AC29" s="189"/>
      <c r="AD29" s="189"/>
      <c r="AE29" s="189"/>
      <c r="AF29" s="18"/>
      <c r="AG29" s="189"/>
      <c r="AH29" s="189"/>
      <c r="AI29" s="189"/>
      <c r="AJ29" s="189"/>
      <c r="AK29" s="189"/>
      <c r="AL29" s="189"/>
      <c r="AM29" s="189"/>
      <c r="AN29" s="189"/>
      <c r="AO29" s="189"/>
      <c r="AP29" s="189"/>
      <c r="AQ29" s="189"/>
      <c r="AR29" s="189"/>
      <c r="AS29" s="193"/>
      <c r="AT29" s="193"/>
      <c r="AU29" s="193"/>
      <c r="AV29" s="193"/>
      <c r="AW29" s="193"/>
      <c r="AX29" s="194"/>
      <c r="AY29" s="194"/>
      <c r="AZ29" s="194"/>
      <c r="BA29" s="194"/>
      <c r="BB29" s="194"/>
      <c r="BC29" s="194"/>
      <c r="BD29" s="20"/>
      <c r="BE29" s="20"/>
      <c r="BF29" s="20"/>
      <c r="BG29" s="20"/>
      <c r="BH29" s="20"/>
      <c r="BI29" s="20"/>
      <c r="BJ29" s="20"/>
      <c r="BK29" s="20"/>
      <c r="BL29" s="20"/>
      <c r="BM29" s="20"/>
      <c r="BN29" s="20"/>
      <c r="BO29" s="20"/>
      <c r="BP29" s="20"/>
      <c r="BQ29" s="20"/>
      <c r="BR29" s="20"/>
      <c r="BS29" s="15">
        <f t="shared" si="0"/>
        <v>0</v>
      </c>
      <c r="BT29" s="23"/>
      <c r="BU29" s="15">
        <f t="shared" si="1"/>
        <v>0</v>
      </c>
      <c r="BV29" s="23"/>
      <c r="BW29" s="15">
        <f t="shared" si="2"/>
        <v>0</v>
      </c>
      <c r="BX29" s="256"/>
      <c r="BY29" s="256"/>
      <c r="BZ29" s="256"/>
      <c r="CA29" s="256"/>
      <c r="CB29" s="256"/>
      <c r="CC29" s="256"/>
    </row>
    <row r="30" spans="1:81" customFormat="1" ht="21" customHeight="1">
      <c r="A30" s="42"/>
      <c r="B30" s="42"/>
      <c r="C30" s="40" t="s">
        <v>70</v>
      </c>
      <c r="D30" s="592" t="s">
        <v>1523</v>
      </c>
      <c r="E30" s="505">
        <v>11184</v>
      </c>
      <c r="F30" s="486">
        <v>44623</v>
      </c>
      <c r="G30" s="860">
        <v>0</v>
      </c>
      <c r="H30" s="332" t="s">
        <v>1599</v>
      </c>
      <c r="I30" s="29"/>
      <c r="J30" s="457" t="s">
        <v>1525</v>
      </c>
      <c r="K30" s="299" t="s">
        <v>1524</v>
      </c>
      <c r="L30" s="16">
        <v>0</v>
      </c>
      <c r="M30" s="266">
        <v>0</v>
      </c>
      <c r="N30" s="16">
        <v>0</v>
      </c>
      <c r="O30" s="266">
        <v>0</v>
      </c>
      <c r="P30" s="16">
        <v>0</v>
      </c>
      <c r="Q30" s="266">
        <v>0</v>
      </c>
      <c r="R30" s="16">
        <v>0</v>
      </c>
      <c r="S30" s="189"/>
      <c r="T30" s="189"/>
      <c r="U30" s="189"/>
      <c r="V30" s="189"/>
      <c r="W30" s="189"/>
      <c r="X30" s="189"/>
      <c r="Y30" s="189"/>
      <c r="Z30" s="189"/>
      <c r="AA30" s="189"/>
      <c r="AB30" s="189"/>
      <c r="AC30" s="189"/>
      <c r="AD30" s="189"/>
      <c r="AE30" s="189"/>
      <c r="AF30" s="18"/>
      <c r="AG30" s="189"/>
      <c r="AH30" s="189"/>
      <c r="AI30" s="189"/>
      <c r="AJ30" s="189"/>
      <c r="AK30" s="189"/>
      <c r="AL30" s="189"/>
      <c r="AM30" s="189"/>
      <c r="AN30" s="189"/>
      <c r="AO30" s="189"/>
      <c r="AP30" s="189"/>
      <c r="AQ30" s="189"/>
      <c r="AR30" s="189"/>
      <c r="AS30" s="193"/>
      <c r="AT30" s="193"/>
      <c r="AU30" s="193"/>
      <c r="AV30" s="193"/>
      <c r="AW30" s="193"/>
      <c r="AX30" s="194"/>
      <c r="AY30" s="194"/>
      <c r="AZ30" s="194"/>
      <c r="BA30" s="194"/>
      <c r="BB30" s="194"/>
      <c r="BC30" s="194"/>
      <c r="BD30" s="20"/>
      <c r="BE30" s="20"/>
      <c r="BF30" s="20"/>
      <c r="BG30" s="20"/>
      <c r="BH30" s="20"/>
      <c r="BI30" s="20"/>
      <c r="BJ30" s="20"/>
      <c r="BK30" s="20"/>
      <c r="BL30" s="20"/>
      <c r="BM30" s="20"/>
      <c r="BN30" s="20"/>
      <c r="BO30" s="20"/>
      <c r="BP30" s="20"/>
      <c r="BQ30" s="20"/>
      <c r="BR30" s="20"/>
      <c r="BS30" s="15">
        <f t="shared" si="0"/>
        <v>0</v>
      </c>
      <c r="BT30" s="23"/>
      <c r="BU30" s="15">
        <f t="shared" si="1"/>
        <v>0</v>
      </c>
      <c r="BV30" s="23"/>
      <c r="BW30" s="15">
        <f t="shared" si="2"/>
        <v>0</v>
      </c>
      <c r="BX30" s="256"/>
      <c r="BY30" s="256"/>
      <c r="BZ30" s="256"/>
      <c r="CA30" s="256"/>
      <c r="CB30" s="256"/>
      <c r="CC30" s="256"/>
    </row>
    <row r="31" spans="1:81" customFormat="1" ht="21" customHeight="1">
      <c r="A31" s="42"/>
      <c r="B31" s="42"/>
      <c r="C31" s="40" t="s">
        <v>72</v>
      </c>
      <c r="D31" s="36" t="s">
        <v>1821</v>
      </c>
      <c r="E31" s="505">
        <v>11319</v>
      </c>
      <c r="F31" s="488">
        <v>45196</v>
      </c>
      <c r="G31" s="860">
        <v>0</v>
      </c>
      <c r="H31" s="332" t="s">
        <v>1599</v>
      </c>
      <c r="I31" s="29">
        <v>15767</v>
      </c>
      <c r="J31" s="458" t="s">
        <v>1822</v>
      </c>
      <c r="K31" s="299" t="s">
        <v>1823</v>
      </c>
      <c r="L31" s="16">
        <v>0</v>
      </c>
      <c r="M31" s="266">
        <v>0</v>
      </c>
      <c r="N31" s="16">
        <v>0</v>
      </c>
      <c r="O31" s="266">
        <v>0</v>
      </c>
      <c r="P31" s="16">
        <v>0</v>
      </c>
      <c r="Q31" s="266">
        <v>0</v>
      </c>
      <c r="R31" s="16">
        <v>0</v>
      </c>
      <c r="S31" s="189"/>
      <c r="T31" s="189"/>
      <c r="U31" s="189"/>
      <c r="V31" s="189"/>
      <c r="W31" s="189"/>
      <c r="X31" s="189"/>
      <c r="Y31" s="189"/>
      <c r="Z31" s="189"/>
      <c r="AA31" s="189"/>
      <c r="AB31" s="189"/>
      <c r="AC31" s="189"/>
      <c r="AD31" s="189"/>
      <c r="AE31" s="189"/>
      <c r="AF31" s="18"/>
      <c r="AG31" s="189"/>
      <c r="AH31" s="189"/>
      <c r="AI31" s="189"/>
      <c r="AJ31" s="189"/>
      <c r="AK31" s="189"/>
      <c r="AL31" s="189"/>
      <c r="AM31" s="189"/>
      <c r="AN31" s="189"/>
      <c r="AO31" s="189"/>
      <c r="AP31" s="189"/>
      <c r="AQ31" s="189"/>
      <c r="AR31" s="189"/>
      <c r="AS31" s="193"/>
      <c r="AT31" s="193"/>
      <c r="AU31" s="193"/>
      <c r="AV31" s="193"/>
      <c r="AW31" s="193"/>
      <c r="AX31" s="194"/>
      <c r="AY31" s="194"/>
      <c r="AZ31" s="194"/>
      <c r="BA31" s="194"/>
      <c r="BB31" s="194"/>
      <c r="BC31" s="194"/>
      <c r="BD31" s="20"/>
      <c r="BE31" s="20"/>
      <c r="BF31" s="20"/>
      <c r="BG31" s="20"/>
      <c r="BH31" s="20"/>
      <c r="BI31" s="20"/>
      <c r="BJ31" s="20"/>
      <c r="BK31" s="20"/>
      <c r="BL31" s="20"/>
      <c r="BM31" s="20"/>
      <c r="BN31" s="20"/>
      <c r="BO31" s="20"/>
      <c r="BP31" s="20"/>
      <c r="BQ31" s="20"/>
      <c r="BR31" s="20"/>
      <c r="BS31" s="15">
        <f t="shared" si="0"/>
        <v>0</v>
      </c>
      <c r="BT31" s="23"/>
      <c r="BU31" s="15">
        <f t="shared" si="1"/>
        <v>0</v>
      </c>
      <c r="BV31" s="23"/>
      <c r="BW31" s="15">
        <f t="shared" si="2"/>
        <v>0</v>
      </c>
      <c r="BX31" s="256"/>
      <c r="BY31" s="256"/>
      <c r="BZ31" s="256"/>
      <c r="CA31" s="256"/>
      <c r="CB31" s="256"/>
      <c r="CC31" s="256"/>
    </row>
    <row r="32" spans="1:81" customFormat="1" ht="21" customHeight="1">
      <c r="A32" s="42"/>
      <c r="B32" s="42"/>
      <c r="C32" s="40" t="s">
        <v>74</v>
      </c>
      <c r="D32" s="36" t="s">
        <v>1851</v>
      </c>
      <c r="E32" s="505">
        <v>11585</v>
      </c>
      <c r="F32" s="489">
        <v>45495</v>
      </c>
      <c r="G32" s="860">
        <v>0</v>
      </c>
      <c r="H32" s="332" t="s">
        <v>1837</v>
      </c>
      <c r="I32" s="29">
        <v>45483</v>
      </c>
      <c r="J32" s="464" t="s">
        <v>1852</v>
      </c>
      <c r="K32" s="299" t="s">
        <v>1853</v>
      </c>
      <c r="L32" s="16">
        <v>0</v>
      </c>
      <c r="M32" s="266">
        <v>0</v>
      </c>
      <c r="N32" s="16">
        <v>0</v>
      </c>
      <c r="O32" s="266">
        <v>0</v>
      </c>
      <c r="P32" s="16">
        <v>0</v>
      </c>
      <c r="Q32" s="266">
        <v>0</v>
      </c>
      <c r="R32" s="16">
        <v>0</v>
      </c>
      <c r="S32" s="189"/>
      <c r="T32" s="189"/>
      <c r="U32" s="189"/>
      <c r="V32" s="189"/>
      <c r="W32" s="189"/>
      <c r="X32" s="189"/>
      <c r="Y32" s="189"/>
      <c r="Z32" s="189"/>
      <c r="AA32" s="189"/>
      <c r="AB32" s="189"/>
      <c r="AC32" s="189"/>
      <c r="AD32" s="189"/>
      <c r="AE32" s="189"/>
      <c r="AF32" s="18"/>
      <c r="AG32" s="189"/>
      <c r="AH32" s="189"/>
      <c r="AI32" s="189"/>
      <c r="AJ32" s="189"/>
      <c r="AK32" s="189"/>
      <c r="AL32" s="189"/>
      <c r="AM32" s="189"/>
      <c r="AN32" s="189"/>
      <c r="AO32" s="189"/>
      <c r="AP32" s="189"/>
      <c r="AQ32" s="189"/>
      <c r="AR32" s="189"/>
      <c r="AS32" s="193"/>
      <c r="AT32" s="193"/>
      <c r="AU32" s="193"/>
      <c r="AV32" s="193"/>
      <c r="AW32" s="193"/>
      <c r="AX32" s="194"/>
      <c r="AY32" s="194"/>
      <c r="AZ32" s="194"/>
      <c r="BA32" s="194"/>
      <c r="BB32" s="194"/>
      <c r="BC32" s="194"/>
      <c r="BD32" s="20"/>
      <c r="BE32" s="20"/>
      <c r="BF32" s="20"/>
      <c r="BG32" s="20"/>
      <c r="BH32" s="20"/>
      <c r="BI32" s="20"/>
      <c r="BJ32" s="20"/>
      <c r="BK32" s="20"/>
      <c r="BL32" s="20"/>
      <c r="BM32" s="20"/>
      <c r="BN32" s="20"/>
      <c r="BO32" s="20"/>
      <c r="BP32" s="20"/>
      <c r="BQ32" s="20"/>
      <c r="BR32" s="20"/>
      <c r="BS32" s="15">
        <f t="shared" si="0"/>
        <v>0</v>
      </c>
      <c r="BT32" s="23"/>
      <c r="BU32" s="15">
        <f t="shared" si="1"/>
        <v>0</v>
      </c>
      <c r="BV32" s="23"/>
      <c r="BW32" s="15">
        <f t="shared" si="2"/>
        <v>0</v>
      </c>
      <c r="BX32" s="256"/>
      <c r="BY32" s="256"/>
      <c r="BZ32" s="256"/>
      <c r="CA32" s="256"/>
      <c r="CB32" s="256"/>
      <c r="CC32" s="256"/>
    </row>
    <row r="33" spans="1:81" customFormat="1" ht="21" customHeight="1">
      <c r="A33" s="42"/>
      <c r="B33" s="42"/>
      <c r="C33" s="40" t="s">
        <v>75</v>
      </c>
      <c r="D33" s="36" t="s">
        <v>2294</v>
      </c>
      <c r="E33" s="505">
        <v>11773</v>
      </c>
      <c r="F33" s="489">
        <v>45758</v>
      </c>
      <c r="G33" s="860">
        <v>0</v>
      </c>
      <c r="H33" s="332" t="s">
        <v>1837</v>
      </c>
      <c r="I33" s="29"/>
      <c r="J33" s="464" t="s">
        <v>2290</v>
      </c>
      <c r="K33" s="299" t="s">
        <v>2291</v>
      </c>
      <c r="L33" s="16">
        <v>0</v>
      </c>
      <c r="M33" s="266">
        <v>0</v>
      </c>
      <c r="N33" s="16">
        <v>0</v>
      </c>
      <c r="O33" s="266">
        <v>0</v>
      </c>
      <c r="P33" s="16">
        <v>0</v>
      </c>
      <c r="Q33" s="266">
        <v>0</v>
      </c>
      <c r="R33" s="16">
        <v>0</v>
      </c>
      <c r="S33" s="189"/>
      <c r="T33" s="189"/>
      <c r="U33" s="189"/>
      <c r="V33" s="189"/>
      <c r="W33" s="189"/>
      <c r="X33" s="189"/>
      <c r="Y33" s="189"/>
      <c r="Z33" s="189"/>
      <c r="AA33" s="189"/>
      <c r="AB33" s="189"/>
      <c r="AC33" s="189"/>
      <c r="AD33" s="189"/>
      <c r="AE33" s="189"/>
      <c r="AF33" s="18"/>
      <c r="AG33" s="189"/>
      <c r="AH33" s="189"/>
      <c r="AI33" s="189"/>
      <c r="AJ33" s="189"/>
      <c r="AK33" s="189"/>
      <c r="AL33" s="189"/>
      <c r="AM33" s="189"/>
      <c r="AN33" s="189"/>
      <c r="AO33" s="189"/>
      <c r="AP33" s="189"/>
      <c r="AQ33" s="189"/>
      <c r="AR33" s="189"/>
      <c r="AS33" s="193"/>
      <c r="AT33" s="193"/>
      <c r="AU33" s="193"/>
      <c r="AV33" s="193"/>
      <c r="AW33" s="193"/>
      <c r="AX33" s="194"/>
      <c r="AY33" s="194"/>
      <c r="AZ33" s="194"/>
      <c r="BA33" s="194"/>
      <c r="BB33" s="194"/>
      <c r="BC33" s="194"/>
      <c r="BD33" s="20"/>
      <c r="BE33" s="20"/>
      <c r="BF33" s="20"/>
      <c r="BG33" s="20"/>
      <c r="BH33" s="20"/>
      <c r="BI33" s="20"/>
      <c r="BJ33" s="20"/>
      <c r="BK33" s="20"/>
      <c r="BL33" s="20"/>
      <c r="BM33" s="20"/>
      <c r="BN33" s="20"/>
      <c r="BO33" s="20"/>
      <c r="BP33" s="20"/>
      <c r="BQ33" s="20"/>
      <c r="BR33" s="20"/>
      <c r="BS33" s="15">
        <f t="shared" si="0"/>
        <v>0</v>
      </c>
      <c r="BT33" s="23"/>
      <c r="BU33" s="15">
        <f t="shared" si="1"/>
        <v>0</v>
      </c>
      <c r="BV33" s="23"/>
      <c r="BW33" s="15">
        <f t="shared" si="2"/>
        <v>0</v>
      </c>
      <c r="BX33" s="256"/>
      <c r="BY33" s="256"/>
      <c r="BZ33" s="256"/>
      <c r="CA33" s="256"/>
      <c r="CB33" s="256"/>
      <c r="CC33" s="256"/>
    </row>
    <row r="34" spans="1:81" customFormat="1" ht="21" customHeight="1">
      <c r="A34" s="42"/>
      <c r="B34" s="42"/>
      <c r="C34" s="40"/>
      <c r="D34" s="592"/>
      <c r="E34" s="505"/>
      <c r="F34" s="487"/>
      <c r="G34" s="860">
        <v>0</v>
      </c>
      <c r="H34" s="332"/>
      <c r="I34" s="29"/>
      <c r="J34" s="464"/>
      <c r="K34" s="299"/>
      <c r="L34" s="16">
        <v>0</v>
      </c>
      <c r="M34" s="266">
        <v>0</v>
      </c>
      <c r="N34" s="16">
        <v>0</v>
      </c>
      <c r="O34" s="266">
        <v>0</v>
      </c>
      <c r="P34" s="16">
        <v>0</v>
      </c>
      <c r="Q34" s="266">
        <v>0</v>
      </c>
      <c r="R34" s="16">
        <v>0</v>
      </c>
      <c r="S34" s="189"/>
      <c r="T34" s="189"/>
      <c r="U34" s="189"/>
      <c r="V34" s="189"/>
      <c r="W34" s="189"/>
      <c r="X34" s="189"/>
      <c r="Y34" s="189"/>
      <c r="Z34" s="189"/>
      <c r="AA34" s="189"/>
      <c r="AB34" s="189"/>
      <c r="AC34" s="189"/>
      <c r="AD34" s="189"/>
      <c r="AE34" s="189"/>
      <c r="AF34" s="18"/>
      <c r="AG34" s="189"/>
      <c r="AH34" s="189"/>
      <c r="AI34" s="189"/>
      <c r="AJ34" s="189"/>
      <c r="AK34" s="189"/>
      <c r="AL34" s="189"/>
      <c r="AM34" s="189"/>
      <c r="AN34" s="189"/>
      <c r="AO34" s="189"/>
      <c r="AP34" s="189"/>
      <c r="AQ34" s="189"/>
      <c r="AR34" s="189"/>
      <c r="AS34" s="193"/>
      <c r="AT34" s="193"/>
      <c r="AU34" s="193"/>
      <c r="AV34" s="193"/>
      <c r="AW34" s="193"/>
      <c r="AX34" s="194"/>
      <c r="AY34" s="194"/>
      <c r="AZ34" s="194"/>
      <c r="BA34" s="194"/>
      <c r="BB34" s="194"/>
      <c r="BC34" s="194"/>
      <c r="BD34" s="20"/>
      <c r="BE34" s="20"/>
      <c r="BF34" s="20"/>
      <c r="BG34" s="20"/>
      <c r="BH34" s="20"/>
      <c r="BI34" s="20"/>
      <c r="BJ34" s="20"/>
      <c r="BK34" s="20"/>
      <c r="BL34" s="20"/>
      <c r="BM34" s="20"/>
      <c r="BN34" s="20"/>
      <c r="BO34" s="20"/>
      <c r="BP34" s="20"/>
      <c r="BQ34" s="20"/>
      <c r="BR34" s="20"/>
      <c r="BS34" s="15">
        <f t="shared" ref="BS34" si="3">COUNT(S34:AR34)</f>
        <v>0</v>
      </c>
      <c r="BT34" s="23"/>
      <c r="BU34" s="15">
        <f t="shared" ref="BU34" si="4">COUNT(AS34:BR34)</f>
        <v>0</v>
      </c>
      <c r="BV34" s="23"/>
      <c r="BW34" s="15">
        <f t="shared" ref="BW34" si="5">SUM(BS34,BU34)</f>
        <v>0</v>
      </c>
      <c r="BX34" s="256"/>
      <c r="BY34" s="256"/>
      <c r="BZ34" s="256"/>
      <c r="CA34" s="256"/>
      <c r="CB34" s="256"/>
      <c r="CC34" s="256"/>
    </row>
    <row r="35" spans="1:81" s="159" customFormat="1" ht="33.75" customHeight="1">
      <c r="A35" s="60"/>
      <c r="B35" s="60"/>
      <c r="C35" s="60"/>
      <c r="D35" s="224"/>
      <c r="E35" s="517"/>
      <c r="F35" s="490"/>
      <c r="G35" s="574"/>
      <c r="H35" s="37"/>
      <c r="I35" s="37"/>
      <c r="J35" s="4"/>
      <c r="K35" s="37"/>
      <c r="L35" s="283"/>
      <c r="M35" s="283"/>
      <c r="N35" s="283"/>
      <c r="O35" s="283"/>
      <c r="P35" s="283"/>
      <c r="Q35" s="283"/>
      <c r="R35" s="283"/>
      <c r="S35" s="338" t="s">
        <v>841</v>
      </c>
      <c r="T35" s="340"/>
      <c r="U35" s="340"/>
      <c r="V35" s="342"/>
      <c r="W35" s="340" t="s">
        <v>1</v>
      </c>
      <c r="X35" s="346"/>
      <c r="Y35" s="340"/>
      <c r="Z35" s="342"/>
      <c r="AA35" s="340" t="s">
        <v>842</v>
      </c>
      <c r="AB35" s="340"/>
      <c r="AC35" s="340"/>
      <c r="AD35" s="340"/>
      <c r="AE35" s="342"/>
      <c r="AF35" s="340" t="s">
        <v>843</v>
      </c>
      <c r="AG35" s="340"/>
      <c r="AH35" s="340"/>
      <c r="AI35" s="342"/>
      <c r="AJ35" s="340" t="s">
        <v>4</v>
      </c>
      <c r="AK35" s="346"/>
      <c r="AL35" s="346"/>
      <c r="AM35" s="342"/>
      <c r="AN35" s="340" t="s">
        <v>5</v>
      </c>
      <c r="AO35" s="340"/>
      <c r="AP35" s="346"/>
      <c r="AQ35" s="340"/>
      <c r="AR35" s="342"/>
      <c r="AS35" s="340" t="s">
        <v>844</v>
      </c>
      <c r="AT35" s="340"/>
      <c r="AU35" s="340"/>
      <c r="AV35" s="342"/>
      <c r="AW35" s="340" t="s">
        <v>287</v>
      </c>
      <c r="AX35" s="346"/>
      <c r="AY35" s="927"/>
      <c r="AZ35" s="346"/>
      <c r="BA35" s="345"/>
      <c r="BB35" s="340" t="s">
        <v>8</v>
      </c>
      <c r="BC35" s="340"/>
      <c r="BD35" s="340"/>
      <c r="BE35" s="342"/>
      <c r="BF35" s="340" t="s">
        <v>288</v>
      </c>
      <c r="BG35" s="340"/>
      <c r="BH35" s="340"/>
      <c r="BI35" s="342"/>
      <c r="BJ35" s="340" t="s">
        <v>289</v>
      </c>
      <c r="BK35" s="346"/>
      <c r="BL35" s="340"/>
      <c r="BM35" s="925"/>
      <c r="BN35" s="342"/>
      <c r="BO35" s="340" t="s">
        <v>10</v>
      </c>
      <c r="BP35" s="340"/>
      <c r="BQ35" s="340"/>
      <c r="BR35" s="342"/>
      <c r="BS35" s="10"/>
      <c r="BT35" s="60"/>
      <c r="BU35" s="176"/>
      <c r="BV35" s="60"/>
      <c r="BW35" s="176"/>
    </row>
    <row r="36" spans="1:81" s="514" customFormat="1" ht="33.75" customHeight="1">
      <c r="A36" s="637" t="s">
        <v>301</v>
      </c>
      <c r="B36" s="637" t="s">
        <v>1607</v>
      </c>
      <c r="C36" s="535" t="s">
        <v>12</v>
      </c>
      <c r="D36" s="637" t="s">
        <v>13</v>
      </c>
      <c r="E36" s="635" t="s">
        <v>1671</v>
      </c>
      <c r="F36" s="638" t="s">
        <v>14</v>
      </c>
      <c r="G36" s="635" t="s">
        <v>2286</v>
      </c>
      <c r="H36" s="638" t="s">
        <v>1617</v>
      </c>
      <c r="I36" s="638" t="s">
        <v>1618</v>
      </c>
      <c r="J36" s="635" t="s">
        <v>299</v>
      </c>
      <c r="K36" s="638" t="s">
        <v>298</v>
      </c>
      <c r="L36" s="508" t="s">
        <v>1357</v>
      </c>
      <c r="M36" s="511" t="s">
        <v>1556</v>
      </c>
      <c r="N36" s="508" t="s">
        <v>1557</v>
      </c>
      <c r="O36" s="511" t="s">
        <v>1767</v>
      </c>
      <c r="P36" s="508" t="s">
        <v>1768</v>
      </c>
      <c r="Q36" s="511" t="s">
        <v>2285</v>
      </c>
      <c r="R36" s="508" t="s">
        <v>2286</v>
      </c>
      <c r="S36" s="512">
        <v>5</v>
      </c>
      <c r="T36" s="512">
        <v>12</v>
      </c>
      <c r="U36" s="512">
        <v>19</v>
      </c>
      <c r="V36" s="512">
        <v>26</v>
      </c>
      <c r="W36" s="512">
        <v>2</v>
      </c>
      <c r="X36" s="512">
        <v>9</v>
      </c>
      <c r="Y36" s="512">
        <v>16</v>
      </c>
      <c r="Z36" s="512">
        <v>23</v>
      </c>
      <c r="AA36" s="512">
        <v>2</v>
      </c>
      <c r="AB36" s="512">
        <v>9</v>
      </c>
      <c r="AC36" s="512">
        <v>16</v>
      </c>
      <c r="AD36" s="512">
        <v>23</v>
      </c>
      <c r="AE36" s="512">
        <v>30</v>
      </c>
      <c r="AF36" s="682">
        <v>6</v>
      </c>
      <c r="AG36" s="512">
        <v>13</v>
      </c>
      <c r="AH36" s="512">
        <v>20</v>
      </c>
      <c r="AI36" s="512">
        <v>27</v>
      </c>
      <c r="AJ36" s="512">
        <v>4</v>
      </c>
      <c r="AK36" s="512">
        <v>11</v>
      </c>
      <c r="AL36" s="512">
        <v>18</v>
      </c>
      <c r="AM36" s="512">
        <v>25</v>
      </c>
      <c r="AN36" s="512">
        <v>1</v>
      </c>
      <c r="AO36" s="512">
        <v>8</v>
      </c>
      <c r="AP36" s="512">
        <v>15</v>
      </c>
      <c r="AQ36" s="512">
        <v>22</v>
      </c>
      <c r="AR36" s="512">
        <v>29</v>
      </c>
      <c r="AS36" s="512">
        <v>6</v>
      </c>
      <c r="AT36" s="512">
        <v>13</v>
      </c>
      <c r="AU36" s="512">
        <v>20</v>
      </c>
      <c r="AV36" s="512">
        <v>27</v>
      </c>
      <c r="AW36" s="512">
        <v>3</v>
      </c>
      <c r="AX36" s="512">
        <v>10</v>
      </c>
      <c r="AY36" s="512">
        <v>17</v>
      </c>
      <c r="AZ36" s="512">
        <v>24</v>
      </c>
      <c r="BA36" s="512">
        <v>31</v>
      </c>
      <c r="BB36" s="512">
        <v>7</v>
      </c>
      <c r="BC36" s="512">
        <v>14</v>
      </c>
      <c r="BD36" s="512">
        <v>21</v>
      </c>
      <c r="BE36" s="512">
        <v>28</v>
      </c>
      <c r="BF36" s="512">
        <v>5</v>
      </c>
      <c r="BG36" s="512">
        <v>12</v>
      </c>
      <c r="BH36" s="512">
        <v>19</v>
      </c>
      <c r="BI36" s="512">
        <v>26</v>
      </c>
      <c r="BJ36" s="512">
        <v>2</v>
      </c>
      <c r="BK36" s="512">
        <v>9</v>
      </c>
      <c r="BL36" s="512">
        <v>16</v>
      </c>
      <c r="BM36" s="512">
        <v>23</v>
      </c>
      <c r="BN36" s="512">
        <v>30</v>
      </c>
      <c r="BO36" s="512">
        <v>7</v>
      </c>
      <c r="BP36" s="512">
        <v>14</v>
      </c>
      <c r="BQ36" s="512">
        <v>21</v>
      </c>
      <c r="BR36" s="512">
        <v>28</v>
      </c>
      <c r="BS36" s="501" t="s">
        <v>877</v>
      </c>
      <c r="BT36" s="502"/>
      <c r="BU36" s="501" t="s">
        <v>878</v>
      </c>
      <c r="BV36" s="177"/>
      <c r="BW36" s="501" t="s">
        <v>1674</v>
      </c>
    </row>
    <row r="37" spans="1:81" s="256" customFormat="1" ht="21" customHeight="1">
      <c r="A37" s="15"/>
      <c r="B37" s="15"/>
      <c r="C37" s="40" t="s">
        <v>16</v>
      </c>
      <c r="D37" s="36" t="s">
        <v>1845</v>
      </c>
      <c r="E37" s="505">
        <v>242</v>
      </c>
      <c r="F37" s="485">
        <v>31796</v>
      </c>
      <c r="G37" s="860">
        <v>52</v>
      </c>
      <c r="H37" s="299" t="s">
        <v>1837</v>
      </c>
      <c r="I37" s="29">
        <v>26632</v>
      </c>
      <c r="J37" s="458" t="s">
        <v>1846</v>
      </c>
      <c r="K37" s="299" t="s">
        <v>1847</v>
      </c>
      <c r="L37" s="16">
        <v>0</v>
      </c>
      <c r="M37" s="266">
        <v>0</v>
      </c>
      <c r="N37" s="16">
        <v>0</v>
      </c>
      <c r="O37" s="266">
        <v>6</v>
      </c>
      <c r="P37" s="16">
        <v>6</v>
      </c>
      <c r="Q37" s="266">
        <v>46</v>
      </c>
      <c r="R37" s="16">
        <v>52</v>
      </c>
      <c r="S37" s="18"/>
      <c r="T37" s="18">
        <v>35</v>
      </c>
      <c r="U37" s="18">
        <v>35</v>
      </c>
      <c r="V37" s="18">
        <v>35</v>
      </c>
      <c r="W37" s="18">
        <v>35</v>
      </c>
      <c r="X37" s="18">
        <v>35</v>
      </c>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ref="BS37:BS39" si="6">COUNT(S37:AR37)</f>
        <v>5</v>
      </c>
      <c r="BT37" s="23"/>
      <c r="BU37" s="15">
        <f t="shared" ref="BU37:BU39" si="7">COUNT(AS37:BR37)</f>
        <v>0</v>
      </c>
      <c r="BV37" s="23"/>
      <c r="BW37" s="15">
        <f t="shared" ref="BW37:BW39" si="8">SUM(BS37,BU37)</f>
        <v>5</v>
      </c>
    </row>
    <row r="38" spans="1:81" s="256" customFormat="1" ht="21" customHeight="1">
      <c r="A38" s="15"/>
      <c r="B38" s="15"/>
      <c r="C38" s="40" t="s">
        <v>17</v>
      </c>
      <c r="D38" s="36" t="s">
        <v>26</v>
      </c>
      <c r="E38" s="505">
        <v>455</v>
      </c>
      <c r="F38" s="485">
        <v>35831</v>
      </c>
      <c r="G38" s="860">
        <v>0</v>
      </c>
      <c r="H38" s="299" t="s">
        <v>1837</v>
      </c>
      <c r="I38" s="29"/>
      <c r="J38" s="458" t="s">
        <v>771</v>
      </c>
      <c r="K38" s="299" t="s">
        <v>770</v>
      </c>
      <c r="L38" s="16">
        <v>0</v>
      </c>
      <c r="M38" s="266">
        <v>0</v>
      </c>
      <c r="N38" s="16">
        <v>0</v>
      </c>
      <c r="O38" s="266">
        <v>0</v>
      </c>
      <c r="P38" s="16">
        <v>0</v>
      </c>
      <c r="Q38" s="266">
        <v>0</v>
      </c>
      <c r="R38" s="16">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si="6"/>
        <v>0</v>
      </c>
      <c r="BT38" s="23"/>
      <c r="BU38" s="15">
        <f t="shared" si="7"/>
        <v>0</v>
      </c>
      <c r="BV38" s="23"/>
      <c r="BW38" s="15">
        <f t="shared" si="8"/>
        <v>0</v>
      </c>
    </row>
    <row r="39" spans="1:81" s="256" customFormat="1" ht="21" customHeight="1">
      <c r="A39" s="15"/>
      <c r="B39" s="15"/>
      <c r="C39" s="40" t="s">
        <v>19</v>
      </c>
      <c r="D39" s="137" t="s">
        <v>2193</v>
      </c>
      <c r="E39" s="505">
        <v>11686</v>
      </c>
      <c r="F39" s="487">
        <v>43703</v>
      </c>
      <c r="G39" s="860">
        <v>0</v>
      </c>
      <c r="H39" s="299" t="s">
        <v>1837</v>
      </c>
      <c r="I39" s="26">
        <v>43705</v>
      </c>
      <c r="J39" s="458" t="s">
        <v>2194</v>
      </c>
      <c r="K39" s="136" t="s">
        <v>2195</v>
      </c>
      <c r="L39" s="16">
        <v>0</v>
      </c>
      <c r="M39" s="266">
        <v>0</v>
      </c>
      <c r="N39" s="16">
        <v>0</v>
      </c>
      <c r="O39" s="266">
        <v>0</v>
      </c>
      <c r="P39" s="16">
        <v>0</v>
      </c>
      <c r="Q39" s="266">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6"/>
        <v>0</v>
      </c>
      <c r="BT39" s="23"/>
      <c r="BU39" s="15">
        <f t="shared" si="7"/>
        <v>0</v>
      </c>
      <c r="BV39" s="23"/>
      <c r="BW39" s="15">
        <f t="shared" si="8"/>
        <v>0</v>
      </c>
    </row>
    <row r="40" spans="1:81" s="159" customFormat="1" ht="33.75" customHeight="1">
      <c r="A40" s="60"/>
      <c r="B40" s="60"/>
      <c r="C40" s="60"/>
      <c r="D40" s="224"/>
      <c r="E40" s="517"/>
      <c r="F40" s="490"/>
      <c r="G40" s="574"/>
      <c r="H40" s="37"/>
      <c r="I40" s="37"/>
      <c r="J40" s="4"/>
      <c r="K40" s="37"/>
      <c r="L40" s="283"/>
      <c r="M40" s="283"/>
      <c r="N40" s="283"/>
      <c r="O40" s="283"/>
      <c r="P40" s="283"/>
      <c r="Q40" s="283"/>
      <c r="R40" s="283"/>
      <c r="S40" s="338" t="s">
        <v>841</v>
      </c>
      <c r="T40" s="340"/>
      <c r="U40" s="340"/>
      <c r="V40" s="342"/>
      <c r="W40" s="340" t="s">
        <v>1</v>
      </c>
      <c r="X40" s="346"/>
      <c r="Y40" s="340"/>
      <c r="Z40" s="342"/>
      <c r="AA40" s="340" t="s">
        <v>842</v>
      </c>
      <c r="AB40" s="340"/>
      <c r="AC40" s="340"/>
      <c r="AD40" s="340"/>
      <c r="AE40" s="342"/>
      <c r="AF40" s="340" t="s">
        <v>843</v>
      </c>
      <c r="AG40" s="340"/>
      <c r="AH40" s="340"/>
      <c r="AI40" s="342"/>
      <c r="AJ40" s="340" t="s">
        <v>4</v>
      </c>
      <c r="AK40" s="346"/>
      <c r="AL40" s="346"/>
      <c r="AM40" s="342"/>
      <c r="AN40" s="340" t="s">
        <v>5</v>
      </c>
      <c r="AO40" s="340"/>
      <c r="AP40" s="346"/>
      <c r="AQ40" s="340"/>
      <c r="AR40" s="342"/>
      <c r="AS40" s="340" t="s">
        <v>844</v>
      </c>
      <c r="AT40" s="340"/>
      <c r="AU40" s="340"/>
      <c r="AV40" s="342"/>
      <c r="AW40" s="340" t="s">
        <v>287</v>
      </c>
      <c r="AX40" s="346"/>
      <c r="AY40" s="927"/>
      <c r="AZ40" s="346"/>
      <c r="BA40" s="345"/>
      <c r="BB40" s="340" t="s">
        <v>8</v>
      </c>
      <c r="BC40" s="340"/>
      <c r="BD40" s="340"/>
      <c r="BE40" s="342"/>
      <c r="BF40" s="340" t="s">
        <v>288</v>
      </c>
      <c r="BG40" s="340"/>
      <c r="BH40" s="340"/>
      <c r="BI40" s="342"/>
      <c r="BJ40" s="340" t="s">
        <v>289</v>
      </c>
      <c r="BK40" s="346"/>
      <c r="BL40" s="340"/>
      <c r="BM40" s="925"/>
      <c r="BN40" s="342"/>
      <c r="BO40" s="340" t="s">
        <v>10</v>
      </c>
      <c r="BP40" s="340"/>
      <c r="BQ40" s="340"/>
      <c r="BR40" s="342"/>
      <c r="BS40" s="10"/>
      <c r="BT40" s="60"/>
      <c r="BU40" s="176"/>
      <c r="BV40" s="60"/>
      <c r="BW40" s="176"/>
    </row>
    <row r="41" spans="1:81" s="514" customFormat="1" ht="33.75" customHeight="1">
      <c r="A41" s="637" t="s">
        <v>301</v>
      </c>
      <c r="B41" s="637" t="s">
        <v>1607</v>
      </c>
      <c r="C41" s="535" t="s">
        <v>12</v>
      </c>
      <c r="D41" s="637" t="s">
        <v>266</v>
      </c>
      <c r="E41" s="635" t="s">
        <v>1671</v>
      </c>
      <c r="F41" s="638" t="s">
        <v>14</v>
      </c>
      <c r="G41" s="635" t="s">
        <v>2286</v>
      </c>
      <c r="H41" s="638" t="s">
        <v>1617</v>
      </c>
      <c r="I41" s="638" t="s">
        <v>1618</v>
      </c>
      <c r="J41" s="635" t="s">
        <v>299</v>
      </c>
      <c r="K41" s="638" t="s">
        <v>298</v>
      </c>
      <c r="L41" s="508" t="s">
        <v>1357</v>
      </c>
      <c r="M41" s="511" t="s">
        <v>1556</v>
      </c>
      <c r="N41" s="508" t="s">
        <v>1557</v>
      </c>
      <c r="O41" s="511" t="s">
        <v>1767</v>
      </c>
      <c r="P41" s="508" t="s">
        <v>1768</v>
      </c>
      <c r="Q41" s="511" t="s">
        <v>2285</v>
      </c>
      <c r="R41" s="508" t="s">
        <v>2286</v>
      </c>
      <c r="S41" s="512">
        <v>5</v>
      </c>
      <c r="T41" s="512">
        <v>12</v>
      </c>
      <c r="U41" s="512">
        <v>19</v>
      </c>
      <c r="V41" s="512">
        <v>26</v>
      </c>
      <c r="W41" s="512">
        <v>2</v>
      </c>
      <c r="X41" s="512">
        <v>9</v>
      </c>
      <c r="Y41" s="512">
        <v>16</v>
      </c>
      <c r="Z41" s="512">
        <v>23</v>
      </c>
      <c r="AA41" s="512">
        <v>2</v>
      </c>
      <c r="AB41" s="512">
        <v>9</v>
      </c>
      <c r="AC41" s="512">
        <v>16</v>
      </c>
      <c r="AD41" s="512">
        <v>23</v>
      </c>
      <c r="AE41" s="512">
        <v>30</v>
      </c>
      <c r="AF41" s="682">
        <v>6</v>
      </c>
      <c r="AG41" s="512">
        <v>13</v>
      </c>
      <c r="AH41" s="512">
        <v>20</v>
      </c>
      <c r="AI41" s="512">
        <v>27</v>
      </c>
      <c r="AJ41" s="512">
        <v>4</v>
      </c>
      <c r="AK41" s="512">
        <v>11</v>
      </c>
      <c r="AL41" s="512">
        <v>18</v>
      </c>
      <c r="AM41" s="512">
        <v>25</v>
      </c>
      <c r="AN41" s="512">
        <v>1</v>
      </c>
      <c r="AO41" s="512">
        <v>8</v>
      </c>
      <c r="AP41" s="512">
        <v>15</v>
      </c>
      <c r="AQ41" s="512">
        <v>22</v>
      </c>
      <c r="AR41" s="512">
        <v>29</v>
      </c>
      <c r="AS41" s="512">
        <v>6</v>
      </c>
      <c r="AT41" s="512">
        <v>13</v>
      </c>
      <c r="AU41" s="512">
        <v>20</v>
      </c>
      <c r="AV41" s="512">
        <v>27</v>
      </c>
      <c r="AW41" s="512">
        <v>3</v>
      </c>
      <c r="AX41" s="512">
        <v>10</v>
      </c>
      <c r="AY41" s="512">
        <v>17</v>
      </c>
      <c r="AZ41" s="512">
        <v>24</v>
      </c>
      <c r="BA41" s="512">
        <v>31</v>
      </c>
      <c r="BB41" s="512">
        <v>7</v>
      </c>
      <c r="BC41" s="512">
        <v>14</v>
      </c>
      <c r="BD41" s="512">
        <v>21</v>
      </c>
      <c r="BE41" s="512">
        <v>28</v>
      </c>
      <c r="BF41" s="512">
        <v>5</v>
      </c>
      <c r="BG41" s="512">
        <v>12</v>
      </c>
      <c r="BH41" s="512">
        <v>19</v>
      </c>
      <c r="BI41" s="512">
        <v>26</v>
      </c>
      <c r="BJ41" s="512">
        <v>2</v>
      </c>
      <c r="BK41" s="512">
        <v>9</v>
      </c>
      <c r="BL41" s="512">
        <v>16</v>
      </c>
      <c r="BM41" s="512">
        <v>23</v>
      </c>
      <c r="BN41" s="512">
        <v>30</v>
      </c>
      <c r="BO41" s="512">
        <v>7</v>
      </c>
      <c r="BP41" s="512">
        <v>14</v>
      </c>
      <c r="BQ41" s="512">
        <v>21</v>
      </c>
      <c r="BR41" s="512">
        <v>28</v>
      </c>
      <c r="BS41" s="501" t="s">
        <v>877</v>
      </c>
      <c r="BT41" s="502"/>
      <c r="BU41" s="501" t="s">
        <v>878</v>
      </c>
      <c r="BV41" s="177"/>
      <c r="BW41" s="501" t="s">
        <v>1674</v>
      </c>
    </row>
    <row r="42" spans="1:81" s="159" customFormat="1" ht="21" customHeight="1">
      <c r="A42" s="288"/>
      <c r="B42" s="288"/>
      <c r="C42" s="306" t="s">
        <v>16</v>
      </c>
      <c r="D42" s="595" t="s">
        <v>1642</v>
      </c>
      <c r="E42" s="505">
        <v>263</v>
      </c>
      <c r="F42" s="485">
        <v>38610</v>
      </c>
      <c r="G42" s="860">
        <v>144</v>
      </c>
      <c r="H42" s="156">
        <v>2019</v>
      </c>
      <c r="I42" s="26">
        <v>38637</v>
      </c>
      <c r="J42" s="458" t="s">
        <v>809</v>
      </c>
      <c r="K42" s="411" t="s">
        <v>1653</v>
      </c>
      <c r="L42" s="16">
        <v>86</v>
      </c>
      <c r="M42" s="266">
        <v>22</v>
      </c>
      <c r="N42" s="16">
        <v>108</v>
      </c>
      <c r="O42" s="266">
        <v>21</v>
      </c>
      <c r="P42" s="16">
        <v>129</v>
      </c>
      <c r="Q42" s="266">
        <v>15</v>
      </c>
      <c r="R42" s="16">
        <v>144</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ref="BS42" si="9">COUNT(S42:AR42)</f>
        <v>0</v>
      </c>
      <c r="BT42" s="23"/>
      <c r="BU42" s="15">
        <f t="shared" ref="BU42" si="10">COUNT(AS42:BR42)</f>
        <v>0</v>
      </c>
      <c r="BV42" s="23"/>
      <c r="BW42" s="15">
        <f t="shared" ref="BW42" si="11">SUM(BS42,BU42)</f>
        <v>0</v>
      </c>
    </row>
    <row r="43" spans="1:81" ht="16.5" customHeight="1"/>
    <row r="44" spans="1:81" ht="16.5" customHeight="1"/>
    <row r="45" spans="1:81" ht="16.5" customHeight="1"/>
    <row r="46" spans="1:81" ht="16.5" customHeight="1"/>
    <row r="47" spans="1:81" ht="16.5" customHeight="1"/>
    <row r="48" spans="1:81" ht="16.5" customHeight="1"/>
    <row r="49" spans="1:81" ht="16.5" hidden="1" customHeight="1"/>
    <row r="50" spans="1:81" ht="16.5" hidden="1" customHeight="1"/>
    <row r="51" spans="1:81" s="52" customFormat="1" ht="54" hidden="1" customHeight="1">
      <c r="C51" s="51"/>
      <c r="D51" s="51" t="s">
        <v>2334</v>
      </c>
      <c r="E51" s="197"/>
      <c r="F51" s="493"/>
      <c r="G51" s="197"/>
      <c r="H51" s="268"/>
      <c r="I51" s="37"/>
      <c r="J51" s="3"/>
      <c r="K51" s="268"/>
      <c r="BS51" s="265"/>
      <c r="BT51" s="265"/>
      <c r="BU51" s="265"/>
    </row>
    <row r="52" spans="1:81" ht="16.5" hidden="1" customHeight="1"/>
    <row r="53" spans="1:81" s="514" customFormat="1" ht="34.5" hidden="1" customHeight="1">
      <c r="A53" s="637" t="s">
        <v>301</v>
      </c>
      <c r="B53" s="637" t="s">
        <v>1607</v>
      </c>
      <c r="C53" s="643" t="s">
        <v>12</v>
      </c>
      <c r="D53" s="637" t="s">
        <v>39</v>
      </c>
      <c r="E53" s="635" t="s">
        <v>1671</v>
      </c>
      <c r="F53" s="638" t="s">
        <v>14</v>
      </c>
      <c r="G53" s="635" t="s">
        <v>2286</v>
      </c>
      <c r="H53" s="638" t="s">
        <v>1617</v>
      </c>
      <c r="I53" s="638" t="s">
        <v>1618</v>
      </c>
      <c r="J53" s="635" t="s">
        <v>299</v>
      </c>
      <c r="K53" s="638" t="s">
        <v>298</v>
      </c>
      <c r="L53" s="635" t="s">
        <v>1357</v>
      </c>
      <c r="M53" s="635" t="s">
        <v>1556</v>
      </c>
      <c r="N53" s="635" t="s">
        <v>1557</v>
      </c>
      <c r="O53" s="635" t="s">
        <v>1767</v>
      </c>
      <c r="P53" s="635" t="s">
        <v>1768</v>
      </c>
      <c r="Q53" s="635" t="s">
        <v>2285</v>
      </c>
      <c r="R53" s="635" t="s">
        <v>2286</v>
      </c>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501" t="s">
        <v>877</v>
      </c>
      <c r="BT53" s="502"/>
      <c r="BU53" s="501" t="s">
        <v>878</v>
      </c>
      <c r="BV53" s="177"/>
      <c r="BW53" s="501" t="s">
        <v>1674</v>
      </c>
    </row>
    <row r="54" spans="1:81" s="256" customFormat="1" ht="21" hidden="1" customHeight="1">
      <c r="A54" s="42"/>
      <c r="B54" s="42"/>
      <c r="C54" s="40" t="s">
        <v>19</v>
      </c>
      <c r="D54" s="592" t="s">
        <v>250</v>
      </c>
      <c r="E54" s="505">
        <v>4515</v>
      </c>
      <c r="F54" s="485">
        <v>42658</v>
      </c>
      <c r="G54" s="860">
        <v>0</v>
      </c>
      <c r="H54" s="332" t="s">
        <v>749</v>
      </c>
      <c r="I54" s="29">
        <v>43307</v>
      </c>
      <c r="J54" s="634" t="s">
        <v>665</v>
      </c>
      <c r="K54" s="299" t="s">
        <v>664</v>
      </c>
      <c r="L54" s="16">
        <v>4</v>
      </c>
      <c r="M54" s="266">
        <v>0</v>
      </c>
      <c r="N54" s="16">
        <v>4</v>
      </c>
      <c r="O54" s="266">
        <v>0</v>
      </c>
      <c r="P54" s="16">
        <v>4</v>
      </c>
      <c r="Q54" s="266">
        <v>0</v>
      </c>
      <c r="R54" s="16">
        <v>0</v>
      </c>
      <c r="S54" s="189"/>
      <c r="T54" s="189"/>
      <c r="U54" s="189"/>
      <c r="V54" s="189"/>
      <c r="W54" s="189"/>
      <c r="X54" s="189"/>
      <c r="Y54" s="189"/>
      <c r="Z54" s="189"/>
      <c r="AA54" s="189"/>
      <c r="AB54" s="189"/>
      <c r="AC54" s="189"/>
      <c r="AD54" s="189"/>
      <c r="AE54" s="189"/>
      <c r="AF54" s="18"/>
      <c r="AG54" s="189"/>
      <c r="AH54" s="189"/>
      <c r="AI54" s="189"/>
      <c r="AJ54" s="189"/>
      <c r="AK54" s="189"/>
      <c r="AL54" s="189"/>
      <c r="AM54" s="189"/>
      <c r="AN54" s="189"/>
      <c r="AO54" s="189"/>
      <c r="AP54" s="189"/>
      <c r="AQ54" s="189"/>
      <c r="AR54" s="189"/>
      <c r="AS54" s="193"/>
      <c r="AT54" s="193"/>
      <c r="AU54" s="193"/>
      <c r="AV54" s="193"/>
      <c r="AW54" s="193"/>
      <c r="AX54" s="194"/>
      <c r="AY54" s="194"/>
      <c r="AZ54" s="194"/>
      <c r="BA54" s="194"/>
      <c r="BB54" s="194"/>
      <c r="BC54" s="194"/>
      <c r="BD54" s="20"/>
      <c r="BE54" s="20"/>
      <c r="BF54" s="20"/>
      <c r="BG54" s="20"/>
      <c r="BH54" s="20"/>
      <c r="BI54" s="20"/>
      <c r="BJ54" s="20"/>
      <c r="BK54" s="20"/>
      <c r="BL54" s="20"/>
      <c r="BM54" s="20"/>
      <c r="BN54" s="20"/>
      <c r="BO54" s="20"/>
      <c r="BP54" s="20"/>
      <c r="BQ54" s="20"/>
      <c r="BR54" s="20"/>
      <c r="BS54" s="15">
        <f t="shared" ref="BS54:BS61" si="12">COUNT(S54:AR54)</f>
        <v>0</v>
      </c>
      <c r="BT54" s="23"/>
      <c r="BU54" s="15">
        <f t="shared" ref="BU54:BU61" si="13">COUNT(AS54:BR54)</f>
        <v>0</v>
      </c>
      <c r="BV54" s="23"/>
      <c r="BW54" s="15">
        <f t="shared" ref="BW54:BW61" si="14">SUM(BS54,BU54)</f>
        <v>0</v>
      </c>
      <c r="CB54" s="47"/>
      <c r="CC54" s="47"/>
    </row>
    <row r="55" spans="1:81" customFormat="1" ht="21" hidden="1" customHeight="1">
      <c r="A55" s="42"/>
      <c r="B55" s="42"/>
      <c r="C55" s="40" t="s">
        <v>25</v>
      </c>
      <c r="D55" s="592" t="s">
        <v>186</v>
      </c>
      <c r="E55" s="505">
        <v>9224</v>
      </c>
      <c r="F55" s="485">
        <v>29953</v>
      </c>
      <c r="G55" s="860">
        <v>0</v>
      </c>
      <c r="H55" s="332" t="s">
        <v>1408</v>
      </c>
      <c r="I55" s="29">
        <v>27822</v>
      </c>
      <c r="J55" s="458" t="s">
        <v>485</v>
      </c>
      <c r="K55" s="299" t="s">
        <v>484</v>
      </c>
      <c r="L55" s="16">
        <v>0</v>
      </c>
      <c r="M55" s="266">
        <v>0</v>
      </c>
      <c r="N55" s="16">
        <v>0</v>
      </c>
      <c r="O55" s="266">
        <v>0</v>
      </c>
      <c r="P55" s="16">
        <v>0</v>
      </c>
      <c r="Q55" s="266">
        <v>0</v>
      </c>
      <c r="R55" s="16">
        <v>0</v>
      </c>
      <c r="S55" s="189"/>
      <c r="T55" s="189"/>
      <c r="U55" s="189"/>
      <c r="V55" s="189"/>
      <c r="W55" s="189"/>
      <c r="X55" s="189"/>
      <c r="Y55" s="189"/>
      <c r="Z55" s="189"/>
      <c r="AA55" s="189"/>
      <c r="AB55" s="189"/>
      <c r="AC55" s="189"/>
      <c r="AD55" s="189"/>
      <c r="AE55" s="189"/>
      <c r="AF55" s="18"/>
      <c r="AG55" s="189"/>
      <c r="AH55" s="189"/>
      <c r="AI55" s="189"/>
      <c r="AJ55" s="189"/>
      <c r="AK55" s="189"/>
      <c r="AL55" s="189"/>
      <c r="AM55" s="189"/>
      <c r="AN55" s="189"/>
      <c r="AO55" s="189"/>
      <c r="AP55" s="189"/>
      <c r="AQ55" s="189"/>
      <c r="AR55" s="189"/>
      <c r="AS55" s="193"/>
      <c r="AT55" s="193"/>
      <c r="AU55" s="193"/>
      <c r="AV55" s="193"/>
      <c r="AW55" s="193"/>
      <c r="AX55" s="194"/>
      <c r="AY55" s="194"/>
      <c r="AZ55" s="194"/>
      <c r="BA55" s="194"/>
      <c r="BB55" s="194"/>
      <c r="BC55" s="194"/>
      <c r="BD55" s="20"/>
      <c r="BE55" s="20"/>
      <c r="BF55" s="20"/>
      <c r="BG55" s="20"/>
      <c r="BH55" s="20"/>
      <c r="BI55" s="20"/>
      <c r="BJ55" s="20"/>
      <c r="BK55" s="20"/>
      <c r="BL55" s="20"/>
      <c r="BM55" s="20"/>
      <c r="BN55" s="20"/>
      <c r="BO55" s="20"/>
      <c r="BP55" s="20"/>
      <c r="BQ55" s="20"/>
      <c r="BR55" s="20"/>
      <c r="BS55" s="15">
        <f t="shared" si="12"/>
        <v>0</v>
      </c>
      <c r="BT55" s="23"/>
      <c r="BU55" s="15">
        <f t="shared" si="13"/>
        <v>0</v>
      </c>
      <c r="BV55" s="23"/>
      <c r="BW55" s="15">
        <f t="shared" si="14"/>
        <v>0</v>
      </c>
      <c r="BX55" s="256"/>
      <c r="BY55" s="256"/>
      <c r="BZ55" s="256"/>
      <c r="CA55" s="256"/>
      <c r="CB55" s="256"/>
      <c r="CC55" s="256"/>
    </row>
    <row r="56" spans="1:81" customFormat="1" ht="21" hidden="1" customHeight="1">
      <c r="A56" s="42"/>
      <c r="B56" s="42"/>
      <c r="C56" s="40" t="s">
        <v>29</v>
      </c>
      <c r="D56" s="592" t="s">
        <v>1590</v>
      </c>
      <c r="E56" s="505">
        <v>9604</v>
      </c>
      <c r="F56" s="486">
        <v>35583</v>
      </c>
      <c r="G56" s="860">
        <v>0</v>
      </c>
      <c r="H56" s="332" t="s">
        <v>1408</v>
      </c>
      <c r="I56" s="29">
        <v>21685</v>
      </c>
      <c r="J56" s="464" t="s">
        <v>1592</v>
      </c>
      <c r="K56" s="299" t="s">
        <v>1591</v>
      </c>
      <c r="L56" s="16">
        <v>0</v>
      </c>
      <c r="M56" s="266">
        <v>0</v>
      </c>
      <c r="N56" s="16">
        <v>0</v>
      </c>
      <c r="O56" s="266">
        <v>0</v>
      </c>
      <c r="P56" s="16">
        <v>0</v>
      </c>
      <c r="Q56" s="266">
        <v>0</v>
      </c>
      <c r="R56" s="16">
        <v>0</v>
      </c>
      <c r="S56" s="189"/>
      <c r="T56" s="189"/>
      <c r="U56" s="189"/>
      <c r="V56" s="189"/>
      <c r="W56" s="189"/>
      <c r="X56" s="189"/>
      <c r="Y56" s="189"/>
      <c r="Z56" s="189"/>
      <c r="AA56" s="189"/>
      <c r="AB56" s="189"/>
      <c r="AC56" s="189"/>
      <c r="AD56" s="189"/>
      <c r="AE56" s="189"/>
      <c r="AF56" s="18"/>
      <c r="AG56" s="189"/>
      <c r="AH56" s="189"/>
      <c r="AI56" s="189"/>
      <c r="AJ56" s="189"/>
      <c r="AK56" s="189"/>
      <c r="AL56" s="189"/>
      <c r="AM56" s="189"/>
      <c r="AN56" s="189"/>
      <c r="AO56" s="189"/>
      <c r="AP56" s="189"/>
      <c r="AQ56" s="189"/>
      <c r="AR56" s="189"/>
      <c r="AS56" s="193"/>
      <c r="AT56" s="193"/>
      <c r="AU56" s="193"/>
      <c r="AV56" s="193"/>
      <c r="AW56" s="193"/>
      <c r="AX56" s="194"/>
      <c r="AY56" s="194"/>
      <c r="AZ56" s="194"/>
      <c r="BA56" s="194"/>
      <c r="BB56" s="194"/>
      <c r="BC56" s="194"/>
      <c r="BD56" s="20"/>
      <c r="BE56" s="20"/>
      <c r="BF56" s="20"/>
      <c r="BG56" s="20"/>
      <c r="BH56" s="20"/>
      <c r="BI56" s="20"/>
      <c r="BJ56" s="20"/>
      <c r="BK56" s="20"/>
      <c r="BL56" s="20"/>
      <c r="BM56" s="20"/>
      <c r="BN56" s="20"/>
      <c r="BO56" s="20"/>
      <c r="BP56" s="20"/>
      <c r="BQ56" s="20"/>
      <c r="BR56" s="20"/>
      <c r="BS56" s="15">
        <f t="shared" si="12"/>
        <v>0</v>
      </c>
      <c r="BT56" s="23"/>
      <c r="BU56" s="15">
        <f t="shared" si="13"/>
        <v>0</v>
      </c>
      <c r="BV56" s="23"/>
      <c r="BW56" s="15">
        <f t="shared" si="14"/>
        <v>0</v>
      </c>
      <c r="BX56" s="256"/>
      <c r="BY56" s="256"/>
      <c r="BZ56" s="256"/>
      <c r="CA56" s="256"/>
      <c r="CB56" s="256"/>
      <c r="CC56" s="256"/>
    </row>
    <row r="57" spans="1:81" customFormat="1" ht="21" hidden="1" customHeight="1">
      <c r="A57" s="42"/>
      <c r="B57" s="42"/>
      <c r="C57" s="40" t="s">
        <v>32</v>
      </c>
      <c r="D57" s="592" t="s">
        <v>227</v>
      </c>
      <c r="E57" s="505">
        <v>1873</v>
      </c>
      <c r="F57" s="486">
        <v>37781</v>
      </c>
      <c r="G57" s="860">
        <v>0</v>
      </c>
      <c r="H57" s="332" t="s">
        <v>1408</v>
      </c>
      <c r="I57" s="29">
        <v>23881</v>
      </c>
      <c r="J57" s="457" t="s">
        <v>637</v>
      </c>
      <c r="K57" s="299" t="s">
        <v>636</v>
      </c>
      <c r="L57" s="16">
        <v>0</v>
      </c>
      <c r="M57" s="266">
        <v>0</v>
      </c>
      <c r="N57" s="16">
        <v>0</v>
      </c>
      <c r="O57" s="266">
        <v>0</v>
      </c>
      <c r="P57" s="16">
        <v>0</v>
      </c>
      <c r="Q57" s="266">
        <v>0</v>
      </c>
      <c r="R57" s="16">
        <v>0</v>
      </c>
      <c r="S57" s="189"/>
      <c r="T57" s="189"/>
      <c r="U57" s="189"/>
      <c r="V57" s="189"/>
      <c r="W57" s="189"/>
      <c r="X57" s="189"/>
      <c r="Y57" s="189"/>
      <c r="Z57" s="189"/>
      <c r="AA57" s="189"/>
      <c r="AB57" s="189"/>
      <c r="AC57" s="189"/>
      <c r="AD57" s="189"/>
      <c r="AE57" s="189"/>
      <c r="AF57" s="18"/>
      <c r="AG57" s="189"/>
      <c r="AH57" s="189"/>
      <c r="AI57" s="189"/>
      <c r="AJ57" s="189"/>
      <c r="AK57" s="189"/>
      <c r="AL57" s="189"/>
      <c r="AM57" s="189"/>
      <c r="AN57" s="189"/>
      <c r="AO57" s="189"/>
      <c r="AP57" s="189"/>
      <c r="AQ57" s="189"/>
      <c r="AR57" s="189"/>
      <c r="AS57" s="193"/>
      <c r="AT57" s="193"/>
      <c r="AU57" s="193"/>
      <c r="AV57" s="193"/>
      <c r="AW57" s="193"/>
      <c r="AX57" s="194"/>
      <c r="AY57" s="194"/>
      <c r="AZ57" s="194"/>
      <c r="BA57" s="194"/>
      <c r="BB57" s="194"/>
      <c r="BC57" s="194"/>
      <c r="BD57" s="20"/>
      <c r="BE57" s="20"/>
      <c r="BF57" s="20"/>
      <c r="BG57" s="20"/>
      <c r="BH57" s="20"/>
      <c r="BI57" s="20"/>
      <c r="BJ57" s="20"/>
      <c r="BK57" s="20"/>
      <c r="BL57" s="20"/>
      <c r="BM57" s="20"/>
      <c r="BN57" s="20"/>
      <c r="BO57" s="20"/>
      <c r="BP57" s="20"/>
      <c r="BQ57" s="20"/>
      <c r="BR57" s="20"/>
      <c r="BS57" s="15">
        <f t="shared" si="12"/>
        <v>0</v>
      </c>
      <c r="BT57" s="23"/>
      <c r="BU57" s="15">
        <f t="shared" si="13"/>
        <v>0</v>
      </c>
      <c r="BV57" s="23"/>
      <c r="BW57" s="15">
        <f t="shared" si="14"/>
        <v>0</v>
      </c>
      <c r="BX57" s="256"/>
      <c r="BY57" s="256"/>
      <c r="BZ57" s="256"/>
      <c r="CA57" s="256"/>
      <c r="CB57" s="256"/>
      <c r="CC57" s="256"/>
    </row>
    <row r="58" spans="1:81" customFormat="1" ht="21" hidden="1" customHeight="1">
      <c r="A58" s="42"/>
      <c r="B58" s="42"/>
      <c r="C58" s="40" t="s">
        <v>72</v>
      </c>
      <c r="D58" s="592" t="s">
        <v>71</v>
      </c>
      <c r="E58" s="505">
        <v>4210</v>
      </c>
      <c r="F58" s="485">
        <v>42419</v>
      </c>
      <c r="G58" s="860">
        <v>0</v>
      </c>
      <c r="H58" s="332" t="s">
        <v>1408</v>
      </c>
      <c r="I58" s="29" t="s">
        <v>1582</v>
      </c>
      <c r="J58" s="634" t="s">
        <v>1581</v>
      </c>
      <c r="K58" s="299" t="s">
        <v>1580</v>
      </c>
      <c r="L58" s="16">
        <v>0</v>
      </c>
      <c r="M58" s="266">
        <v>0</v>
      </c>
      <c r="N58" s="16">
        <v>0</v>
      </c>
      <c r="O58" s="266">
        <v>0</v>
      </c>
      <c r="P58" s="16">
        <v>0</v>
      </c>
      <c r="Q58" s="266">
        <v>0</v>
      </c>
      <c r="R58" s="16">
        <v>0</v>
      </c>
      <c r="S58" s="189"/>
      <c r="T58" s="189"/>
      <c r="U58" s="189"/>
      <c r="V58" s="189"/>
      <c r="W58" s="189"/>
      <c r="X58" s="189"/>
      <c r="Y58" s="189"/>
      <c r="Z58" s="189"/>
      <c r="AA58" s="189"/>
      <c r="AB58" s="189"/>
      <c r="AC58" s="189"/>
      <c r="AD58" s="189"/>
      <c r="AE58" s="189"/>
      <c r="AF58" s="18"/>
      <c r="AG58" s="189"/>
      <c r="AH58" s="189"/>
      <c r="AI58" s="189"/>
      <c r="AJ58" s="189"/>
      <c r="AK58" s="189"/>
      <c r="AL58" s="189"/>
      <c r="AM58" s="189"/>
      <c r="AN58" s="189"/>
      <c r="AO58" s="189"/>
      <c r="AP58" s="189"/>
      <c r="AQ58" s="189"/>
      <c r="AR58" s="189"/>
      <c r="AS58" s="193"/>
      <c r="AT58" s="193"/>
      <c r="AU58" s="193"/>
      <c r="AV58" s="193"/>
      <c r="AW58" s="193"/>
      <c r="AX58" s="194"/>
      <c r="AY58" s="194"/>
      <c r="AZ58" s="194"/>
      <c r="BA58" s="194"/>
      <c r="BB58" s="194"/>
      <c r="BC58" s="194"/>
      <c r="BD58" s="20"/>
      <c r="BE58" s="20"/>
      <c r="BF58" s="20"/>
      <c r="BG58" s="20"/>
      <c r="BH58" s="20"/>
      <c r="BI58" s="20"/>
      <c r="BJ58" s="20"/>
      <c r="BK58" s="20"/>
      <c r="BL58" s="20"/>
      <c r="BM58" s="20"/>
      <c r="BN58" s="20"/>
      <c r="BO58" s="20"/>
      <c r="BP58" s="20"/>
      <c r="BQ58" s="20"/>
      <c r="BR58" s="20"/>
      <c r="BS58" s="15">
        <f t="shared" si="12"/>
        <v>0</v>
      </c>
      <c r="BT58" s="23"/>
      <c r="BU58" s="15">
        <f t="shared" si="13"/>
        <v>0</v>
      </c>
      <c r="BV58" s="23"/>
      <c r="BW58" s="15">
        <f t="shared" si="14"/>
        <v>0</v>
      </c>
      <c r="BX58" s="256"/>
      <c r="BY58" s="256"/>
      <c r="BZ58" s="256"/>
      <c r="CA58" s="256"/>
      <c r="CB58" s="256"/>
      <c r="CC58" s="256"/>
    </row>
    <row r="59" spans="1:81" customFormat="1" ht="21" hidden="1" customHeight="1">
      <c r="A59" s="42"/>
      <c r="B59" s="42"/>
      <c r="C59" s="40" t="s">
        <v>74</v>
      </c>
      <c r="D59" s="592" t="s">
        <v>1537</v>
      </c>
      <c r="E59" s="505">
        <v>11368</v>
      </c>
      <c r="F59" s="486">
        <v>43005</v>
      </c>
      <c r="G59" s="860">
        <v>0</v>
      </c>
      <c r="H59" s="332" t="s">
        <v>1408</v>
      </c>
      <c r="I59" s="29">
        <v>34907</v>
      </c>
      <c r="J59" s="457" t="s">
        <v>1538</v>
      </c>
      <c r="K59" s="299" t="s">
        <v>1541</v>
      </c>
      <c r="L59" s="16">
        <v>0</v>
      </c>
      <c r="M59" s="266">
        <v>0</v>
      </c>
      <c r="N59" s="16">
        <v>0</v>
      </c>
      <c r="O59" s="266">
        <v>0</v>
      </c>
      <c r="P59" s="16">
        <v>0</v>
      </c>
      <c r="Q59" s="266">
        <v>0</v>
      </c>
      <c r="R59" s="16">
        <v>0</v>
      </c>
      <c r="S59" s="189"/>
      <c r="T59" s="189"/>
      <c r="U59" s="189"/>
      <c r="V59" s="189"/>
      <c r="W59" s="189"/>
      <c r="X59" s="189"/>
      <c r="Y59" s="189"/>
      <c r="Z59" s="189"/>
      <c r="AA59" s="189"/>
      <c r="AB59" s="189"/>
      <c r="AC59" s="189"/>
      <c r="AD59" s="189"/>
      <c r="AE59" s="189"/>
      <c r="AF59" s="18"/>
      <c r="AG59" s="189"/>
      <c r="AH59" s="189"/>
      <c r="AI59" s="189"/>
      <c r="AJ59" s="189"/>
      <c r="AK59" s="189"/>
      <c r="AL59" s="189"/>
      <c r="AM59" s="189"/>
      <c r="AN59" s="189"/>
      <c r="AO59" s="189"/>
      <c r="AP59" s="189"/>
      <c r="AQ59" s="189"/>
      <c r="AR59" s="189"/>
      <c r="AS59" s="193"/>
      <c r="AT59" s="193"/>
      <c r="AU59" s="193"/>
      <c r="AV59" s="193"/>
      <c r="AW59" s="193"/>
      <c r="AX59" s="194"/>
      <c r="AY59" s="194"/>
      <c r="AZ59" s="194"/>
      <c r="BA59" s="194"/>
      <c r="BB59" s="194"/>
      <c r="BC59" s="194"/>
      <c r="BD59" s="20"/>
      <c r="BE59" s="20"/>
      <c r="BF59" s="20"/>
      <c r="BG59" s="20"/>
      <c r="BH59" s="20"/>
      <c r="BI59" s="20"/>
      <c r="BJ59" s="20"/>
      <c r="BK59" s="20"/>
      <c r="BL59" s="20"/>
      <c r="BM59" s="20"/>
      <c r="BN59" s="20"/>
      <c r="BO59" s="20"/>
      <c r="BP59" s="20"/>
      <c r="BQ59" s="20"/>
      <c r="BR59" s="20"/>
      <c r="BS59" s="15">
        <f t="shared" si="12"/>
        <v>0</v>
      </c>
      <c r="BT59" s="23"/>
      <c r="BU59" s="15">
        <f t="shared" si="13"/>
        <v>0</v>
      </c>
      <c r="BV59" s="23"/>
      <c r="BW59" s="15">
        <f t="shared" si="14"/>
        <v>0</v>
      </c>
      <c r="BX59" s="256"/>
      <c r="BY59" s="256"/>
      <c r="BZ59" s="256"/>
      <c r="CA59" s="256"/>
      <c r="CB59" s="256"/>
      <c r="CC59" s="256"/>
    </row>
    <row r="60" spans="1:81" customFormat="1" ht="21" hidden="1" customHeight="1">
      <c r="A60" s="42"/>
      <c r="B60" s="42"/>
      <c r="C60" s="40" t="s">
        <v>87</v>
      </c>
      <c r="D60" s="592" t="s">
        <v>1425</v>
      </c>
      <c r="E60" s="505">
        <v>10988</v>
      </c>
      <c r="F60" s="487">
        <v>44636</v>
      </c>
      <c r="G60" s="860">
        <v>0</v>
      </c>
      <c r="H60" s="332" t="s">
        <v>1408</v>
      </c>
      <c r="I60" s="29">
        <v>21759</v>
      </c>
      <c r="J60" s="464" t="s">
        <v>1427</v>
      </c>
      <c r="K60" s="299" t="s">
        <v>1426</v>
      </c>
      <c r="L60" s="16">
        <v>0</v>
      </c>
      <c r="M60" s="266">
        <v>0</v>
      </c>
      <c r="N60" s="16">
        <v>0</v>
      </c>
      <c r="O60" s="266">
        <v>0</v>
      </c>
      <c r="P60" s="16">
        <v>0</v>
      </c>
      <c r="Q60" s="266">
        <v>0</v>
      </c>
      <c r="R60" s="16">
        <v>0</v>
      </c>
      <c r="S60" s="189"/>
      <c r="T60" s="189"/>
      <c r="U60" s="189"/>
      <c r="V60" s="189"/>
      <c r="W60" s="189"/>
      <c r="X60" s="189"/>
      <c r="Y60" s="189"/>
      <c r="Z60" s="189"/>
      <c r="AA60" s="189"/>
      <c r="AB60" s="189"/>
      <c r="AC60" s="189"/>
      <c r="AD60" s="189"/>
      <c r="AE60" s="189"/>
      <c r="AF60" s="18"/>
      <c r="AG60" s="189"/>
      <c r="AH60" s="189"/>
      <c r="AI60" s="189"/>
      <c r="AJ60" s="189"/>
      <c r="AK60" s="189"/>
      <c r="AL60" s="189"/>
      <c r="AM60" s="189"/>
      <c r="AN60" s="189"/>
      <c r="AO60" s="189"/>
      <c r="AP60" s="189"/>
      <c r="AQ60" s="189"/>
      <c r="AR60" s="189"/>
      <c r="AS60" s="193"/>
      <c r="AT60" s="193"/>
      <c r="AU60" s="193"/>
      <c r="AV60" s="193"/>
      <c r="AW60" s="193"/>
      <c r="AX60" s="194"/>
      <c r="AY60" s="194"/>
      <c r="AZ60" s="194"/>
      <c r="BA60" s="194"/>
      <c r="BB60" s="194"/>
      <c r="BC60" s="194"/>
      <c r="BD60" s="20"/>
      <c r="BE60" s="20"/>
      <c r="BF60" s="20"/>
      <c r="BG60" s="20"/>
      <c r="BH60" s="20"/>
      <c r="BI60" s="20"/>
      <c r="BJ60" s="20"/>
      <c r="BK60" s="20"/>
      <c r="BL60" s="20"/>
      <c r="BM60" s="20"/>
      <c r="BN60" s="20"/>
      <c r="BO60" s="20"/>
      <c r="BP60" s="20"/>
      <c r="BQ60" s="20"/>
      <c r="BR60" s="20"/>
      <c r="BS60" s="15">
        <f t="shared" si="12"/>
        <v>0</v>
      </c>
      <c r="BT60" s="23"/>
      <c r="BU60" s="15">
        <f t="shared" si="13"/>
        <v>0</v>
      </c>
      <c r="BV60" s="23"/>
      <c r="BW60" s="15">
        <f t="shared" si="14"/>
        <v>0</v>
      </c>
      <c r="BX60" s="256"/>
      <c r="BY60" s="256"/>
      <c r="BZ60" s="256"/>
      <c r="CA60" s="256"/>
      <c r="CB60" s="256"/>
      <c r="CC60" s="256"/>
    </row>
    <row r="61" spans="1:81" customFormat="1" ht="21" hidden="1" customHeight="1">
      <c r="A61" s="42"/>
      <c r="B61" s="42"/>
      <c r="C61" s="40" t="s">
        <v>89</v>
      </c>
      <c r="D61" s="592" t="s">
        <v>1499</v>
      </c>
      <c r="E61" s="505">
        <v>11331</v>
      </c>
      <c r="F61" s="487">
        <v>44686</v>
      </c>
      <c r="G61" s="860">
        <v>0</v>
      </c>
      <c r="H61" s="623" t="s">
        <v>1408</v>
      </c>
      <c r="I61" s="29">
        <v>44959</v>
      </c>
      <c r="J61" s="464" t="s">
        <v>1497</v>
      </c>
      <c r="K61" s="299" t="s">
        <v>1496</v>
      </c>
      <c r="L61" s="16">
        <v>0</v>
      </c>
      <c r="M61" s="266">
        <v>0</v>
      </c>
      <c r="N61" s="16">
        <v>0</v>
      </c>
      <c r="O61" s="266">
        <v>0</v>
      </c>
      <c r="P61" s="16">
        <v>0</v>
      </c>
      <c r="Q61" s="266">
        <v>0</v>
      </c>
      <c r="R61" s="16">
        <v>0</v>
      </c>
      <c r="S61" s="189"/>
      <c r="T61" s="189"/>
      <c r="U61" s="189"/>
      <c r="V61" s="189"/>
      <c r="W61" s="189"/>
      <c r="X61" s="189"/>
      <c r="Y61" s="189"/>
      <c r="Z61" s="189"/>
      <c r="AA61" s="189"/>
      <c r="AB61" s="189"/>
      <c r="AC61" s="189"/>
      <c r="AD61" s="189"/>
      <c r="AE61" s="189"/>
      <c r="AF61" s="18"/>
      <c r="AG61" s="189"/>
      <c r="AH61" s="189"/>
      <c r="AI61" s="189"/>
      <c r="AJ61" s="189"/>
      <c r="AK61" s="189"/>
      <c r="AL61" s="189"/>
      <c r="AM61" s="189"/>
      <c r="AN61" s="189"/>
      <c r="AO61" s="189"/>
      <c r="AP61" s="189"/>
      <c r="AQ61" s="189"/>
      <c r="AR61" s="189"/>
      <c r="AS61" s="193"/>
      <c r="AT61" s="193"/>
      <c r="AU61" s="193"/>
      <c r="AV61" s="193"/>
      <c r="AW61" s="193"/>
      <c r="AX61" s="194"/>
      <c r="AY61" s="194"/>
      <c r="AZ61" s="194"/>
      <c r="BA61" s="194"/>
      <c r="BB61" s="194"/>
      <c r="BC61" s="194"/>
      <c r="BD61" s="20"/>
      <c r="BE61" s="20"/>
      <c r="BF61" s="20"/>
      <c r="BG61" s="20"/>
      <c r="BH61" s="20"/>
      <c r="BI61" s="20"/>
      <c r="BJ61" s="20"/>
      <c r="BK61" s="20"/>
      <c r="BL61" s="20"/>
      <c r="BM61" s="20"/>
      <c r="BN61" s="20"/>
      <c r="BO61" s="20"/>
      <c r="BP61" s="20"/>
      <c r="BQ61" s="20"/>
      <c r="BR61" s="20"/>
      <c r="BS61" s="15">
        <f t="shared" si="12"/>
        <v>0</v>
      </c>
      <c r="BT61" s="23"/>
      <c r="BU61" s="15">
        <f t="shared" si="13"/>
        <v>0</v>
      </c>
      <c r="BV61" s="23"/>
      <c r="BW61" s="15">
        <f t="shared" si="14"/>
        <v>0</v>
      </c>
      <c r="BX61" s="256"/>
      <c r="BY61" s="256"/>
      <c r="BZ61" s="256"/>
      <c r="CA61" s="256"/>
      <c r="CB61" s="256"/>
      <c r="CC61" s="256"/>
    </row>
    <row r="62" spans="1:81" ht="16.5" hidden="1" customHeight="1"/>
    <row r="63" spans="1:81" s="514" customFormat="1" ht="33.75" hidden="1" customHeight="1">
      <c r="A63" s="637" t="s">
        <v>301</v>
      </c>
      <c r="B63" s="637" t="s">
        <v>1607</v>
      </c>
      <c r="C63" s="535" t="s">
        <v>12</v>
      </c>
      <c r="D63" s="637" t="s">
        <v>13</v>
      </c>
      <c r="E63" s="635" t="s">
        <v>1671</v>
      </c>
      <c r="F63" s="638" t="s">
        <v>14</v>
      </c>
      <c r="G63" s="635" t="s">
        <v>2286</v>
      </c>
      <c r="H63" s="638" t="s">
        <v>1617</v>
      </c>
      <c r="I63" s="638" t="s">
        <v>1618</v>
      </c>
      <c r="J63" s="635" t="s">
        <v>299</v>
      </c>
      <c r="K63" s="638" t="s">
        <v>298</v>
      </c>
      <c r="L63" s="635" t="s">
        <v>1357</v>
      </c>
      <c r="M63" s="635" t="s">
        <v>1556</v>
      </c>
      <c r="N63" s="635" t="s">
        <v>1557</v>
      </c>
      <c r="O63" s="635" t="s">
        <v>1767</v>
      </c>
      <c r="P63" s="635" t="s">
        <v>1768</v>
      </c>
      <c r="Q63" s="635" t="s">
        <v>2285</v>
      </c>
      <c r="R63" s="635" t="s">
        <v>2286</v>
      </c>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501" t="s">
        <v>877</v>
      </c>
      <c r="BT63" s="502"/>
      <c r="BU63" s="501" t="s">
        <v>878</v>
      </c>
      <c r="BV63" s="177"/>
      <c r="BW63" s="501" t="s">
        <v>1674</v>
      </c>
    </row>
    <row r="64" spans="1:81" s="256" customFormat="1" ht="21" hidden="1" customHeight="1">
      <c r="A64" s="15"/>
      <c r="B64" s="15"/>
      <c r="C64" s="40"/>
      <c r="D64" s="36"/>
      <c r="E64" s="505"/>
      <c r="F64" s="485"/>
      <c r="G64" s="860"/>
      <c r="H64" s="299"/>
      <c r="I64" s="29"/>
      <c r="J64" s="458"/>
      <c r="K64" s="299"/>
      <c r="L64" s="16"/>
      <c r="M64" s="266"/>
      <c r="N64" s="16"/>
      <c r="O64" s="266"/>
      <c r="P64" s="16"/>
      <c r="Q64" s="266"/>
      <c r="R64" s="16"/>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c r="BT64" s="23"/>
      <c r="BU64" s="15"/>
      <c r="BV64" s="23"/>
      <c r="BW64" s="15"/>
    </row>
    <row r="65" spans="1:81" ht="16.5" hidden="1" customHeight="1"/>
    <row r="66" spans="1:81" s="514" customFormat="1" ht="33.75" hidden="1" customHeight="1">
      <c r="A66" s="637" t="s">
        <v>301</v>
      </c>
      <c r="B66" s="637" t="s">
        <v>1607</v>
      </c>
      <c r="C66" s="535" t="s">
        <v>12</v>
      </c>
      <c r="D66" s="637" t="s">
        <v>266</v>
      </c>
      <c r="E66" s="635" t="s">
        <v>1671</v>
      </c>
      <c r="F66" s="638" t="s">
        <v>14</v>
      </c>
      <c r="G66" s="635" t="s">
        <v>2286</v>
      </c>
      <c r="H66" s="638" t="s">
        <v>1617</v>
      </c>
      <c r="I66" s="638" t="s">
        <v>1618</v>
      </c>
      <c r="J66" s="635" t="s">
        <v>299</v>
      </c>
      <c r="K66" s="638" t="s">
        <v>298</v>
      </c>
      <c r="L66" s="635" t="s">
        <v>1357</v>
      </c>
      <c r="M66" s="635" t="s">
        <v>1556</v>
      </c>
      <c r="N66" s="635" t="s">
        <v>1557</v>
      </c>
      <c r="O66" s="635" t="s">
        <v>1767</v>
      </c>
      <c r="P66" s="635" t="s">
        <v>1768</v>
      </c>
      <c r="Q66" s="635" t="s">
        <v>2285</v>
      </c>
      <c r="R66" s="635" t="s">
        <v>2286</v>
      </c>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501" t="s">
        <v>877</v>
      </c>
      <c r="BT66" s="502"/>
      <c r="BU66" s="501" t="s">
        <v>878</v>
      </c>
      <c r="BV66" s="177"/>
      <c r="BW66" s="501" t="s">
        <v>1674</v>
      </c>
    </row>
    <row r="67" spans="1:81" s="159" customFormat="1" ht="21" hidden="1" customHeight="1">
      <c r="A67" s="172"/>
      <c r="B67" s="288"/>
      <c r="C67" s="306" t="s">
        <v>17</v>
      </c>
      <c r="D67" s="559" t="s">
        <v>811</v>
      </c>
      <c r="E67" s="505">
        <v>11386</v>
      </c>
      <c r="F67" s="485">
        <v>42790</v>
      </c>
      <c r="G67" s="860">
        <v>0</v>
      </c>
      <c r="H67" s="156">
        <v>2023</v>
      </c>
      <c r="I67" s="26">
        <v>42542</v>
      </c>
      <c r="J67" s="458" t="s">
        <v>812</v>
      </c>
      <c r="K67" s="411" t="s">
        <v>812</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ref="BS67:BS68" si="15">COUNT(S67:AR67)</f>
        <v>0</v>
      </c>
      <c r="BT67" s="23"/>
      <c r="BU67" s="15">
        <f t="shared" ref="BU67:BU68" si="16">COUNT(AS67:BR67)</f>
        <v>0</v>
      </c>
      <c r="BV67" s="23"/>
      <c r="BW67" s="15">
        <f t="shared" ref="BW67:BW68" si="17">SUM(BS67,BU67)</f>
        <v>0</v>
      </c>
    </row>
    <row r="68" spans="1:81" s="159" customFormat="1" ht="21" hidden="1" customHeight="1">
      <c r="A68" s="172"/>
      <c r="B68" s="288"/>
      <c r="C68" s="306" t="s">
        <v>19</v>
      </c>
      <c r="D68" s="592" t="s">
        <v>1514</v>
      </c>
      <c r="E68" s="505">
        <v>11373</v>
      </c>
      <c r="F68" s="485">
        <v>43006</v>
      </c>
      <c r="G68" s="860">
        <v>0</v>
      </c>
      <c r="H68" s="156">
        <v>2023</v>
      </c>
      <c r="I68" s="26">
        <v>43011</v>
      </c>
      <c r="J68" s="458" t="s">
        <v>1515</v>
      </c>
      <c r="K68" s="411" t="s">
        <v>1650</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si="15"/>
        <v>0</v>
      </c>
      <c r="BT68" s="23"/>
      <c r="BU68" s="15">
        <f t="shared" si="16"/>
        <v>0</v>
      </c>
      <c r="BV68" s="23"/>
      <c r="BW68" s="15">
        <f t="shared" si="17"/>
        <v>0</v>
      </c>
    </row>
    <row r="69" spans="1:81" ht="16.5" hidden="1" customHeight="1"/>
    <row r="70" spans="1:81" s="52" customFormat="1" ht="54" hidden="1" customHeight="1">
      <c r="D70" s="51" t="s">
        <v>2412</v>
      </c>
      <c r="E70" s="188"/>
      <c r="F70" s="493"/>
      <c r="H70" s="268"/>
      <c r="I70" s="37"/>
      <c r="J70" s="629"/>
      <c r="K70" s="268"/>
      <c r="BS70" s="265"/>
      <c r="BT70" s="265"/>
      <c r="BU70" s="265"/>
      <c r="BW70" s="265"/>
    </row>
    <row r="71" spans="1:81" ht="16.5" hidden="1" customHeight="1"/>
    <row r="72" spans="1:81" s="514" customFormat="1" ht="34.5" hidden="1" customHeight="1">
      <c r="A72" s="637" t="s">
        <v>301</v>
      </c>
      <c r="B72" s="637" t="s">
        <v>1607</v>
      </c>
      <c r="C72" s="643" t="s">
        <v>12</v>
      </c>
      <c r="D72" s="637" t="s">
        <v>39</v>
      </c>
      <c r="E72" s="635" t="s">
        <v>1671</v>
      </c>
      <c r="F72" s="638" t="s">
        <v>14</v>
      </c>
      <c r="G72" s="635" t="s">
        <v>2286</v>
      </c>
      <c r="H72" s="638" t="s">
        <v>1617</v>
      </c>
      <c r="I72" s="638" t="s">
        <v>1618</v>
      </c>
      <c r="J72" s="635" t="s">
        <v>299</v>
      </c>
      <c r="K72" s="638" t="s">
        <v>298</v>
      </c>
      <c r="L72" s="635" t="s">
        <v>1357</v>
      </c>
      <c r="M72" s="635" t="s">
        <v>1556</v>
      </c>
      <c r="N72" s="635" t="s">
        <v>1557</v>
      </c>
      <c r="O72" s="635" t="s">
        <v>1767</v>
      </c>
      <c r="P72" s="635" t="s">
        <v>1768</v>
      </c>
      <c r="Q72" s="635" t="s">
        <v>2285</v>
      </c>
      <c r="R72" s="635" t="s">
        <v>2286</v>
      </c>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501" t="s">
        <v>877</v>
      </c>
      <c r="BT72" s="502"/>
      <c r="BU72" s="501" t="s">
        <v>878</v>
      </c>
      <c r="BV72" s="177"/>
      <c r="BW72" s="501" t="s">
        <v>1674</v>
      </c>
    </row>
    <row r="73" spans="1:81" customFormat="1" ht="21" hidden="1" customHeight="1">
      <c r="A73" s="42"/>
      <c r="B73" s="42"/>
      <c r="C73" s="40" t="s">
        <v>32</v>
      </c>
      <c r="D73" s="592" t="s">
        <v>280</v>
      </c>
      <c r="E73" s="505">
        <v>9944</v>
      </c>
      <c r="F73" s="485">
        <v>38651</v>
      </c>
      <c r="G73" s="860">
        <v>0</v>
      </c>
      <c r="H73" s="332" t="s">
        <v>1837</v>
      </c>
      <c r="I73" s="29">
        <v>35828</v>
      </c>
      <c r="J73" s="457" t="s">
        <v>744</v>
      </c>
      <c r="K73" s="299" t="s">
        <v>743</v>
      </c>
      <c r="L73" s="16">
        <v>0</v>
      </c>
      <c r="M73" s="266">
        <v>0</v>
      </c>
      <c r="N73" s="16">
        <v>0</v>
      </c>
      <c r="O73" s="266">
        <v>0</v>
      </c>
      <c r="P73" s="16">
        <v>0</v>
      </c>
      <c r="Q73" s="266">
        <v>0</v>
      </c>
      <c r="R73" s="16">
        <v>0</v>
      </c>
      <c r="S73" s="189"/>
      <c r="T73" s="189"/>
      <c r="U73" s="189"/>
      <c r="V73" s="189"/>
      <c r="W73" s="189"/>
      <c r="X73" s="189"/>
      <c r="Y73" s="189"/>
      <c r="Z73" s="189"/>
      <c r="AA73" s="189"/>
      <c r="AB73" s="189"/>
      <c r="AC73" s="189"/>
      <c r="AD73" s="189"/>
      <c r="AE73" s="189"/>
      <c r="AF73" s="18"/>
      <c r="AG73" s="189"/>
      <c r="AH73" s="189"/>
      <c r="AI73" s="189"/>
      <c r="AJ73" s="189"/>
      <c r="AK73" s="189"/>
      <c r="AL73" s="189"/>
      <c r="AM73" s="189"/>
      <c r="AN73" s="189"/>
      <c r="AO73" s="189"/>
      <c r="AP73" s="189"/>
      <c r="AQ73" s="189"/>
      <c r="AR73" s="189"/>
      <c r="AS73" s="193"/>
      <c r="AT73" s="193"/>
      <c r="AU73" s="193"/>
      <c r="AV73" s="193"/>
      <c r="AW73" s="193"/>
      <c r="AX73" s="194"/>
      <c r="AY73" s="194"/>
      <c r="AZ73" s="194"/>
      <c r="BA73" s="194"/>
      <c r="BB73" s="194"/>
      <c r="BC73" s="194"/>
      <c r="BD73" s="20"/>
      <c r="BE73" s="20"/>
      <c r="BF73" s="20"/>
      <c r="BG73" s="20"/>
      <c r="BH73" s="20"/>
      <c r="BI73" s="20"/>
      <c r="BJ73" s="20"/>
      <c r="BK73" s="20"/>
      <c r="BL73" s="20"/>
      <c r="BM73" s="20"/>
      <c r="BN73" s="20"/>
      <c r="BO73" s="20"/>
      <c r="BP73" s="20"/>
      <c r="BQ73" s="20"/>
      <c r="BR73" s="20"/>
      <c r="BS73" s="15">
        <v>0</v>
      </c>
      <c r="BT73" s="23"/>
      <c r="BU73" s="15">
        <v>0</v>
      </c>
      <c r="BV73" s="23"/>
      <c r="BW73" s="15">
        <v>0</v>
      </c>
      <c r="BX73" s="256"/>
      <c r="BY73" s="256"/>
      <c r="BZ73" s="256"/>
      <c r="CA73" s="256"/>
      <c r="CB73" s="256"/>
      <c r="CC73" s="256"/>
    </row>
    <row r="74" spans="1:81" customFormat="1" ht="21" hidden="1" customHeight="1">
      <c r="A74" s="42"/>
      <c r="B74" s="42"/>
      <c r="C74" s="40" t="s">
        <v>50</v>
      </c>
      <c r="D74" s="36" t="s">
        <v>246</v>
      </c>
      <c r="E74" s="505">
        <v>266</v>
      </c>
      <c r="F74" s="486">
        <v>41047</v>
      </c>
      <c r="G74" s="860">
        <v>0</v>
      </c>
      <c r="H74" s="332" t="s">
        <v>1837</v>
      </c>
      <c r="I74" s="29">
        <v>26378</v>
      </c>
      <c r="J74" s="457" t="s">
        <v>1387</v>
      </c>
      <c r="K74" s="299" t="s">
        <v>1386</v>
      </c>
      <c r="L74" s="16">
        <v>0</v>
      </c>
      <c r="M74" s="266">
        <v>0</v>
      </c>
      <c r="N74" s="16">
        <v>0</v>
      </c>
      <c r="O74" s="266">
        <v>0</v>
      </c>
      <c r="P74" s="16">
        <v>0</v>
      </c>
      <c r="Q74" s="266">
        <v>0</v>
      </c>
      <c r="R74" s="16">
        <v>0</v>
      </c>
      <c r="S74" s="189"/>
      <c r="T74" s="189"/>
      <c r="U74" s="189"/>
      <c r="V74" s="189"/>
      <c r="W74" s="189"/>
      <c r="X74" s="189"/>
      <c r="Y74" s="189"/>
      <c r="Z74" s="189"/>
      <c r="AA74" s="189"/>
      <c r="AB74" s="189"/>
      <c r="AC74" s="189"/>
      <c r="AD74" s="189"/>
      <c r="AE74" s="189"/>
      <c r="AF74" s="18"/>
      <c r="AG74" s="189"/>
      <c r="AH74" s="189"/>
      <c r="AI74" s="189"/>
      <c r="AJ74" s="189"/>
      <c r="AK74" s="189"/>
      <c r="AL74" s="189"/>
      <c r="AM74" s="189"/>
      <c r="AN74" s="189"/>
      <c r="AO74" s="189"/>
      <c r="AP74" s="189"/>
      <c r="AQ74" s="189"/>
      <c r="AR74" s="189"/>
      <c r="AS74" s="193"/>
      <c r="AT74" s="193"/>
      <c r="AU74" s="193"/>
      <c r="AV74" s="193"/>
      <c r="AW74" s="193"/>
      <c r="AX74" s="194"/>
      <c r="AY74" s="194"/>
      <c r="AZ74" s="194"/>
      <c r="BA74" s="194"/>
      <c r="BB74" s="194"/>
      <c r="BC74" s="194"/>
      <c r="BD74" s="20"/>
      <c r="BE74" s="20"/>
      <c r="BF74" s="20"/>
      <c r="BG74" s="20"/>
      <c r="BH74" s="20"/>
      <c r="BI74" s="20"/>
      <c r="BJ74" s="20"/>
      <c r="BK74" s="20"/>
      <c r="BL74" s="20"/>
      <c r="BM74" s="20"/>
      <c r="BN74" s="20"/>
      <c r="BO74" s="20"/>
      <c r="BP74" s="20"/>
      <c r="BQ74" s="20"/>
      <c r="BR74" s="20"/>
      <c r="BS74" s="15">
        <v>0</v>
      </c>
      <c r="BT74" s="23"/>
      <c r="BU74" s="15">
        <v>0</v>
      </c>
      <c r="BV74" s="23"/>
      <c r="BW74" s="15">
        <v>0</v>
      </c>
      <c r="BX74" s="256"/>
      <c r="BY74" s="256"/>
      <c r="BZ74" s="256"/>
      <c r="CA74" s="256"/>
      <c r="CB74" s="256"/>
      <c r="CC74" s="256"/>
    </row>
    <row r="75" spans="1:81" customFormat="1" ht="21" hidden="1" customHeight="1">
      <c r="A75" s="42"/>
      <c r="B75" s="42"/>
      <c r="C75" s="40" t="s">
        <v>52</v>
      </c>
      <c r="D75" s="592" t="s">
        <v>1611</v>
      </c>
      <c r="E75" s="505">
        <v>3867</v>
      </c>
      <c r="F75" s="485">
        <v>41100</v>
      </c>
      <c r="G75" s="860">
        <v>0</v>
      </c>
      <c r="H75" s="332" t="s">
        <v>1599</v>
      </c>
      <c r="I75" s="29">
        <v>41243</v>
      </c>
      <c r="J75" s="458" t="s">
        <v>1613</v>
      </c>
      <c r="K75" s="299" t="s">
        <v>1612</v>
      </c>
      <c r="L75" s="16">
        <v>0</v>
      </c>
      <c r="M75" s="266">
        <v>0</v>
      </c>
      <c r="N75" s="16">
        <v>0</v>
      </c>
      <c r="O75" s="266">
        <v>0</v>
      </c>
      <c r="P75" s="16">
        <v>0</v>
      </c>
      <c r="Q75" s="266">
        <v>0</v>
      </c>
      <c r="R75" s="16">
        <v>0</v>
      </c>
      <c r="S75" s="189"/>
      <c r="T75" s="189"/>
      <c r="U75" s="189"/>
      <c r="V75" s="189"/>
      <c r="W75" s="189"/>
      <c r="X75" s="189"/>
      <c r="Y75" s="189"/>
      <c r="Z75" s="189"/>
      <c r="AA75" s="189"/>
      <c r="AB75" s="189"/>
      <c r="AC75" s="189"/>
      <c r="AD75" s="189"/>
      <c r="AE75" s="189"/>
      <c r="AF75" s="18"/>
      <c r="AG75" s="189"/>
      <c r="AH75" s="189"/>
      <c r="AI75" s="189"/>
      <c r="AJ75" s="189"/>
      <c r="AK75" s="189"/>
      <c r="AL75" s="189"/>
      <c r="AM75" s="189"/>
      <c r="AN75" s="189"/>
      <c r="AO75" s="189"/>
      <c r="AP75" s="189"/>
      <c r="AQ75" s="189"/>
      <c r="AR75" s="189"/>
      <c r="AS75" s="193"/>
      <c r="AT75" s="193"/>
      <c r="AU75" s="193"/>
      <c r="AV75" s="193"/>
      <c r="AW75" s="193"/>
      <c r="AX75" s="194"/>
      <c r="AY75" s="194"/>
      <c r="AZ75" s="194"/>
      <c r="BA75" s="194"/>
      <c r="BB75" s="194"/>
      <c r="BC75" s="194"/>
      <c r="BD75" s="20"/>
      <c r="BE75" s="20"/>
      <c r="BF75" s="20"/>
      <c r="BG75" s="20"/>
      <c r="BH75" s="20"/>
      <c r="BI75" s="20"/>
      <c r="BJ75" s="20"/>
      <c r="BK75" s="20"/>
      <c r="BL75" s="20"/>
      <c r="BM75" s="20"/>
      <c r="BN75" s="20"/>
      <c r="BO75" s="20"/>
      <c r="BP75" s="20"/>
      <c r="BQ75" s="20"/>
      <c r="BR75" s="20"/>
      <c r="BS75" s="15">
        <v>0</v>
      </c>
      <c r="BT75" s="23"/>
      <c r="BU75" s="15">
        <v>0</v>
      </c>
      <c r="BV75" s="23"/>
      <c r="BW75" s="15">
        <v>0</v>
      </c>
      <c r="BX75" s="256"/>
      <c r="BY75" s="256"/>
      <c r="BZ75" s="256"/>
      <c r="CA75" s="256"/>
      <c r="CB75" s="256"/>
      <c r="CC75" s="256"/>
    </row>
    <row r="76" spans="1:81" customFormat="1" ht="21" hidden="1" customHeight="1">
      <c r="A76" s="42"/>
      <c r="B76" s="42"/>
      <c r="C76" s="40" t="s">
        <v>77</v>
      </c>
      <c r="D76" s="807" t="s">
        <v>1874</v>
      </c>
      <c r="E76" s="808">
        <v>11328</v>
      </c>
      <c r="F76" s="893">
        <v>45062</v>
      </c>
      <c r="G76" s="860">
        <v>0</v>
      </c>
      <c r="H76" s="811" t="s">
        <v>1837</v>
      </c>
      <c r="I76" s="812">
        <v>17758</v>
      </c>
      <c r="J76" s="813" t="s">
        <v>1875</v>
      </c>
      <c r="K76" s="814" t="s">
        <v>1876</v>
      </c>
      <c r="L76" s="16">
        <v>0</v>
      </c>
      <c r="M76" s="266">
        <v>0</v>
      </c>
      <c r="N76" s="16">
        <v>0</v>
      </c>
      <c r="O76" s="266">
        <v>0</v>
      </c>
      <c r="P76" s="16">
        <v>0</v>
      </c>
      <c r="Q76" s="266">
        <v>0</v>
      </c>
      <c r="R76" s="16">
        <v>0</v>
      </c>
      <c r="S76" s="189"/>
      <c r="T76" s="189"/>
      <c r="U76" s="189"/>
      <c r="V76" s="189"/>
      <c r="W76" s="189"/>
      <c r="X76" s="189"/>
      <c r="Y76" s="189"/>
      <c r="Z76" s="189"/>
      <c r="AA76" s="189"/>
      <c r="AB76" s="189"/>
      <c r="AC76" s="189"/>
      <c r="AD76" s="189"/>
      <c r="AE76" s="189"/>
      <c r="AF76" s="18"/>
      <c r="AG76" s="189"/>
      <c r="AH76" s="189"/>
      <c r="AI76" s="189"/>
      <c r="AJ76" s="189"/>
      <c r="AK76" s="189"/>
      <c r="AL76" s="189"/>
      <c r="AM76" s="189"/>
      <c r="AN76" s="189"/>
      <c r="AO76" s="189"/>
      <c r="AP76" s="189"/>
      <c r="AQ76" s="189"/>
      <c r="AR76" s="189"/>
      <c r="AS76" s="193"/>
      <c r="AT76" s="193"/>
      <c r="AU76" s="193"/>
      <c r="AV76" s="193"/>
      <c r="AW76" s="193"/>
      <c r="AX76" s="194"/>
      <c r="AY76" s="194"/>
      <c r="AZ76" s="194"/>
      <c r="BA76" s="194"/>
      <c r="BB76" s="194"/>
      <c r="BC76" s="194"/>
      <c r="BD76" s="20"/>
      <c r="BE76" s="20"/>
      <c r="BF76" s="20"/>
      <c r="BG76" s="20"/>
      <c r="BH76" s="20"/>
      <c r="BI76" s="20"/>
      <c r="BJ76" s="20"/>
      <c r="BK76" s="20"/>
      <c r="BL76" s="20"/>
      <c r="BM76" s="20"/>
      <c r="BN76" s="20"/>
      <c r="BO76" s="20"/>
      <c r="BP76" s="20"/>
      <c r="BQ76" s="20"/>
      <c r="BR76" s="20"/>
      <c r="BS76" s="15">
        <v>0</v>
      </c>
      <c r="BT76" s="23"/>
      <c r="BU76" s="15">
        <v>0</v>
      </c>
      <c r="BV76" s="23"/>
      <c r="BW76" s="15">
        <v>0</v>
      </c>
      <c r="BX76" s="256"/>
      <c r="BY76" s="256"/>
      <c r="BZ76" s="256"/>
      <c r="CA76" s="256"/>
      <c r="CB76" s="256"/>
      <c r="CC76" s="256"/>
    </row>
    <row r="77" spans="1:81" customFormat="1" ht="21" hidden="1" customHeight="1">
      <c r="A77" s="42"/>
      <c r="B77" s="42"/>
      <c r="C77" s="40" t="s">
        <v>79</v>
      </c>
      <c r="D77" s="592" t="s">
        <v>1413</v>
      </c>
      <c r="E77" s="505">
        <v>10915</v>
      </c>
      <c r="F77" s="486">
        <v>44272</v>
      </c>
      <c r="G77" s="860">
        <v>0</v>
      </c>
      <c r="H77" s="332" t="s">
        <v>1408</v>
      </c>
      <c r="I77" s="29">
        <v>38474</v>
      </c>
      <c r="J77" s="457" t="s">
        <v>1415</v>
      </c>
      <c r="K77" s="299" t="s">
        <v>1414</v>
      </c>
      <c r="L77" s="16">
        <v>0</v>
      </c>
      <c r="M77" s="266">
        <v>0</v>
      </c>
      <c r="N77" s="16">
        <v>0</v>
      </c>
      <c r="O77" s="266">
        <v>0</v>
      </c>
      <c r="P77" s="16">
        <v>0</v>
      </c>
      <c r="Q77" s="266">
        <v>0</v>
      </c>
      <c r="R77" s="16">
        <v>0</v>
      </c>
      <c r="S77" s="189"/>
      <c r="T77" s="189"/>
      <c r="U77" s="189"/>
      <c r="V77" s="189"/>
      <c r="W77" s="189"/>
      <c r="X77" s="189"/>
      <c r="Y77" s="189"/>
      <c r="Z77" s="189"/>
      <c r="AA77" s="189"/>
      <c r="AB77" s="189"/>
      <c r="AC77" s="189"/>
      <c r="AD77" s="189"/>
      <c r="AE77" s="189"/>
      <c r="AF77" s="18"/>
      <c r="AG77" s="189"/>
      <c r="AH77" s="189"/>
      <c r="AI77" s="189"/>
      <c r="AJ77" s="189"/>
      <c r="AK77" s="189"/>
      <c r="AL77" s="189"/>
      <c r="AM77" s="189"/>
      <c r="AN77" s="189"/>
      <c r="AO77" s="189"/>
      <c r="AP77" s="189"/>
      <c r="AQ77" s="189"/>
      <c r="AR77" s="189"/>
      <c r="AS77" s="193"/>
      <c r="AT77" s="193"/>
      <c r="AU77" s="193"/>
      <c r="AV77" s="193"/>
      <c r="AW77" s="193"/>
      <c r="AX77" s="194"/>
      <c r="AY77" s="194"/>
      <c r="AZ77" s="194"/>
      <c r="BA77" s="194"/>
      <c r="BB77" s="194"/>
      <c r="BC77" s="194"/>
      <c r="BD77" s="20"/>
      <c r="BE77" s="20"/>
      <c r="BF77" s="20"/>
      <c r="BG77" s="20"/>
      <c r="BH77" s="20"/>
      <c r="BI77" s="20"/>
      <c r="BJ77" s="20"/>
      <c r="BK77" s="20"/>
      <c r="BL77" s="20"/>
      <c r="BM77" s="20"/>
      <c r="BN77" s="20"/>
      <c r="BO77" s="20"/>
      <c r="BP77" s="20"/>
      <c r="BQ77" s="20"/>
      <c r="BR77" s="20"/>
      <c r="BS77" s="15">
        <f t="shared" ref="BS77" si="18">COUNT(S77:AR77)</f>
        <v>0</v>
      </c>
      <c r="BT77" s="23"/>
      <c r="BU77" s="15">
        <f t="shared" ref="BU77" si="19">COUNT(AS77:BR77)</f>
        <v>0</v>
      </c>
      <c r="BV77" s="23"/>
      <c r="BW77" s="15">
        <f t="shared" ref="BW77" si="20">SUM(BS77,BU77)</f>
        <v>0</v>
      </c>
      <c r="BX77" s="256"/>
      <c r="BY77" s="256"/>
      <c r="BZ77" s="256"/>
      <c r="CA77" s="256"/>
      <c r="CB77" s="256"/>
      <c r="CC77" s="256"/>
    </row>
    <row r="78" spans="1:81" ht="16.5" hidden="1" customHeight="1"/>
    <row r="79" spans="1:81" s="52" customFormat="1" ht="54" hidden="1" customHeight="1">
      <c r="D79" s="51" t="s">
        <v>2413</v>
      </c>
      <c r="E79" s="188"/>
      <c r="F79" s="493"/>
      <c r="H79" s="268"/>
      <c r="I79" s="37"/>
      <c r="J79" s="629"/>
      <c r="K79" s="268"/>
      <c r="BS79" s="265"/>
      <c r="BT79" s="265"/>
      <c r="BU79" s="265"/>
      <c r="BW79" s="265"/>
    </row>
    <row r="80" spans="1:81" ht="16.5" hidden="1" customHeight="1"/>
    <row r="81" spans="1:81" s="514" customFormat="1" ht="34.5" hidden="1" customHeight="1">
      <c r="A81" s="637" t="s">
        <v>301</v>
      </c>
      <c r="B81" s="637" t="s">
        <v>1607</v>
      </c>
      <c r="C81" s="643" t="s">
        <v>12</v>
      </c>
      <c r="D81" s="637" t="s">
        <v>39</v>
      </c>
      <c r="E81" s="635" t="s">
        <v>1671</v>
      </c>
      <c r="F81" s="638" t="s">
        <v>14</v>
      </c>
      <c r="G81" s="635" t="s">
        <v>2286</v>
      </c>
      <c r="H81" s="638" t="s">
        <v>1617</v>
      </c>
      <c r="I81" s="638" t="s">
        <v>1618</v>
      </c>
      <c r="J81" s="635" t="s">
        <v>299</v>
      </c>
      <c r="K81" s="638" t="s">
        <v>298</v>
      </c>
      <c r="L81" s="635" t="s">
        <v>1357</v>
      </c>
      <c r="M81" s="635" t="s">
        <v>1556</v>
      </c>
      <c r="N81" s="635" t="s">
        <v>1557</v>
      </c>
      <c r="O81" s="635" t="s">
        <v>1767</v>
      </c>
      <c r="P81" s="635" t="s">
        <v>1768</v>
      </c>
      <c r="Q81" s="635" t="s">
        <v>2285</v>
      </c>
      <c r="R81" s="635" t="s">
        <v>2286</v>
      </c>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c r="BI81" s="635"/>
      <c r="BJ81" s="635"/>
      <c r="BK81" s="635"/>
      <c r="BL81" s="635"/>
      <c r="BM81" s="635"/>
      <c r="BN81" s="635"/>
      <c r="BO81" s="635"/>
      <c r="BP81" s="635"/>
      <c r="BQ81" s="635"/>
      <c r="BR81" s="635"/>
      <c r="BS81" s="501" t="s">
        <v>877</v>
      </c>
      <c r="BT81" s="502"/>
      <c r="BU81" s="501" t="s">
        <v>878</v>
      </c>
      <c r="BV81" s="177"/>
      <c r="BW81" s="501" t="s">
        <v>1674</v>
      </c>
    </row>
    <row r="82" spans="1:81" customFormat="1" ht="21" hidden="1" customHeight="1">
      <c r="A82" s="42"/>
      <c r="B82" s="42"/>
      <c r="C82" s="40" t="s">
        <v>38</v>
      </c>
      <c r="D82" s="592" t="s">
        <v>1672</v>
      </c>
      <c r="E82" s="505">
        <v>1672</v>
      </c>
      <c r="F82" s="487">
        <v>38927</v>
      </c>
      <c r="G82" s="860">
        <v>0</v>
      </c>
      <c r="H82" s="332" t="s">
        <v>1408</v>
      </c>
      <c r="I82" s="29">
        <v>41081</v>
      </c>
      <c r="J82" s="464" t="s">
        <v>739</v>
      </c>
      <c r="K82" s="299" t="s">
        <v>739</v>
      </c>
      <c r="L82" s="16">
        <v>0</v>
      </c>
      <c r="M82" s="266">
        <v>0</v>
      </c>
      <c r="N82" s="16">
        <v>0</v>
      </c>
      <c r="O82" s="266">
        <v>0</v>
      </c>
      <c r="P82" s="16">
        <v>0</v>
      </c>
      <c r="Q82" s="266">
        <v>0</v>
      </c>
      <c r="R82" s="16">
        <v>0</v>
      </c>
      <c r="S82" s="189"/>
      <c r="T82" s="189"/>
      <c r="U82" s="189"/>
      <c r="V82" s="189"/>
      <c r="W82" s="189"/>
      <c r="X82" s="189"/>
      <c r="Y82" s="189"/>
      <c r="Z82" s="189"/>
      <c r="AA82" s="189"/>
      <c r="AB82" s="189"/>
      <c r="AC82" s="189"/>
      <c r="AD82" s="189"/>
      <c r="AE82" s="189"/>
      <c r="AF82" s="18"/>
      <c r="AG82" s="189"/>
      <c r="AH82" s="189"/>
      <c r="AI82" s="189"/>
      <c r="AJ82" s="189"/>
      <c r="AK82" s="189"/>
      <c r="AL82" s="189"/>
      <c r="AM82" s="189"/>
      <c r="AN82" s="189"/>
      <c r="AO82" s="189"/>
      <c r="AP82" s="189"/>
      <c r="AQ82" s="189"/>
      <c r="AR82" s="193"/>
      <c r="AS82" s="193"/>
      <c r="AT82" s="193"/>
      <c r="AU82" s="193"/>
      <c r="AV82" s="193"/>
      <c r="AW82" s="193"/>
      <c r="AX82" s="193"/>
      <c r="AY82" s="193"/>
      <c r="AZ82" s="193"/>
      <c r="BA82" s="193"/>
      <c r="BB82" s="193"/>
      <c r="BC82" s="193"/>
      <c r="BD82" s="19"/>
      <c r="BE82" s="19"/>
      <c r="BF82" s="19"/>
      <c r="BG82" s="19"/>
      <c r="BH82" s="19"/>
      <c r="BI82" s="19"/>
      <c r="BJ82" s="19"/>
      <c r="BK82" s="19"/>
      <c r="BL82" s="19"/>
      <c r="BM82" s="19"/>
      <c r="BN82" s="19"/>
      <c r="BO82" s="19"/>
      <c r="BP82" s="19"/>
      <c r="BQ82" s="19"/>
      <c r="BR82" s="19"/>
      <c r="BS82" s="15">
        <v>0</v>
      </c>
      <c r="BT82" s="23"/>
      <c r="BU82" s="15">
        <v>0</v>
      </c>
      <c r="BV82" s="23"/>
      <c r="BW82" s="15">
        <v>0</v>
      </c>
      <c r="BX82" s="256"/>
      <c r="BY82" s="256"/>
      <c r="BZ82" s="256"/>
      <c r="CA82" s="256"/>
      <c r="CB82" s="256"/>
      <c r="CC82" s="256"/>
    </row>
    <row r="83" spans="1:81" ht="16.5" hidden="1" customHeight="1"/>
    <row r="84" spans="1:81" s="52" customFormat="1" ht="54" hidden="1" customHeight="1">
      <c r="C84" s="51"/>
      <c r="D84" s="51" t="s">
        <v>1886</v>
      </c>
      <c r="E84" s="197"/>
      <c r="F84" s="493"/>
      <c r="G84" s="197"/>
      <c r="H84" s="268"/>
      <c r="I84" s="37"/>
      <c r="J84" s="3"/>
      <c r="K84" s="268"/>
      <c r="BS84" s="265"/>
      <c r="BT84" s="265"/>
      <c r="BU84" s="265"/>
    </row>
    <row r="85" spans="1:81" s="215" customFormat="1" ht="16.5" hidden="1" customHeight="1">
      <c r="C85" s="216"/>
      <c r="E85" s="521"/>
      <c r="F85" s="492"/>
      <c r="G85" s="541"/>
      <c r="H85" s="217"/>
      <c r="I85" s="217"/>
      <c r="J85" s="218"/>
      <c r="K85" s="217"/>
      <c r="L85" s="218"/>
      <c r="M85" s="218"/>
      <c r="N85" s="218"/>
      <c r="O85" s="218"/>
      <c r="P85" s="218"/>
      <c r="Q85" s="218"/>
      <c r="R85" s="218"/>
      <c r="S85" s="106"/>
      <c r="AN85" s="219"/>
      <c r="AP85" s="216"/>
      <c r="AQ85" s="216"/>
      <c r="AR85" s="216"/>
    </row>
    <row r="86" spans="1:81" s="514" customFormat="1" ht="33.75" hidden="1" customHeight="1">
      <c r="A86" s="637" t="s">
        <v>301</v>
      </c>
      <c r="B86" s="637" t="s">
        <v>1607</v>
      </c>
      <c r="C86" s="643" t="s">
        <v>12</v>
      </c>
      <c r="D86" s="637" t="s">
        <v>39</v>
      </c>
      <c r="E86" s="635" t="s">
        <v>1671</v>
      </c>
      <c r="F86" s="638" t="s">
        <v>14</v>
      </c>
      <c r="G86" s="506"/>
      <c r="H86" s="638" t="s">
        <v>1617</v>
      </c>
      <c r="I86" s="638" t="s">
        <v>1618</v>
      </c>
      <c r="J86" s="635" t="s">
        <v>299</v>
      </c>
      <c r="K86" s="638" t="s">
        <v>298</v>
      </c>
      <c r="L86" s="635" t="s">
        <v>1357</v>
      </c>
      <c r="M86" s="635" t="s">
        <v>1556</v>
      </c>
      <c r="N86" s="635" t="s">
        <v>1557</v>
      </c>
      <c r="O86" s="635" t="s">
        <v>1767</v>
      </c>
      <c r="P86" s="635" t="s">
        <v>1768</v>
      </c>
      <c r="Q86" s="635" t="s">
        <v>1674</v>
      </c>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c r="BI86" s="635"/>
      <c r="BJ86" s="635"/>
      <c r="BK86" s="635"/>
      <c r="BL86" s="635"/>
      <c r="BM86" s="635"/>
      <c r="BN86" s="635"/>
      <c r="BO86" s="635"/>
      <c r="BP86" s="635"/>
      <c r="BQ86" s="635"/>
      <c r="BR86" s="635"/>
      <c r="BS86" s="501" t="s">
        <v>877</v>
      </c>
      <c r="BT86" s="502"/>
      <c r="BU86" s="501" t="s">
        <v>878</v>
      </c>
      <c r="BV86" s="177"/>
      <c r="BW86" s="501" t="s">
        <v>1674</v>
      </c>
    </row>
    <row r="87" spans="1:81" s="256" customFormat="1" ht="21" hidden="1" customHeight="1">
      <c r="A87" s="42"/>
      <c r="B87" s="42"/>
      <c r="C87" s="40" t="s">
        <v>21</v>
      </c>
      <c r="D87" s="592" t="s">
        <v>210</v>
      </c>
      <c r="E87" s="505">
        <v>261</v>
      </c>
      <c r="F87" s="486">
        <v>35219</v>
      </c>
      <c r="G87" s="860"/>
      <c r="H87" s="332" t="s">
        <v>258</v>
      </c>
      <c r="I87" s="29">
        <v>17683</v>
      </c>
      <c r="J87" s="457" t="s">
        <v>515</v>
      </c>
      <c r="K87" s="299" t="s">
        <v>514</v>
      </c>
      <c r="L87" s="16">
        <v>1</v>
      </c>
      <c r="M87" s="16">
        <v>0</v>
      </c>
      <c r="N87" s="16">
        <v>1</v>
      </c>
      <c r="O87" s="16">
        <v>0</v>
      </c>
      <c r="P87" s="16">
        <v>0</v>
      </c>
      <c r="Q87" s="16">
        <v>0</v>
      </c>
      <c r="R87" s="16"/>
      <c r="S87" s="189"/>
      <c r="T87" s="189"/>
      <c r="U87" s="189"/>
      <c r="V87" s="189"/>
      <c r="W87" s="189"/>
      <c r="X87" s="189"/>
      <c r="Y87" s="189"/>
      <c r="Z87" s="189"/>
      <c r="AA87" s="189"/>
      <c r="AB87" s="189"/>
      <c r="AC87" s="189"/>
      <c r="AD87" s="189"/>
      <c r="AE87" s="189"/>
      <c r="AF87" s="18"/>
      <c r="AG87" s="189"/>
      <c r="AH87" s="189"/>
      <c r="AI87" s="189"/>
      <c r="AJ87" s="189"/>
      <c r="AK87" s="189"/>
      <c r="AL87" s="189"/>
      <c r="AM87" s="189"/>
      <c r="AN87" s="189"/>
      <c r="AO87" s="189"/>
      <c r="AP87" s="189"/>
      <c r="AQ87" s="189"/>
      <c r="AR87" s="189"/>
      <c r="AS87" s="193"/>
      <c r="AT87" s="193"/>
      <c r="AU87" s="193"/>
      <c r="AV87" s="193"/>
      <c r="AW87" s="193"/>
      <c r="AX87" s="193"/>
      <c r="AY87" s="193"/>
      <c r="AZ87" s="193"/>
      <c r="BA87" s="193"/>
      <c r="BB87" s="193"/>
      <c r="BC87" s="193"/>
      <c r="BD87" s="19"/>
      <c r="BE87" s="19"/>
      <c r="BF87" s="19"/>
      <c r="BG87" s="19"/>
      <c r="BH87" s="19"/>
      <c r="BI87" s="19"/>
      <c r="BJ87" s="19"/>
      <c r="BK87" s="19"/>
      <c r="BL87" s="19"/>
      <c r="BM87" s="19"/>
      <c r="BN87" s="19"/>
      <c r="BO87" s="19"/>
      <c r="BP87" s="19"/>
      <c r="BQ87" s="19"/>
      <c r="BR87" s="19"/>
      <c r="BS87" s="15">
        <f t="shared" ref="BS87:BS100" si="21">COUNT(S87:AR87)</f>
        <v>0</v>
      </c>
      <c r="BT87" s="23"/>
      <c r="BU87" s="15">
        <f t="shared" ref="BU87:BU100" si="22">COUNT(AS87:BR87)</f>
        <v>0</v>
      </c>
      <c r="BV87" s="23"/>
      <c r="BW87" s="15">
        <f t="shared" ref="BW87:BW100" si="23">SUM(BS87,BU87)</f>
        <v>0</v>
      </c>
      <c r="BZ87" s="47"/>
      <c r="CA87" s="47"/>
    </row>
    <row r="88" spans="1:81" s="256" customFormat="1" ht="21" hidden="1" customHeight="1">
      <c r="A88" s="42"/>
      <c r="B88" s="42"/>
      <c r="C88" s="40" t="s">
        <v>29</v>
      </c>
      <c r="D88" s="592" t="s">
        <v>203</v>
      </c>
      <c r="E88" s="505">
        <v>385</v>
      </c>
      <c r="F88" s="487">
        <v>33611</v>
      </c>
      <c r="G88" s="860"/>
      <c r="H88" s="332" t="s">
        <v>343</v>
      </c>
      <c r="I88" s="29">
        <v>16792</v>
      </c>
      <c r="J88" s="464" t="s">
        <v>596</v>
      </c>
      <c r="K88" s="299" t="s">
        <v>595</v>
      </c>
      <c r="L88" s="16">
        <v>0</v>
      </c>
      <c r="M88" s="16">
        <v>0</v>
      </c>
      <c r="N88" s="16">
        <v>0</v>
      </c>
      <c r="O88" s="16">
        <v>0</v>
      </c>
      <c r="P88" s="16">
        <v>0</v>
      </c>
      <c r="Q88" s="16">
        <v>0</v>
      </c>
      <c r="R88" s="16"/>
      <c r="S88" s="189"/>
      <c r="T88" s="189"/>
      <c r="U88" s="189"/>
      <c r="V88" s="189"/>
      <c r="W88" s="189"/>
      <c r="X88" s="189"/>
      <c r="Y88" s="189"/>
      <c r="Z88" s="189"/>
      <c r="AA88" s="189"/>
      <c r="AB88" s="189"/>
      <c r="AC88" s="189"/>
      <c r="AD88" s="189"/>
      <c r="AE88" s="189"/>
      <c r="AF88" s="18"/>
      <c r="AG88" s="189"/>
      <c r="AH88" s="189"/>
      <c r="AI88" s="189"/>
      <c r="AJ88" s="189"/>
      <c r="AK88" s="189"/>
      <c r="AL88" s="189"/>
      <c r="AM88" s="189"/>
      <c r="AN88" s="189"/>
      <c r="AO88" s="189"/>
      <c r="AP88" s="189"/>
      <c r="AQ88" s="189"/>
      <c r="AR88" s="189"/>
      <c r="AS88" s="193"/>
      <c r="AT88" s="193"/>
      <c r="AU88" s="193"/>
      <c r="AV88" s="193"/>
      <c r="AW88" s="193"/>
      <c r="AX88" s="194"/>
      <c r="AY88" s="194"/>
      <c r="AZ88" s="194"/>
      <c r="BA88" s="194"/>
      <c r="BB88" s="194"/>
      <c r="BC88" s="194"/>
      <c r="BD88" s="20"/>
      <c r="BE88" s="20"/>
      <c r="BF88" s="20"/>
      <c r="BG88" s="20"/>
      <c r="BH88" s="20"/>
      <c r="BI88" s="20"/>
      <c r="BJ88" s="20"/>
      <c r="BK88" s="20"/>
      <c r="BL88" s="20"/>
      <c r="BM88" s="20"/>
      <c r="BN88" s="20"/>
      <c r="BO88" s="20"/>
      <c r="BP88" s="20"/>
      <c r="BQ88" s="20"/>
      <c r="BR88" s="20"/>
      <c r="BS88" s="15">
        <f t="shared" si="21"/>
        <v>0</v>
      </c>
      <c r="BT88" s="23"/>
      <c r="BU88" s="15">
        <f t="shared" si="22"/>
        <v>0</v>
      </c>
      <c r="BV88" s="23"/>
      <c r="BW88" s="15">
        <f t="shared" si="23"/>
        <v>0</v>
      </c>
    </row>
    <row r="89" spans="1:81" customFormat="1" ht="21" hidden="1" customHeight="1">
      <c r="A89" s="42"/>
      <c r="B89" s="42"/>
      <c r="C89" s="40" t="s">
        <v>35</v>
      </c>
      <c r="D89" s="592" t="s">
        <v>1570</v>
      </c>
      <c r="E89" s="505">
        <v>128</v>
      </c>
      <c r="F89" s="485">
        <v>36770</v>
      </c>
      <c r="G89" s="860"/>
      <c r="H89" s="332" t="s">
        <v>343</v>
      </c>
      <c r="I89" s="29">
        <v>36748</v>
      </c>
      <c r="J89" s="458" t="s">
        <v>408</v>
      </c>
      <c r="K89" s="299" t="s">
        <v>407</v>
      </c>
      <c r="L89" s="16">
        <v>0</v>
      </c>
      <c r="M89" s="16">
        <v>0</v>
      </c>
      <c r="N89" s="16">
        <v>0</v>
      </c>
      <c r="O89" s="16">
        <v>0</v>
      </c>
      <c r="P89" s="16">
        <v>0</v>
      </c>
      <c r="Q89" s="16">
        <v>0</v>
      </c>
      <c r="R89" s="16"/>
      <c r="S89" s="189"/>
      <c r="T89" s="189"/>
      <c r="U89" s="189"/>
      <c r="V89" s="189"/>
      <c r="W89" s="189"/>
      <c r="X89" s="189"/>
      <c r="Y89" s="189"/>
      <c r="Z89" s="189"/>
      <c r="AA89" s="189"/>
      <c r="AB89" s="189"/>
      <c r="AC89" s="189"/>
      <c r="AD89" s="189"/>
      <c r="AE89" s="189"/>
      <c r="AF89" s="18"/>
      <c r="AG89" s="189"/>
      <c r="AH89" s="189"/>
      <c r="AI89" s="189"/>
      <c r="AJ89" s="189"/>
      <c r="AK89" s="189"/>
      <c r="AL89" s="189"/>
      <c r="AM89" s="189"/>
      <c r="AN89" s="189"/>
      <c r="AO89" s="189"/>
      <c r="AP89" s="189"/>
      <c r="AQ89" s="189"/>
      <c r="AR89" s="189"/>
      <c r="AS89" s="193"/>
      <c r="AT89" s="193"/>
      <c r="AU89" s="193"/>
      <c r="AV89" s="193"/>
      <c r="AW89" s="193"/>
      <c r="AX89" s="194"/>
      <c r="AY89" s="194"/>
      <c r="AZ89" s="194"/>
      <c r="BA89" s="194"/>
      <c r="BB89" s="194"/>
      <c r="BC89" s="194"/>
      <c r="BD89" s="20"/>
      <c r="BE89" s="20"/>
      <c r="BF89" s="20"/>
      <c r="BG89" s="20"/>
      <c r="BH89" s="20"/>
      <c r="BI89" s="20"/>
      <c r="BJ89" s="20"/>
      <c r="BK89" s="20"/>
      <c r="BL89" s="20"/>
      <c r="BM89" s="20"/>
      <c r="BN89" s="20"/>
      <c r="BO89" s="20"/>
      <c r="BP89" s="20"/>
      <c r="BQ89" s="20"/>
      <c r="BR89" s="20"/>
      <c r="BS89" s="15">
        <f t="shared" si="21"/>
        <v>0</v>
      </c>
      <c r="BT89" s="23"/>
      <c r="BU89" s="15">
        <f t="shared" si="22"/>
        <v>0</v>
      </c>
      <c r="BV89" s="23"/>
      <c r="BW89" s="15">
        <f t="shared" si="23"/>
        <v>0</v>
      </c>
      <c r="BX89" s="256"/>
      <c r="BY89" s="256"/>
      <c r="BZ89" s="256"/>
      <c r="CA89" s="256"/>
      <c r="CB89" s="256"/>
      <c r="CC89" s="256"/>
    </row>
    <row r="90" spans="1:81" customFormat="1" ht="21" hidden="1" customHeight="1">
      <c r="A90" s="42"/>
      <c r="B90" s="42"/>
      <c r="C90" s="40" t="s">
        <v>52</v>
      </c>
      <c r="D90" s="592" t="s">
        <v>902</v>
      </c>
      <c r="E90" s="505">
        <v>10024</v>
      </c>
      <c r="F90" s="487">
        <v>38679</v>
      </c>
      <c r="G90" s="860"/>
      <c r="H90" s="332" t="s">
        <v>343</v>
      </c>
      <c r="I90" s="29">
        <v>38731</v>
      </c>
      <c r="J90" s="464" t="s">
        <v>904</v>
      </c>
      <c r="K90" s="299" t="s">
        <v>903</v>
      </c>
      <c r="L90" s="16">
        <v>0</v>
      </c>
      <c r="M90" s="16">
        <v>0</v>
      </c>
      <c r="N90" s="16">
        <v>0</v>
      </c>
      <c r="O90" s="16">
        <v>0</v>
      </c>
      <c r="P90" s="16">
        <v>0</v>
      </c>
      <c r="Q90" s="16">
        <v>0</v>
      </c>
      <c r="R90" s="16"/>
      <c r="S90" s="189"/>
      <c r="T90" s="189"/>
      <c r="U90" s="189"/>
      <c r="V90" s="189"/>
      <c r="W90" s="189"/>
      <c r="X90" s="189"/>
      <c r="Y90" s="189"/>
      <c r="Z90" s="189"/>
      <c r="AA90" s="189"/>
      <c r="AB90" s="189"/>
      <c r="AC90" s="189"/>
      <c r="AD90" s="189"/>
      <c r="AE90" s="189"/>
      <c r="AF90" s="18"/>
      <c r="AG90" s="189"/>
      <c r="AH90" s="189"/>
      <c r="AI90" s="189"/>
      <c r="AJ90" s="189"/>
      <c r="AK90" s="189"/>
      <c r="AL90" s="189"/>
      <c r="AM90" s="189"/>
      <c r="AN90" s="189"/>
      <c r="AO90" s="189"/>
      <c r="AP90" s="189"/>
      <c r="AQ90" s="189"/>
      <c r="AR90" s="189"/>
      <c r="AS90" s="193"/>
      <c r="AT90" s="193"/>
      <c r="AU90" s="193"/>
      <c r="AV90" s="193"/>
      <c r="AW90" s="193"/>
      <c r="AX90" s="194"/>
      <c r="AY90" s="194"/>
      <c r="AZ90" s="194"/>
      <c r="BA90" s="194"/>
      <c r="BB90" s="194"/>
      <c r="BC90" s="194"/>
      <c r="BD90" s="20"/>
      <c r="BE90" s="20"/>
      <c r="BF90" s="20"/>
      <c r="BG90" s="20"/>
      <c r="BH90" s="20"/>
      <c r="BI90" s="20"/>
      <c r="BJ90" s="20"/>
      <c r="BK90" s="20"/>
      <c r="BL90" s="20"/>
      <c r="BM90" s="20"/>
      <c r="BN90" s="20"/>
      <c r="BO90" s="20"/>
      <c r="BP90" s="20"/>
      <c r="BQ90" s="20"/>
      <c r="BR90" s="20"/>
      <c r="BS90" s="15">
        <f t="shared" si="21"/>
        <v>0</v>
      </c>
      <c r="BT90" s="23"/>
      <c r="BU90" s="15">
        <f t="shared" si="22"/>
        <v>0</v>
      </c>
      <c r="BV90" s="23"/>
      <c r="BW90" s="15">
        <f t="shared" si="23"/>
        <v>0</v>
      </c>
      <c r="BX90" s="256"/>
      <c r="BY90" s="256"/>
      <c r="BZ90" s="256"/>
      <c r="CA90" s="256"/>
      <c r="CB90" s="256"/>
      <c r="CC90" s="256"/>
    </row>
    <row r="91" spans="1:81" customFormat="1" ht="21" hidden="1" customHeight="1">
      <c r="A91" s="42"/>
      <c r="B91" s="42"/>
      <c r="C91" s="40" t="s">
        <v>54</v>
      </c>
      <c r="D91" s="592" t="s">
        <v>1400</v>
      </c>
      <c r="E91" s="505">
        <v>1648</v>
      </c>
      <c r="F91" s="487">
        <v>38825</v>
      </c>
      <c r="G91" s="860"/>
      <c r="H91" s="332" t="s">
        <v>343</v>
      </c>
      <c r="I91" s="29">
        <v>23017</v>
      </c>
      <c r="J91" s="464" t="s">
        <v>542</v>
      </c>
      <c r="K91" s="299" t="s">
        <v>541</v>
      </c>
      <c r="L91" s="16">
        <v>0</v>
      </c>
      <c r="M91" s="16">
        <v>0</v>
      </c>
      <c r="N91" s="16">
        <v>0</v>
      </c>
      <c r="O91" s="16">
        <v>0</v>
      </c>
      <c r="P91" s="16">
        <v>0</v>
      </c>
      <c r="Q91" s="16">
        <v>0</v>
      </c>
      <c r="R91" s="16"/>
      <c r="S91" s="189"/>
      <c r="T91" s="189"/>
      <c r="U91" s="189"/>
      <c r="V91" s="189"/>
      <c r="W91" s="189"/>
      <c r="X91" s="189"/>
      <c r="Y91" s="189"/>
      <c r="Z91" s="189"/>
      <c r="AA91" s="189"/>
      <c r="AB91" s="189"/>
      <c r="AC91" s="189"/>
      <c r="AD91" s="189"/>
      <c r="AE91" s="189"/>
      <c r="AF91" s="18"/>
      <c r="AG91" s="189"/>
      <c r="AH91" s="189"/>
      <c r="AI91" s="189"/>
      <c r="AJ91" s="189"/>
      <c r="AK91" s="189"/>
      <c r="AL91" s="189"/>
      <c r="AM91" s="189"/>
      <c r="AN91" s="189"/>
      <c r="AO91" s="189"/>
      <c r="AP91" s="189"/>
      <c r="AQ91" s="189"/>
      <c r="AR91" s="189"/>
      <c r="AS91" s="193"/>
      <c r="AT91" s="193"/>
      <c r="AU91" s="193"/>
      <c r="AV91" s="193"/>
      <c r="AW91" s="193"/>
      <c r="AX91" s="194"/>
      <c r="AY91" s="194"/>
      <c r="AZ91" s="194"/>
      <c r="BA91" s="194"/>
      <c r="BB91" s="194"/>
      <c r="BC91" s="194"/>
      <c r="BD91" s="20"/>
      <c r="BE91" s="20"/>
      <c r="BF91" s="20"/>
      <c r="BG91" s="20"/>
      <c r="BH91" s="20"/>
      <c r="BI91" s="20"/>
      <c r="BJ91" s="20"/>
      <c r="BK91" s="20"/>
      <c r="BL91" s="20"/>
      <c r="BM91" s="20"/>
      <c r="BN91" s="20"/>
      <c r="BO91" s="20"/>
      <c r="BP91" s="20"/>
      <c r="BQ91" s="20"/>
      <c r="BR91" s="20"/>
      <c r="BS91" s="15">
        <f t="shared" si="21"/>
        <v>0</v>
      </c>
      <c r="BT91" s="23"/>
      <c r="BU91" s="15">
        <f t="shared" si="22"/>
        <v>0</v>
      </c>
      <c r="BV91" s="23"/>
      <c r="BW91" s="15">
        <f t="shared" si="23"/>
        <v>0</v>
      </c>
      <c r="BX91" s="256"/>
      <c r="BY91" s="256"/>
      <c r="BZ91" s="256"/>
      <c r="CA91" s="256"/>
      <c r="CB91" s="256"/>
      <c r="CC91" s="256"/>
    </row>
    <row r="92" spans="1:81" customFormat="1" ht="21" hidden="1" customHeight="1">
      <c r="A92" s="42"/>
      <c r="B92" s="42"/>
      <c r="C92" s="40" t="s">
        <v>59</v>
      </c>
      <c r="D92" s="36" t="s">
        <v>1880</v>
      </c>
      <c r="E92" s="505">
        <v>1246</v>
      </c>
      <c r="F92" s="486">
        <v>39904</v>
      </c>
      <c r="G92" s="860"/>
      <c r="H92" s="332" t="s">
        <v>343</v>
      </c>
      <c r="I92" s="29"/>
      <c r="J92" s="464" t="s">
        <v>631</v>
      </c>
      <c r="K92" s="299" t="s">
        <v>631</v>
      </c>
      <c r="L92" s="16">
        <v>0</v>
      </c>
      <c r="M92" s="16">
        <v>0</v>
      </c>
      <c r="N92" s="16">
        <v>0</v>
      </c>
      <c r="O92" s="16">
        <v>0</v>
      </c>
      <c r="P92" s="16">
        <v>0</v>
      </c>
      <c r="Q92" s="16">
        <v>0</v>
      </c>
      <c r="R92" s="16"/>
      <c r="S92" s="189"/>
      <c r="T92" s="189"/>
      <c r="U92" s="189"/>
      <c r="V92" s="189"/>
      <c r="W92" s="189"/>
      <c r="X92" s="189"/>
      <c r="Y92" s="189"/>
      <c r="Z92" s="189"/>
      <c r="AA92" s="189"/>
      <c r="AB92" s="189"/>
      <c r="AC92" s="189"/>
      <c r="AD92" s="189"/>
      <c r="AE92" s="189"/>
      <c r="AF92" s="18"/>
      <c r="AG92" s="189"/>
      <c r="AH92" s="189"/>
      <c r="AI92" s="189"/>
      <c r="AJ92" s="189"/>
      <c r="AK92" s="189"/>
      <c r="AL92" s="189"/>
      <c r="AM92" s="189"/>
      <c r="AN92" s="189"/>
      <c r="AO92" s="189"/>
      <c r="AP92" s="189"/>
      <c r="AQ92" s="189"/>
      <c r="AR92" s="189"/>
      <c r="AS92" s="193"/>
      <c r="AT92" s="193"/>
      <c r="AU92" s="193"/>
      <c r="AV92" s="193"/>
      <c r="AW92" s="193"/>
      <c r="AX92" s="194"/>
      <c r="AY92" s="194"/>
      <c r="AZ92" s="194"/>
      <c r="BA92" s="194"/>
      <c r="BB92" s="194"/>
      <c r="BC92" s="194"/>
      <c r="BD92" s="20"/>
      <c r="BE92" s="20"/>
      <c r="BF92" s="20"/>
      <c r="BG92" s="20"/>
      <c r="BH92" s="20"/>
      <c r="BI92" s="20"/>
      <c r="BJ92" s="20"/>
      <c r="BK92" s="20"/>
      <c r="BL92" s="20"/>
      <c r="BM92" s="20"/>
      <c r="BN92" s="20"/>
      <c r="BO92" s="20"/>
      <c r="BP92" s="20"/>
      <c r="BQ92" s="20"/>
      <c r="BR92" s="20"/>
      <c r="BS92" s="15">
        <f t="shared" si="21"/>
        <v>0</v>
      </c>
      <c r="BT92" s="23"/>
      <c r="BU92" s="15">
        <f t="shared" si="22"/>
        <v>0</v>
      </c>
      <c r="BV92" s="23"/>
      <c r="BW92" s="15">
        <f t="shared" si="23"/>
        <v>0</v>
      </c>
      <c r="BX92" s="256"/>
      <c r="BY92" s="256"/>
      <c r="BZ92" s="256"/>
      <c r="CA92" s="256"/>
      <c r="CB92" s="256"/>
      <c r="CC92" s="256"/>
    </row>
    <row r="93" spans="1:81" customFormat="1" ht="21" hidden="1" customHeight="1">
      <c r="A93" s="42"/>
      <c r="B93" s="42"/>
      <c r="C93" s="40" t="s">
        <v>63</v>
      </c>
      <c r="D93" s="592" t="s">
        <v>1359</v>
      </c>
      <c r="E93" s="505">
        <v>257</v>
      </c>
      <c r="F93" s="487">
        <v>40135</v>
      </c>
      <c r="G93" s="860"/>
      <c r="H93" s="332" t="s">
        <v>343</v>
      </c>
      <c r="I93" s="29">
        <v>40732</v>
      </c>
      <c r="J93" s="464" t="s">
        <v>1361</v>
      </c>
      <c r="K93" s="299" t="s">
        <v>1360</v>
      </c>
      <c r="L93" s="16">
        <v>0</v>
      </c>
      <c r="M93" s="16">
        <v>0</v>
      </c>
      <c r="N93" s="16">
        <v>0</v>
      </c>
      <c r="O93" s="16">
        <v>0</v>
      </c>
      <c r="P93" s="16">
        <v>0</v>
      </c>
      <c r="Q93" s="16">
        <v>0</v>
      </c>
      <c r="R93" s="16"/>
      <c r="S93" s="189"/>
      <c r="T93" s="189"/>
      <c r="U93" s="189"/>
      <c r="V93" s="189"/>
      <c r="W93" s="189"/>
      <c r="X93" s="189"/>
      <c r="Y93" s="189"/>
      <c r="Z93" s="189"/>
      <c r="AA93" s="189"/>
      <c r="AB93" s="189"/>
      <c r="AC93" s="189"/>
      <c r="AD93" s="189"/>
      <c r="AE93" s="189"/>
      <c r="AF93" s="18"/>
      <c r="AG93" s="189"/>
      <c r="AH93" s="189"/>
      <c r="AI93" s="189"/>
      <c r="AJ93" s="189"/>
      <c r="AK93" s="189"/>
      <c r="AL93" s="189"/>
      <c r="AM93" s="189"/>
      <c r="AN93" s="189"/>
      <c r="AO93" s="189"/>
      <c r="AP93" s="189"/>
      <c r="AQ93" s="189"/>
      <c r="AR93" s="189"/>
      <c r="AS93" s="193"/>
      <c r="AT93" s="193"/>
      <c r="AU93" s="193"/>
      <c r="AV93" s="193"/>
      <c r="AW93" s="193"/>
      <c r="AX93" s="194"/>
      <c r="AY93" s="194"/>
      <c r="AZ93" s="194"/>
      <c r="BA93" s="194"/>
      <c r="BB93" s="194"/>
      <c r="BC93" s="194"/>
      <c r="BD93" s="20"/>
      <c r="BE93" s="20"/>
      <c r="BF93" s="20"/>
      <c r="BG93" s="20"/>
      <c r="BH93" s="20"/>
      <c r="BI93" s="20"/>
      <c r="BJ93" s="20"/>
      <c r="BK93" s="20"/>
      <c r="BL93" s="20"/>
      <c r="BM93" s="20"/>
      <c r="BN93" s="20"/>
      <c r="BO93" s="20"/>
      <c r="BP93" s="20"/>
      <c r="BQ93" s="20"/>
      <c r="BR93" s="20"/>
      <c r="BS93" s="15">
        <f t="shared" si="21"/>
        <v>0</v>
      </c>
      <c r="BT93" s="23"/>
      <c r="BU93" s="15">
        <f t="shared" si="22"/>
        <v>0</v>
      </c>
      <c r="BV93" s="23"/>
      <c r="BW93" s="15">
        <f t="shared" si="23"/>
        <v>0</v>
      </c>
      <c r="BX93" s="256"/>
      <c r="BY93" s="256"/>
      <c r="BZ93" s="256"/>
      <c r="CA93" s="256"/>
      <c r="CB93" s="256"/>
      <c r="CC93" s="256"/>
    </row>
    <row r="94" spans="1:81" customFormat="1" ht="21" hidden="1" customHeight="1">
      <c r="A94" s="42"/>
      <c r="B94" s="42"/>
      <c r="C94" s="40" t="s">
        <v>64</v>
      </c>
      <c r="D94" s="36" t="s">
        <v>441</v>
      </c>
      <c r="E94" s="505">
        <v>10604</v>
      </c>
      <c r="F94" s="487">
        <v>40909</v>
      </c>
      <c r="G94" s="860"/>
      <c r="H94" s="332" t="s">
        <v>343</v>
      </c>
      <c r="I94" s="29">
        <v>24073</v>
      </c>
      <c r="J94" s="464" t="s">
        <v>443</v>
      </c>
      <c r="K94" s="299" t="s">
        <v>442</v>
      </c>
      <c r="L94" s="16">
        <v>0</v>
      </c>
      <c r="M94" s="16">
        <v>0</v>
      </c>
      <c r="N94" s="16">
        <v>0</v>
      </c>
      <c r="O94" s="16">
        <v>0</v>
      </c>
      <c r="P94" s="16">
        <v>0</v>
      </c>
      <c r="Q94" s="16">
        <v>0</v>
      </c>
      <c r="R94" s="16"/>
      <c r="S94" s="189"/>
      <c r="T94" s="189"/>
      <c r="U94" s="189"/>
      <c r="V94" s="189"/>
      <c r="W94" s="189"/>
      <c r="X94" s="189"/>
      <c r="Y94" s="189"/>
      <c r="Z94" s="189"/>
      <c r="AA94" s="189"/>
      <c r="AB94" s="189"/>
      <c r="AC94" s="189"/>
      <c r="AD94" s="189"/>
      <c r="AE94" s="189"/>
      <c r="AF94" s="18"/>
      <c r="AG94" s="189"/>
      <c r="AH94" s="189"/>
      <c r="AI94" s="189"/>
      <c r="AJ94" s="189"/>
      <c r="AK94" s="189"/>
      <c r="AL94" s="189"/>
      <c r="AM94" s="189"/>
      <c r="AN94" s="189"/>
      <c r="AO94" s="189"/>
      <c r="AP94" s="189"/>
      <c r="AQ94" s="189"/>
      <c r="AR94" s="189"/>
      <c r="AS94" s="193"/>
      <c r="AT94" s="193"/>
      <c r="AU94" s="193"/>
      <c r="AV94" s="193"/>
      <c r="AW94" s="193"/>
      <c r="AX94" s="194"/>
      <c r="AY94" s="194"/>
      <c r="AZ94" s="194"/>
      <c r="BA94" s="194"/>
      <c r="BB94" s="194"/>
      <c r="BC94" s="194"/>
      <c r="BD94" s="20"/>
      <c r="BE94" s="20"/>
      <c r="BF94" s="20"/>
      <c r="BG94" s="20"/>
      <c r="BH94" s="20"/>
      <c r="BI94" s="20"/>
      <c r="BJ94" s="20"/>
      <c r="BK94" s="20"/>
      <c r="BL94" s="20"/>
      <c r="BM94" s="20"/>
      <c r="BN94" s="20"/>
      <c r="BO94" s="20"/>
      <c r="BP94" s="20"/>
      <c r="BQ94" s="20"/>
      <c r="BR94" s="20"/>
      <c r="BS94" s="15">
        <f t="shared" si="21"/>
        <v>0</v>
      </c>
      <c r="BT94" s="23"/>
      <c r="BU94" s="15">
        <f t="shared" si="22"/>
        <v>0</v>
      </c>
      <c r="BV94" s="23"/>
      <c r="BW94" s="15">
        <f t="shared" si="23"/>
        <v>0</v>
      </c>
      <c r="BX94" s="256"/>
      <c r="BY94" s="256"/>
      <c r="BZ94" s="256"/>
      <c r="CA94" s="256"/>
      <c r="CB94" s="256"/>
      <c r="CC94" s="256"/>
    </row>
    <row r="95" spans="1:81" customFormat="1" ht="21" hidden="1" customHeight="1">
      <c r="A95" s="42"/>
      <c r="B95" s="42"/>
      <c r="C95" s="40" t="s">
        <v>70</v>
      </c>
      <c r="D95" s="592" t="s">
        <v>1114</v>
      </c>
      <c r="E95" s="505">
        <v>344</v>
      </c>
      <c r="F95" s="485">
        <v>41395</v>
      </c>
      <c r="G95" s="860"/>
      <c r="H95" s="332" t="s">
        <v>343</v>
      </c>
      <c r="I95" s="29">
        <v>29881</v>
      </c>
      <c r="J95" s="458" t="s">
        <v>1491</v>
      </c>
      <c r="K95" s="299" t="s">
        <v>1115</v>
      </c>
      <c r="L95" s="16">
        <v>0</v>
      </c>
      <c r="M95" s="16">
        <v>0</v>
      </c>
      <c r="N95" s="16">
        <v>0</v>
      </c>
      <c r="O95" s="16">
        <v>0</v>
      </c>
      <c r="P95" s="16">
        <v>0</v>
      </c>
      <c r="Q95" s="16">
        <v>0</v>
      </c>
      <c r="R95" s="16"/>
      <c r="S95" s="189"/>
      <c r="T95" s="189"/>
      <c r="U95" s="189"/>
      <c r="V95" s="189"/>
      <c r="W95" s="189"/>
      <c r="X95" s="189"/>
      <c r="Y95" s="189"/>
      <c r="Z95" s="189"/>
      <c r="AA95" s="189"/>
      <c r="AB95" s="189"/>
      <c r="AC95" s="189"/>
      <c r="AD95" s="189"/>
      <c r="AE95" s="189"/>
      <c r="AF95" s="18"/>
      <c r="AG95" s="189"/>
      <c r="AH95" s="189"/>
      <c r="AI95" s="189"/>
      <c r="AJ95" s="189"/>
      <c r="AK95" s="189"/>
      <c r="AL95" s="189"/>
      <c r="AM95" s="189"/>
      <c r="AN95" s="189"/>
      <c r="AO95" s="189"/>
      <c r="AP95" s="189"/>
      <c r="AQ95" s="189"/>
      <c r="AR95" s="189"/>
      <c r="AS95" s="193"/>
      <c r="AT95" s="193"/>
      <c r="AU95" s="193"/>
      <c r="AV95" s="193"/>
      <c r="AW95" s="193"/>
      <c r="AX95" s="194"/>
      <c r="AY95" s="194"/>
      <c r="AZ95" s="194"/>
      <c r="BA95" s="194"/>
      <c r="BB95" s="194"/>
      <c r="BC95" s="194"/>
      <c r="BD95" s="20"/>
      <c r="BE95" s="20"/>
      <c r="BF95" s="20"/>
      <c r="BG95" s="20"/>
      <c r="BH95" s="20"/>
      <c r="BI95" s="20"/>
      <c r="BJ95" s="20"/>
      <c r="BK95" s="20"/>
      <c r="BL95" s="20"/>
      <c r="BM95" s="20"/>
      <c r="BN95" s="20"/>
      <c r="BO95" s="20"/>
      <c r="BP95" s="20"/>
      <c r="BQ95" s="20"/>
      <c r="BR95" s="20"/>
      <c r="BS95" s="15">
        <f t="shared" si="21"/>
        <v>0</v>
      </c>
      <c r="BT95" s="23"/>
      <c r="BU95" s="15">
        <f t="shared" si="22"/>
        <v>0</v>
      </c>
      <c r="BV95" s="23"/>
      <c r="BW95" s="15">
        <f t="shared" si="23"/>
        <v>0</v>
      </c>
      <c r="BX95" s="256"/>
      <c r="BY95" s="256"/>
      <c r="BZ95" s="256"/>
      <c r="CA95" s="256"/>
      <c r="CB95" s="256"/>
      <c r="CC95" s="256"/>
    </row>
    <row r="96" spans="1:81" customFormat="1" ht="21" hidden="1" customHeight="1">
      <c r="A96" s="42"/>
      <c r="B96" s="42"/>
      <c r="C96" s="40" t="s">
        <v>75</v>
      </c>
      <c r="D96" s="592" t="s">
        <v>1327</v>
      </c>
      <c r="E96" s="505">
        <v>1943</v>
      </c>
      <c r="F96" s="487">
        <v>41948</v>
      </c>
      <c r="G96" s="860"/>
      <c r="H96" s="332" t="s">
        <v>343</v>
      </c>
      <c r="I96" s="29">
        <v>15767</v>
      </c>
      <c r="J96" s="464" t="s">
        <v>537</v>
      </c>
      <c r="K96" s="299" t="s">
        <v>536</v>
      </c>
      <c r="L96" s="16">
        <v>0</v>
      </c>
      <c r="M96" s="16">
        <v>0</v>
      </c>
      <c r="N96" s="16">
        <v>0</v>
      </c>
      <c r="O96" s="16">
        <v>0</v>
      </c>
      <c r="P96" s="16">
        <v>0</v>
      </c>
      <c r="Q96" s="16">
        <v>0</v>
      </c>
      <c r="R96" s="16"/>
      <c r="S96" s="189"/>
      <c r="T96" s="189"/>
      <c r="U96" s="189"/>
      <c r="V96" s="189"/>
      <c r="W96" s="189"/>
      <c r="X96" s="189"/>
      <c r="Y96" s="189"/>
      <c r="Z96" s="189"/>
      <c r="AA96" s="189"/>
      <c r="AB96" s="189"/>
      <c r="AC96" s="189"/>
      <c r="AD96" s="189"/>
      <c r="AE96" s="189"/>
      <c r="AF96" s="18"/>
      <c r="AG96" s="189"/>
      <c r="AH96" s="189"/>
      <c r="AI96" s="189"/>
      <c r="AJ96" s="189"/>
      <c r="AK96" s="189"/>
      <c r="AL96" s="189"/>
      <c r="AM96" s="189"/>
      <c r="AN96" s="189"/>
      <c r="AO96" s="189"/>
      <c r="AP96" s="189"/>
      <c r="AQ96" s="189"/>
      <c r="AR96" s="189"/>
      <c r="AS96" s="193"/>
      <c r="AT96" s="193"/>
      <c r="AU96" s="193"/>
      <c r="AV96" s="193"/>
      <c r="AW96" s="193"/>
      <c r="AX96" s="194"/>
      <c r="AY96" s="194"/>
      <c r="AZ96" s="194"/>
      <c r="BA96" s="194"/>
      <c r="BB96" s="194"/>
      <c r="BC96" s="194"/>
      <c r="BD96" s="20"/>
      <c r="BE96" s="20"/>
      <c r="BF96" s="20"/>
      <c r="BG96" s="20"/>
      <c r="BH96" s="20"/>
      <c r="BI96" s="20"/>
      <c r="BJ96" s="20"/>
      <c r="BK96" s="20"/>
      <c r="BL96" s="20"/>
      <c r="BM96" s="20"/>
      <c r="BN96" s="20"/>
      <c r="BO96" s="20"/>
      <c r="BP96" s="20"/>
      <c r="BQ96" s="20"/>
      <c r="BR96" s="20"/>
      <c r="BS96" s="15">
        <f t="shared" si="21"/>
        <v>0</v>
      </c>
      <c r="BT96" s="23"/>
      <c r="BU96" s="15">
        <f t="shared" si="22"/>
        <v>0</v>
      </c>
      <c r="BV96" s="23"/>
      <c r="BW96" s="15">
        <f t="shared" si="23"/>
        <v>0</v>
      </c>
      <c r="BX96" s="256"/>
      <c r="BY96" s="256"/>
      <c r="BZ96" s="256"/>
      <c r="CA96" s="256"/>
      <c r="CB96" s="256"/>
      <c r="CC96" s="256"/>
    </row>
    <row r="97" spans="1:81" customFormat="1" ht="21" hidden="1" customHeight="1">
      <c r="A97" s="42"/>
      <c r="B97" s="42"/>
      <c r="C97" s="40" t="s">
        <v>77</v>
      </c>
      <c r="D97" s="592" t="s">
        <v>140</v>
      </c>
      <c r="E97" s="505">
        <v>2402</v>
      </c>
      <c r="F97" s="487">
        <v>42153</v>
      </c>
      <c r="G97" s="860"/>
      <c r="H97" s="332" t="s">
        <v>343</v>
      </c>
      <c r="I97" s="29">
        <v>42185</v>
      </c>
      <c r="J97" s="464" t="s">
        <v>646</v>
      </c>
      <c r="K97" s="299" t="s">
        <v>645</v>
      </c>
      <c r="L97" s="16">
        <v>0</v>
      </c>
      <c r="M97" s="16">
        <v>0</v>
      </c>
      <c r="N97" s="16">
        <v>0</v>
      </c>
      <c r="O97" s="16">
        <v>0</v>
      </c>
      <c r="P97" s="16">
        <v>0</v>
      </c>
      <c r="Q97" s="16">
        <v>0</v>
      </c>
      <c r="R97" s="16"/>
      <c r="S97" s="189"/>
      <c r="T97" s="189"/>
      <c r="U97" s="189"/>
      <c r="V97" s="189"/>
      <c r="W97" s="189"/>
      <c r="X97" s="189"/>
      <c r="Y97" s="189"/>
      <c r="Z97" s="189"/>
      <c r="AA97" s="189"/>
      <c r="AB97" s="189"/>
      <c r="AC97" s="189"/>
      <c r="AD97" s="189"/>
      <c r="AE97" s="189"/>
      <c r="AF97" s="18"/>
      <c r="AG97" s="189"/>
      <c r="AH97" s="189"/>
      <c r="AI97" s="189"/>
      <c r="AJ97" s="189"/>
      <c r="AK97" s="189"/>
      <c r="AL97" s="189"/>
      <c r="AM97" s="189"/>
      <c r="AN97" s="189"/>
      <c r="AO97" s="189"/>
      <c r="AP97" s="189"/>
      <c r="AQ97" s="189"/>
      <c r="AR97" s="189"/>
      <c r="AS97" s="193"/>
      <c r="AT97" s="193"/>
      <c r="AU97" s="193"/>
      <c r="AV97" s="193"/>
      <c r="AW97" s="193"/>
      <c r="AX97" s="194"/>
      <c r="AY97" s="194"/>
      <c r="AZ97" s="194"/>
      <c r="BA97" s="194"/>
      <c r="BB97" s="194"/>
      <c r="BC97" s="194"/>
      <c r="BD97" s="20"/>
      <c r="BE97" s="20"/>
      <c r="BF97" s="20"/>
      <c r="BG97" s="20"/>
      <c r="BH97" s="20"/>
      <c r="BI97" s="20"/>
      <c r="BJ97" s="20"/>
      <c r="BK97" s="20"/>
      <c r="BL97" s="20"/>
      <c r="BM97" s="20"/>
      <c r="BN97" s="20"/>
      <c r="BO97" s="20"/>
      <c r="BP97" s="20"/>
      <c r="BQ97" s="20"/>
      <c r="BR97" s="20"/>
      <c r="BS97" s="15">
        <f t="shared" si="21"/>
        <v>0</v>
      </c>
      <c r="BT97" s="23"/>
      <c r="BU97" s="15">
        <f t="shared" si="22"/>
        <v>0</v>
      </c>
      <c r="BV97" s="23"/>
      <c r="BW97" s="15">
        <f t="shared" si="23"/>
        <v>0</v>
      </c>
      <c r="BX97" s="256"/>
      <c r="BY97" s="256"/>
      <c r="BZ97" s="256"/>
      <c r="CA97" s="256"/>
      <c r="CB97" s="256"/>
      <c r="CC97" s="256"/>
    </row>
    <row r="98" spans="1:81" customFormat="1" ht="21" hidden="1" customHeight="1">
      <c r="A98" s="42"/>
      <c r="B98" s="42"/>
      <c r="C98" s="40" t="s">
        <v>85</v>
      </c>
      <c r="D98" s="592" t="s">
        <v>1439</v>
      </c>
      <c r="E98" s="505">
        <v>10284</v>
      </c>
      <c r="F98" s="487">
        <v>43972</v>
      </c>
      <c r="G98" s="860"/>
      <c r="H98" s="332" t="s">
        <v>343</v>
      </c>
      <c r="I98" s="29">
        <v>29290</v>
      </c>
      <c r="J98" s="464" t="s">
        <v>1329</v>
      </c>
      <c r="K98" s="299" t="s">
        <v>1328</v>
      </c>
      <c r="L98" s="16">
        <v>0</v>
      </c>
      <c r="M98" s="16">
        <v>0</v>
      </c>
      <c r="N98" s="16">
        <v>0</v>
      </c>
      <c r="O98" s="16">
        <v>0</v>
      </c>
      <c r="P98" s="16">
        <v>0</v>
      </c>
      <c r="Q98" s="16">
        <v>0</v>
      </c>
      <c r="R98" s="16"/>
      <c r="S98" s="189"/>
      <c r="T98" s="189"/>
      <c r="U98" s="189"/>
      <c r="V98" s="189"/>
      <c r="W98" s="189"/>
      <c r="X98" s="189"/>
      <c r="Y98" s="189"/>
      <c r="Z98" s="189"/>
      <c r="AA98" s="189"/>
      <c r="AB98" s="189"/>
      <c r="AC98" s="189"/>
      <c r="AD98" s="189"/>
      <c r="AE98" s="189"/>
      <c r="AF98" s="18"/>
      <c r="AG98" s="189"/>
      <c r="AH98" s="189"/>
      <c r="AI98" s="189"/>
      <c r="AJ98" s="189"/>
      <c r="AK98" s="189"/>
      <c r="AL98" s="189"/>
      <c r="AM98" s="189"/>
      <c r="AN98" s="189"/>
      <c r="AO98" s="189"/>
      <c r="AP98" s="189"/>
      <c r="AQ98" s="189"/>
      <c r="AR98" s="189"/>
      <c r="AS98" s="193"/>
      <c r="AT98" s="193"/>
      <c r="AU98" s="193"/>
      <c r="AV98" s="193"/>
      <c r="AW98" s="193"/>
      <c r="AX98" s="194"/>
      <c r="AY98" s="194"/>
      <c r="AZ98" s="194"/>
      <c r="BA98" s="194"/>
      <c r="BB98" s="194"/>
      <c r="BC98" s="194"/>
      <c r="BD98" s="20"/>
      <c r="BE98" s="20"/>
      <c r="BF98" s="20"/>
      <c r="BG98" s="20"/>
      <c r="BH98" s="20"/>
      <c r="BI98" s="20"/>
      <c r="BJ98" s="20"/>
      <c r="BK98" s="20"/>
      <c r="BL98" s="20"/>
      <c r="BM98" s="20"/>
      <c r="BN98" s="20"/>
      <c r="BO98" s="20"/>
      <c r="BP98" s="20"/>
      <c r="BQ98" s="20"/>
      <c r="BR98" s="20"/>
      <c r="BS98" s="15">
        <f t="shared" si="21"/>
        <v>0</v>
      </c>
      <c r="BT98" s="23"/>
      <c r="BU98" s="15">
        <f t="shared" si="22"/>
        <v>0</v>
      </c>
      <c r="BV98" s="23"/>
      <c r="BW98" s="15">
        <f t="shared" si="23"/>
        <v>0</v>
      </c>
      <c r="BX98" s="256"/>
      <c r="BY98" s="256"/>
      <c r="BZ98" s="256"/>
      <c r="CA98" s="256"/>
      <c r="CB98" s="256"/>
      <c r="CC98" s="256"/>
    </row>
    <row r="99" spans="1:81" customFormat="1" ht="21" hidden="1" customHeight="1">
      <c r="A99" s="42"/>
      <c r="B99" s="42"/>
      <c r="C99" s="40" t="s">
        <v>91</v>
      </c>
      <c r="D99" s="592" t="s">
        <v>1331</v>
      </c>
      <c r="E99" s="505">
        <v>9585</v>
      </c>
      <c r="F99" s="485">
        <v>43998</v>
      </c>
      <c r="G99" s="860"/>
      <c r="H99" s="332" t="s">
        <v>343</v>
      </c>
      <c r="I99" s="29">
        <v>35971</v>
      </c>
      <c r="J99" s="458" t="s">
        <v>1639</v>
      </c>
      <c r="K99" s="299" t="s">
        <v>1333</v>
      </c>
      <c r="L99" s="16">
        <v>0</v>
      </c>
      <c r="M99" s="16">
        <v>0</v>
      </c>
      <c r="N99" s="16">
        <v>0</v>
      </c>
      <c r="O99" s="16">
        <v>0</v>
      </c>
      <c r="P99" s="16">
        <v>0</v>
      </c>
      <c r="Q99" s="16">
        <v>0</v>
      </c>
      <c r="R99" s="16"/>
      <c r="S99" s="189"/>
      <c r="T99" s="189"/>
      <c r="U99" s="189"/>
      <c r="V99" s="189"/>
      <c r="W99" s="189"/>
      <c r="X99" s="189"/>
      <c r="Y99" s="189"/>
      <c r="Z99" s="189"/>
      <c r="AA99" s="189"/>
      <c r="AB99" s="189"/>
      <c r="AC99" s="189"/>
      <c r="AD99" s="189"/>
      <c r="AE99" s="189"/>
      <c r="AF99" s="18"/>
      <c r="AG99" s="189"/>
      <c r="AH99" s="189"/>
      <c r="AI99" s="189"/>
      <c r="AJ99" s="189"/>
      <c r="AK99" s="189"/>
      <c r="AL99" s="189"/>
      <c r="AM99" s="189"/>
      <c r="AN99" s="189"/>
      <c r="AO99" s="189"/>
      <c r="AP99" s="189"/>
      <c r="AQ99" s="189"/>
      <c r="AR99" s="189"/>
      <c r="AS99" s="193"/>
      <c r="AT99" s="193"/>
      <c r="AU99" s="193"/>
      <c r="AV99" s="193"/>
      <c r="AW99" s="193"/>
      <c r="AX99" s="194"/>
      <c r="AY99" s="194"/>
      <c r="AZ99" s="194"/>
      <c r="BA99" s="194"/>
      <c r="BB99" s="194"/>
      <c r="BC99" s="194"/>
      <c r="BD99" s="20"/>
      <c r="BE99" s="20"/>
      <c r="BF99" s="20"/>
      <c r="BG99" s="20"/>
      <c r="BH99" s="20"/>
      <c r="BI99" s="20"/>
      <c r="BJ99" s="20"/>
      <c r="BK99" s="20"/>
      <c r="BL99" s="20"/>
      <c r="BM99" s="20"/>
      <c r="BN99" s="20"/>
      <c r="BO99" s="20"/>
      <c r="BP99" s="20"/>
      <c r="BQ99" s="20"/>
      <c r="BR99" s="20"/>
      <c r="BS99" s="15">
        <f t="shared" si="21"/>
        <v>0</v>
      </c>
      <c r="BT99" s="23"/>
      <c r="BU99" s="15">
        <f t="shared" si="22"/>
        <v>0</v>
      </c>
      <c r="BV99" s="23"/>
      <c r="BW99" s="15">
        <f t="shared" si="23"/>
        <v>0</v>
      </c>
      <c r="BX99" s="256"/>
      <c r="BY99" s="256"/>
      <c r="BZ99" s="256"/>
      <c r="CA99" s="256"/>
      <c r="CB99" s="256"/>
      <c r="CC99" s="256"/>
    </row>
    <row r="100" spans="1:81" customFormat="1" ht="21" hidden="1" customHeight="1">
      <c r="A100" s="42"/>
      <c r="B100" s="42"/>
      <c r="C100" s="40" t="s">
        <v>101</v>
      </c>
      <c r="D100" s="592" t="s">
        <v>1306</v>
      </c>
      <c r="E100" s="505">
        <v>11198</v>
      </c>
      <c r="F100" s="487">
        <v>44621</v>
      </c>
      <c r="G100" s="860"/>
      <c r="H100" s="332" t="s">
        <v>343</v>
      </c>
      <c r="I100" s="29">
        <v>37368</v>
      </c>
      <c r="J100" s="464" t="s">
        <v>1308</v>
      </c>
      <c r="K100" s="299" t="s">
        <v>1307</v>
      </c>
      <c r="L100" s="16">
        <v>0</v>
      </c>
      <c r="M100" s="16">
        <v>0</v>
      </c>
      <c r="N100" s="16">
        <v>0</v>
      </c>
      <c r="O100" s="16">
        <v>0</v>
      </c>
      <c r="P100" s="16">
        <v>0</v>
      </c>
      <c r="Q100" s="16">
        <v>0</v>
      </c>
      <c r="R100" s="16"/>
      <c r="S100" s="189"/>
      <c r="T100" s="189"/>
      <c r="U100" s="189"/>
      <c r="V100" s="189"/>
      <c r="W100" s="189"/>
      <c r="X100" s="189"/>
      <c r="Y100" s="189"/>
      <c r="Z100" s="189"/>
      <c r="AA100" s="189"/>
      <c r="AB100" s="189"/>
      <c r="AC100" s="189"/>
      <c r="AD100" s="189"/>
      <c r="AE100" s="189"/>
      <c r="AF100" s="18"/>
      <c r="AG100" s="189"/>
      <c r="AH100" s="189"/>
      <c r="AI100" s="189"/>
      <c r="AJ100" s="189"/>
      <c r="AK100" s="189"/>
      <c r="AL100" s="189"/>
      <c r="AM100" s="189"/>
      <c r="AN100" s="189"/>
      <c r="AO100" s="189"/>
      <c r="AP100" s="189"/>
      <c r="AQ100" s="189"/>
      <c r="AR100" s="189"/>
      <c r="AS100" s="193"/>
      <c r="AT100" s="193"/>
      <c r="AU100" s="193"/>
      <c r="AV100" s="193"/>
      <c r="AW100" s="193"/>
      <c r="AX100" s="194"/>
      <c r="AY100" s="194"/>
      <c r="AZ100" s="194"/>
      <c r="BA100" s="194"/>
      <c r="BB100" s="194"/>
      <c r="BC100" s="194"/>
      <c r="BD100" s="20"/>
      <c r="BE100" s="20"/>
      <c r="BF100" s="20"/>
      <c r="BG100" s="20"/>
      <c r="BH100" s="20"/>
      <c r="BI100" s="20"/>
      <c r="BJ100" s="20"/>
      <c r="BK100" s="20"/>
      <c r="BL100" s="20"/>
      <c r="BM100" s="20"/>
      <c r="BN100" s="20"/>
      <c r="BO100" s="20"/>
      <c r="BP100" s="20"/>
      <c r="BQ100" s="20"/>
      <c r="BR100" s="20"/>
      <c r="BS100" s="15">
        <f t="shared" si="21"/>
        <v>0</v>
      </c>
      <c r="BT100" s="23"/>
      <c r="BU100" s="15">
        <f t="shared" si="22"/>
        <v>0</v>
      </c>
      <c r="BV100" s="23"/>
      <c r="BW100" s="15">
        <f t="shared" si="23"/>
        <v>0</v>
      </c>
      <c r="BX100" s="256"/>
      <c r="BY100" s="256"/>
      <c r="BZ100" s="256"/>
      <c r="CA100" s="256"/>
      <c r="CB100" s="256"/>
      <c r="CC100" s="256"/>
    </row>
    <row r="101" spans="1:81" s="514" customFormat="1" ht="33.75" hidden="1" customHeight="1">
      <c r="A101" s="637" t="s">
        <v>301</v>
      </c>
      <c r="B101" s="637" t="s">
        <v>1607</v>
      </c>
      <c r="C101" s="535" t="s">
        <v>12</v>
      </c>
      <c r="D101" s="637" t="s">
        <v>13</v>
      </c>
      <c r="E101" s="635" t="s">
        <v>1671</v>
      </c>
      <c r="F101" s="638" t="s">
        <v>14</v>
      </c>
      <c r="G101" s="506"/>
      <c r="H101" s="638" t="s">
        <v>1617</v>
      </c>
      <c r="I101" s="638" t="s">
        <v>1618</v>
      </c>
      <c r="J101" s="635" t="s">
        <v>299</v>
      </c>
      <c r="K101" s="638" t="s">
        <v>298</v>
      </c>
      <c r="L101" s="635" t="s">
        <v>1357</v>
      </c>
      <c r="M101" s="635" t="s">
        <v>1556</v>
      </c>
      <c r="N101" s="635" t="s">
        <v>1557</v>
      </c>
      <c r="O101" s="635" t="s">
        <v>1767</v>
      </c>
      <c r="P101" s="635" t="s">
        <v>1768</v>
      </c>
      <c r="Q101" s="635" t="s">
        <v>1674</v>
      </c>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c r="AW101" s="635"/>
      <c r="AX101" s="635"/>
      <c r="AY101" s="635"/>
      <c r="AZ101" s="635"/>
      <c r="BA101" s="635"/>
      <c r="BB101" s="635"/>
      <c r="BC101" s="635"/>
      <c r="BD101" s="635"/>
      <c r="BE101" s="635"/>
      <c r="BF101" s="635"/>
      <c r="BG101" s="635"/>
      <c r="BH101" s="635"/>
      <c r="BI101" s="635"/>
      <c r="BJ101" s="635"/>
      <c r="BK101" s="635"/>
      <c r="BL101" s="635"/>
      <c r="BM101" s="635"/>
      <c r="BN101" s="635"/>
      <c r="BO101" s="635"/>
      <c r="BP101" s="635"/>
      <c r="BQ101" s="635"/>
      <c r="BR101" s="635"/>
      <c r="BS101" s="501" t="s">
        <v>877</v>
      </c>
      <c r="BT101" s="502"/>
      <c r="BU101" s="501" t="s">
        <v>878</v>
      </c>
      <c r="BV101" s="177"/>
      <c r="BW101" s="501" t="s">
        <v>1674</v>
      </c>
    </row>
    <row r="102" spans="1:81" s="256" customFormat="1" ht="21" hidden="1" customHeight="1">
      <c r="A102" s="15"/>
      <c r="B102" s="15"/>
      <c r="C102" s="40" t="s">
        <v>16</v>
      </c>
      <c r="D102" s="592" t="s">
        <v>1766</v>
      </c>
      <c r="E102" s="505">
        <v>11388</v>
      </c>
      <c r="F102" s="485">
        <v>43124</v>
      </c>
      <c r="G102" s="860"/>
      <c r="H102" s="332" t="s">
        <v>343</v>
      </c>
      <c r="I102" s="29">
        <v>43124</v>
      </c>
      <c r="J102" s="458" t="s">
        <v>1350</v>
      </c>
      <c r="K102" s="299" t="s">
        <v>1349</v>
      </c>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5">
        <f>COUNT(S102:AR102)</f>
        <v>0</v>
      </c>
      <c r="BT102" s="23"/>
      <c r="BU102" s="15">
        <f>COUNT(AS102:BR102)</f>
        <v>0</v>
      </c>
      <c r="BV102" s="23"/>
      <c r="BW102" s="15">
        <f>SUM(BS102,BU102)</f>
        <v>0</v>
      </c>
    </row>
    <row r="103" spans="1:81" s="256" customFormat="1" ht="21" hidden="1" customHeight="1">
      <c r="A103" s="15"/>
      <c r="B103" s="15"/>
      <c r="C103" s="40" t="s">
        <v>17</v>
      </c>
      <c r="D103" s="592" t="s">
        <v>1286</v>
      </c>
      <c r="E103" s="505">
        <v>11395</v>
      </c>
      <c r="F103" s="487">
        <v>44593</v>
      </c>
      <c r="G103" s="860"/>
      <c r="H103" s="299" t="s">
        <v>343</v>
      </c>
      <c r="I103" s="26">
        <v>44581</v>
      </c>
      <c r="J103" s="458" t="s">
        <v>1288</v>
      </c>
      <c r="K103" s="136" t="s">
        <v>1287</v>
      </c>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5">
        <f>COUNT(S103:AR103)</f>
        <v>0</v>
      </c>
      <c r="BT103" s="23"/>
      <c r="BU103" s="15">
        <f>COUNT(AS103:BR103)</f>
        <v>0</v>
      </c>
      <c r="BV103" s="23"/>
      <c r="BW103" s="15">
        <f t="shared" ref="BW103" si="24">SUM(BS103,BU103)</f>
        <v>0</v>
      </c>
    </row>
    <row r="104" spans="1:81" s="215" customFormat="1" ht="16.5" hidden="1" customHeight="1">
      <c r="C104" s="216"/>
      <c r="E104" s="521"/>
      <c r="F104" s="492"/>
      <c r="G104" s="541"/>
      <c r="H104" s="217"/>
      <c r="I104" s="217"/>
      <c r="J104" s="218"/>
      <c r="K104" s="217"/>
      <c r="L104" s="218"/>
      <c r="M104" s="218"/>
      <c r="N104" s="218"/>
      <c r="O104" s="218"/>
      <c r="P104" s="218"/>
      <c r="Q104" s="218"/>
      <c r="R104" s="218"/>
      <c r="S104" s="106"/>
      <c r="AN104" s="219"/>
      <c r="AP104" s="216"/>
      <c r="AQ104" s="216"/>
      <c r="AR104" s="216"/>
    </row>
    <row r="105" spans="1:81" s="52" customFormat="1" ht="54" hidden="1" customHeight="1">
      <c r="C105" s="51"/>
      <c r="D105" s="51" t="s">
        <v>1909</v>
      </c>
      <c r="E105" s="197"/>
      <c r="F105" s="493"/>
      <c r="G105" s="197"/>
      <c r="H105" s="268"/>
      <c r="I105" s="37"/>
      <c r="J105" s="3"/>
      <c r="K105" s="268"/>
      <c r="BN105" s="265"/>
      <c r="BO105" s="265"/>
      <c r="BP105" s="265"/>
      <c r="BR105" s="265"/>
    </row>
    <row r="106" spans="1:81" s="215" customFormat="1" ht="16.5" hidden="1" customHeight="1">
      <c r="C106" s="216"/>
      <c r="E106" s="521"/>
      <c r="F106" s="492"/>
      <c r="G106" s="541"/>
      <c r="H106" s="217"/>
      <c r="I106" s="217"/>
      <c r="J106" s="218"/>
      <c r="K106" s="217"/>
      <c r="L106" s="218"/>
      <c r="M106" s="218"/>
      <c r="N106" s="218"/>
      <c r="O106" s="218"/>
      <c r="P106" s="218"/>
      <c r="Q106" s="218"/>
      <c r="R106" s="218"/>
      <c r="S106" s="106"/>
      <c r="AN106" s="219"/>
      <c r="AP106" s="216"/>
      <c r="AQ106" s="216"/>
      <c r="AR106" s="216"/>
    </row>
    <row r="107" spans="1:81" s="514" customFormat="1" ht="33.75" hidden="1" customHeight="1">
      <c r="A107" s="637" t="s">
        <v>301</v>
      </c>
      <c r="B107" s="637" t="s">
        <v>1607</v>
      </c>
      <c r="C107" s="643" t="s">
        <v>12</v>
      </c>
      <c r="D107" s="637" t="s">
        <v>39</v>
      </c>
      <c r="E107" s="635" t="s">
        <v>1671</v>
      </c>
      <c r="F107" s="638" t="s">
        <v>14</v>
      </c>
      <c r="G107" s="506"/>
      <c r="H107" s="638" t="s">
        <v>1617</v>
      </c>
      <c r="I107" s="638" t="s">
        <v>1618</v>
      </c>
      <c r="J107" s="635" t="s">
        <v>299</v>
      </c>
      <c r="K107" s="638" t="s">
        <v>298</v>
      </c>
      <c r="L107" s="635" t="s">
        <v>1357</v>
      </c>
      <c r="M107" s="635" t="s">
        <v>1556</v>
      </c>
      <c r="N107" s="635" t="s">
        <v>1557</v>
      </c>
      <c r="O107" s="635" t="s">
        <v>1767</v>
      </c>
      <c r="P107" s="635" t="s">
        <v>1768</v>
      </c>
      <c r="Q107" s="635" t="s">
        <v>1674</v>
      </c>
      <c r="R107" s="635"/>
      <c r="S107" s="635"/>
      <c r="T107" s="635"/>
      <c r="U107" s="635"/>
      <c r="V107" s="635"/>
      <c r="W107" s="635"/>
      <c r="X107" s="635"/>
      <c r="Y107" s="635"/>
      <c r="Z107" s="635"/>
      <c r="AA107" s="635"/>
      <c r="AB107" s="635"/>
      <c r="AC107" s="635"/>
      <c r="AD107" s="635"/>
      <c r="AE107" s="635"/>
      <c r="AF107" s="635"/>
      <c r="AG107" s="635"/>
      <c r="AH107" s="635"/>
      <c r="AI107" s="635"/>
      <c r="AJ107" s="635"/>
      <c r="AK107" s="635"/>
      <c r="AL107" s="635"/>
      <c r="AM107" s="635"/>
      <c r="AN107" s="635"/>
      <c r="AO107" s="635"/>
      <c r="AP107" s="635"/>
      <c r="AQ107" s="635"/>
      <c r="AR107" s="635"/>
      <c r="AS107" s="635"/>
      <c r="AT107" s="635"/>
      <c r="AU107" s="635"/>
      <c r="AV107" s="635"/>
      <c r="AW107" s="635"/>
      <c r="AX107" s="635"/>
      <c r="AY107" s="635"/>
      <c r="AZ107" s="635"/>
      <c r="BA107" s="635"/>
      <c r="BB107" s="635"/>
      <c r="BC107" s="635"/>
      <c r="BD107" s="635"/>
      <c r="BE107" s="635"/>
      <c r="BF107" s="635"/>
      <c r="BG107" s="635"/>
      <c r="BH107" s="635"/>
      <c r="BI107" s="635"/>
      <c r="BJ107" s="635"/>
      <c r="BK107" s="635"/>
      <c r="BL107" s="635"/>
      <c r="BM107" s="635"/>
      <c r="BN107" s="635"/>
      <c r="BO107" s="635"/>
      <c r="BP107" s="635"/>
      <c r="BQ107" s="635"/>
      <c r="BR107" s="635"/>
      <c r="BS107" s="501" t="s">
        <v>877</v>
      </c>
      <c r="BT107" s="502"/>
      <c r="BU107" s="501" t="s">
        <v>878</v>
      </c>
      <c r="BV107" s="177"/>
      <c r="BW107" s="501" t="s">
        <v>1674</v>
      </c>
    </row>
    <row r="108" spans="1:81" customFormat="1" ht="21" hidden="1" customHeight="1">
      <c r="A108" s="42"/>
      <c r="B108" s="42"/>
      <c r="C108" s="40" t="s">
        <v>63</v>
      </c>
      <c r="D108" s="592" t="s">
        <v>160</v>
      </c>
      <c r="E108" s="505">
        <v>3548</v>
      </c>
      <c r="F108" s="486">
        <v>42524</v>
      </c>
      <c r="G108" s="860"/>
      <c r="H108" s="332" t="s">
        <v>1599</v>
      </c>
      <c r="I108" s="29">
        <v>34663</v>
      </c>
      <c r="J108" s="464" t="s">
        <v>329</v>
      </c>
      <c r="K108" s="299" t="s">
        <v>328</v>
      </c>
      <c r="L108" s="16">
        <v>0</v>
      </c>
      <c r="M108" s="16">
        <v>0</v>
      </c>
      <c r="N108" s="16">
        <v>0</v>
      </c>
      <c r="O108" s="16">
        <v>0</v>
      </c>
      <c r="P108" s="16">
        <v>0</v>
      </c>
      <c r="Q108" s="16">
        <v>0</v>
      </c>
      <c r="R108" s="16"/>
      <c r="S108" s="189"/>
      <c r="T108" s="189"/>
      <c r="U108" s="189"/>
      <c r="V108" s="189"/>
      <c r="W108" s="189"/>
      <c r="X108" s="189"/>
      <c r="Y108" s="189"/>
      <c r="Z108" s="189"/>
      <c r="AA108" s="189"/>
      <c r="AB108" s="189"/>
      <c r="AC108" s="189"/>
      <c r="AD108" s="189"/>
      <c r="AE108" s="189"/>
      <c r="AF108" s="18"/>
      <c r="AG108" s="189"/>
      <c r="AH108" s="189"/>
      <c r="AI108" s="189"/>
      <c r="AJ108" s="189"/>
      <c r="AK108" s="189"/>
      <c r="AL108" s="189"/>
      <c r="AM108" s="189"/>
      <c r="AN108" s="189"/>
      <c r="AO108" s="189"/>
      <c r="AP108" s="189"/>
      <c r="AQ108" s="189"/>
      <c r="AR108" s="189"/>
      <c r="AS108" s="193"/>
      <c r="AT108" s="193"/>
      <c r="AU108" s="193"/>
      <c r="AV108" s="193"/>
      <c r="AW108" s="193"/>
      <c r="AX108" s="194"/>
      <c r="AY108" s="194"/>
      <c r="AZ108" s="194"/>
      <c r="BA108" s="194"/>
      <c r="BB108" s="194"/>
      <c r="BC108" s="194"/>
      <c r="BD108" s="20"/>
      <c r="BE108" s="20"/>
      <c r="BF108" s="20"/>
      <c r="BG108" s="20"/>
      <c r="BH108" s="20"/>
      <c r="BI108" s="20"/>
      <c r="BJ108" s="20"/>
      <c r="BK108" s="20"/>
      <c r="BL108" s="20"/>
      <c r="BM108" s="20"/>
      <c r="BN108" s="20"/>
      <c r="BO108" s="20"/>
      <c r="BP108" s="20"/>
      <c r="BQ108" s="20"/>
      <c r="BR108" s="20"/>
      <c r="BS108" s="15">
        <f t="shared" ref="BS108:BS114" si="25">COUNT(S108:AR108)</f>
        <v>0</v>
      </c>
      <c r="BT108" s="23"/>
      <c r="BU108" s="15">
        <f t="shared" ref="BU108:BU114" si="26">COUNT(AS108:BR108)</f>
        <v>0</v>
      </c>
      <c r="BV108" s="23"/>
      <c r="BW108" s="15">
        <f t="shared" ref="BW108:BW114" si="27">SUM(BS108,BU108)</f>
        <v>0</v>
      </c>
      <c r="BX108" s="256"/>
      <c r="BY108" s="256"/>
      <c r="BZ108" s="256"/>
      <c r="CA108" s="256"/>
      <c r="CB108" s="256"/>
      <c r="CC108" s="256"/>
    </row>
    <row r="109" spans="1:81" customFormat="1" ht="21" hidden="1" customHeight="1">
      <c r="A109" s="42"/>
      <c r="B109" s="42"/>
      <c r="C109" s="40" t="s">
        <v>66</v>
      </c>
      <c r="D109" s="592" t="s">
        <v>1381</v>
      </c>
      <c r="E109" s="505">
        <v>226</v>
      </c>
      <c r="F109" s="489">
        <v>41012</v>
      </c>
      <c r="G109" s="860"/>
      <c r="H109" s="332" t="s">
        <v>343</v>
      </c>
      <c r="I109" s="29">
        <v>39833</v>
      </c>
      <c r="J109" s="464" t="s">
        <v>1383</v>
      </c>
      <c r="K109" s="299" t="s">
        <v>1382</v>
      </c>
      <c r="L109" s="16">
        <v>0</v>
      </c>
      <c r="M109" s="16">
        <v>0</v>
      </c>
      <c r="N109" s="16">
        <v>0</v>
      </c>
      <c r="O109" s="16">
        <v>0</v>
      </c>
      <c r="P109" s="16">
        <v>0</v>
      </c>
      <c r="Q109" s="16">
        <v>0</v>
      </c>
      <c r="R109" s="16"/>
      <c r="S109" s="189"/>
      <c r="T109" s="189"/>
      <c r="U109" s="189"/>
      <c r="V109" s="189"/>
      <c r="W109" s="189"/>
      <c r="X109" s="189"/>
      <c r="Y109" s="189"/>
      <c r="Z109" s="189"/>
      <c r="AA109" s="189"/>
      <c r="AB109" s="189"/>
      <c r="AC109" s="189"/>
      <c r="AD109" s="189"/>
      <c r="AE109" s="189"/>
      <c r="AF109" s="18"/>
      <c r="AG109" s="189"/>
      <c r="AH109" s="189"/>
      <c r="AI109" s="189"/>
      <c r="AJ109" s="189"/>
      <c r="AK109" s="189"/>
      <c r="AL109" s="189"/>
      <c r="AM109" s="189"/>
      <c r="AN109" s="189"/>
      <c r="AO109" s="189"/>
      <c r="AP109" s="189"/>
      <c r="AQ109" s="189"/>
      <c r="AR109" s="189"/>
      <c r="AS109" s="193"/>
      <c r="AT109" s="193"/>
      <c r="AU109" s="193"/>
      <c r="AV109" s="193"/>
      <c r="AW109" s="193"/>
      <c r="AX109" s="194"/>
      <c r="AY109" s="194"/>
      <c r="AZ109" s="194"/>
      <c r="BA109" s="194"/>
      <c r="BB109" s="194"/>
      <c r="BC109" s="194"/>
      <c r="BD109" s="20"/>
      <c r="BE109" s="20"/>
      <c r="BF109" s="20"/>
      <c r="BG109" s="20"/>
      <c r="BH109" s="20"/>
      <c r="BI109" s="20"/>
      <c r="BJ109" s="20"/>
      <c r="BK109" s="20"/>
      <c r="BL109" s="20"/>
      <c r="BM109" s="20"/>
      <c r="BN109" s="20"/>
      <c r="BO109" s="20"/>
      <c r="BP109" s="20"/>
      <c r="BQ109" s="20"/>
      <c r="BR109" s="20"/>
      <c r="BS109" s="15">
        <f t="shared" si="25"/>
        <v>0</v>
      </c>
      <c r="BT109" s="23"/>
      <c r="BU109" s="15">
        <f t="shared" si="26"/>
        <v>0</v>
      </c>
      <c r="BV109" s="23"/>
      <c r="BW109" s="15">
        <f t="shared" si="27"/>
        <v>0</v>
      </c>
      <c r="BX109" s="256"/>
      <c r="BY109" s="256"/>
      <c r="BZ109" s="256"/>
      <c r="CA109" s="256"/>
      <c r="CB109" s="256"/>
      <c r="CC109" s="256"/>
    </row>
    <row r="110" spans="1:81" customFormat="1" ht="21" hidden="1" customHeight="1">
      <c r="A110" s="42"/>
      <c r="B110" s="42"/>
      <c r="C110" s="40" t="s">
        <v>81</v>
      </c>
      <c r="D110" s="592" t="s">
        <v>1369</v>
      </c>
      <c r="E110" s="505">
        <v>11381</v>
      </c>
      <c r="F110" s="487">
        <v>44762</v>
      </c>
      <c r="G110" s="860"/>
      <c r="H110" s="332" t="s">
        <v>1599</v>
      </c>
      <c r="I110" s="29">
        <v>44774</v>
      </c>
      <c r="J110" s="464" t="s">
        <v>1371</v>
      </c>
      <c r="K110" s="299" t="s">
        <v>1370</v>
      </c>
      <c r="L110" s="16">
        <v>0</v>
      </c>
      <c r="M110" s="16">
        <v>0</v>
      </c>
      <c r="N110" s="16">
        <v>0</v>
      </c>
      <c r="O110" s="16">
        <v>0</v>
      </c>
      <c r="P110" s="16">
        <v>0</v>
      </c>
      <c r="Q110" s="16">
        <v>0</v>
      </c>
      <c r="R110" s="16"/>
      <c r="S110" s="189"/>
      <c r="T110" s="189"/>
      <c r="U110" s="189"/>
      <c r="V110" s="189"/>
      <c r="W110" s="189"/>
      <c r="X110" s="189"/>
      <c r="Y110" s="189"/>
      <c r="Z110" s="189"/>
      <c r="AA110" s="189"/>
      <c r="AB110" s="189"/>
      <c r="AC110" s="189"/>
      <c r="AD110" s="189"/>
      <c r="AE110" s="189"/>
      <c r="AF110" s="18"/>
      <c r="AG110" s="189"/>
      <c r="AH110" s="189"/>
      <c r="AI110" s="189"/>
      <c r="AJ110" s="189"/>
      <c r="AK110" s="189"/>
      <c r="AL110" s="189"/>
      <c r="AM110" s="189"/>
      <c r="AN110" s="189"/>
      <c r="AO110" s="189"/>
      <c r="AP110" s="189"/>
      <c r="AQ110" s="189"/>
      <c r="AR110" s="189"/>
      <c r="AS110" s="193"/>
      <c r="AT110" s="193"/>
      <c r="AU110" s="193"/>
      <c r="AV110" s="193"/>
      <c r="AW110" s="193"/>
      <c r="AX110" s="194"/>
      <c r="AY110" s="194"/>
      <c r="AZ110" s="194"/>
      <c r="BA110" s="194"/>
      <c r="BB110" s="194"/>
      <c r="BC110" s="194"/>
      <c r="BD110" s="20"/>
      <c r="BE110" s="20"/>
      <c r="BF110" s="20"/>
      <c r="BG110" s="20"/>
      <c r="BH110" s="20"/>
      <c r="BI110" s="20"/>
      <c r="BJ110" s="20"/>
      <c r="BK110" s="20"/>
      <c r="BL110" s="20"/>
      <c r="BM110" s="20"/>
      <c r="BN110" s="20"/>
      <c r="BO110" s="20"/>
      <c r="BP110" s="20"/>
      <c r="BQ110" s="20"/>
      <c r="BR110" s="20"/>
      <c r="BS110" s="15">
        <f t="shared" si="25"/>
        <v>0</v>
      </c>
      <c r="BT110" s="23"/>
      <c r="BU110" s="15">
        <f t="shared" si="26"/>
        <v>0</v>
      </c>
      <c r="BV110" s="23"/>
      <c r="BW110" s="15">
        <f t="shared" si="27"/>
        <v>0</v>
      </c>
      <c r="BX110" s="256"/>
      <c r="BY110" s="256"/>
      <c r="BZ110" s="256"/>
      <c r="CA110" s="256"/>
      <c r="CB110" s="256"/>
      <c r="CC110" s="256"/>
    </row>
    <row r="111" spans="1:81" customFormat="1" ht="21" hidden="1" customHeight="1">
      <c r="A111" s="42"/>
      <c r="B111" s="42"/>
      <c r="C111" s="40" t="s">
        <v>83</v>
      </c>
      <c r="D111" s="592" t="s">
        <v>1335</v>
      </c>
      <c r="E111" s="505">
        <v>11389</v>
      </c>
      <c r="F111" s="485">
        <v>43559</v>
      </c>
      <c r="G111" s="860"/>
      <c r="H111" s="332" t="s">
        <v>343</v>
      </c>
      <c r="I111" s="29"/>
      <c r="J111" s="458" t="s">
        <v>1337</v>
      </c>
      <c r="K111" s="299" t="s">
        <v>1336</v>
      </c>
      <c r="L111" s="16">
        <v>0</v>
      </c>
      <c r="M111" s="16">
        <v>0</v>
      </c>
      <c r="N111" s="16">
        <v>0</v>
      </c>
      <c r="O111" s="16">
        <v>0</v>
      </c>
      <c r="P111" s="16">
        <v>0</v>
      </c>
      <c r="Q111" s="16">
        <v>0</v>
      </c>
      <c r="R111" s="16"/>
      <c r="S111" s="189"/>
      <c r="T111" s="189"/>
      <c r="U111" s="189"/>
      <c r="V111" s="189"/>
      <c r="W111" s="189"/>
      <c r="X111" s="189"/>
      <c r="Y111" s="189"/>
      <c r="Z111" s="189"/>
      <c r="AA111" s="189"/>
      <c r="AB111" s="189"/>
      <c r="AC111" s="189"/>
      <c r="AD111" s="189"/>
      <c r="AE111" s="189"/>
      <c r="AF111" s="18"/>
      <c r="AG111" s="189"/>
      <c r="AH111" s="189"/>
      <c r="AI111" s="189"/>
      <c r="AJ111" s="189"/>
      <c r="AK111" s="189"/>
      <c r="AL111" s="189"/>
      <c r="AM111" s="189"/>
      <c r="AN111" s="189"/>
      <c r="AO111" s="189"/>
      <c r="AP111" s="189"/>
      <c r="AQ111" s="189"/>
      <c r="AR111" s="189"/>
      <c r="AS111" s="193"/>
      <c r="AT111" s="193"/>
      <c r="AU111" s="193"/>
      <c r="AV111" s="193"/>
      <c r="AW111" s="193"/>
      <c r="AX111" s="194"/>
      <c r="AY111" s="194"/>
      <c r="AZ111" s="194"/>
      <c r="BA111" s="194"/>
      <c r="BB111" s="194"/>
      <c r="BC111" s="194"/>
      <c r="BD111" s="20"/>
      <c r="BE111" s="20"/>
      <c r="BF111" s="20"/>
      <c r="BG111" s="20"/>
      <c r="BH111" s="20"/>
      <c r="BI111" s="20"/>
      <c r="BJ111" s="20"/>
      <c r="BK111" s="20"/>
      <c r="BL111" s="20"/>
      <c r="BM111" s="20"/>
      <c r="BN111" s="20"/>
      <c r="BO111" s="20"/>
      <c r="BP111" s="20"/>
      <c r="BQ111" s="20"/>
      <c r="BR111" s="20"/>
      <c r="BS111" s="15">
        <f t="shared" si="25"/>
        <v>0</v>
      </c>
      <c r="BT111" s="23"/>
      <c r="BU111" s="15">
        <f t="shared" si="26"/>
        <v>0</v>
      </c>
      <c r="BV111" s="23"/>
      <c r="BW111" s="15">
        <f t="shared" si="27"/>
        <v>0</v>
      </c>
      <c r="BX111" s="256"/>
      <c r="BY111" s="256"/>
      <c r="BZ111" s="256"/>
      <c r="CA111" s="256"/>
      <c r="CB111" s="256"/>
      <c r="CC111" s="256"/>
    </row>
    <row r="112" spans="1:81" customFormat="1" ht="21" hidden="1" customHeight="1">
      <c r="A112" s="42"/>
      <c r="B112" s="42"/>
      <c r="C112" s="40" t="s">
        <v>83</v>
      </c>
      <c r="D112" s="592" t="s">
        <v>1428</v>
      </c>
      <c r="E112" s="505">
        <v>11397</v>
      </c>
      <c r="F112" s="486">
        <v>44927</v>
      </c>
      <c r="G112" s="860"/>
      <c r="H112" s="332" t="s">
        <v>1408</v>
      </c>
      <c r="I112" s="29">
        <v>44883</v>
      </c>
      <c r="J112" s="457" t="s">
        <v>1430</v>
      </c>
      <c r="K112" s="299" t="s">
        <v>1429</v>
      </c>
      <c r="L112" s="16">
        <v>0</v>
      </c>
      <c r="M112" s="16">
        <v>0</v>
      </c>
      <c r="N112" s="16">
        <v>0</v>
      </c>
      <c r="O112" s="16">
        <v>0</v>
      </c>
      <c r="P112" s="16">
        <v>0</v>
      </c>
      <c r="Q112" s="16">
        <v>0</v>
      </c>
      <c r="R112" s="16"/>
      <c r="S112" s="189"/>
      <c r="T112" s="189"/>
      <c r="U112" s="189"/>
      <c r="V112" s="189"/>
      <c r="W112" s="189"/>
      <c r="X112" s="189"/>
      <c r="Y112" s="189"/>
      <c r="Z112" s="189"/>
      <c r="AA112" s="189"/>
      <c r="AB112" s="189"/>
      <c r="AC112" s="189"/>
      <c r="AD112" s="189"/>
      <c r="AE112" s="189"/>
      <c r="AF112" s="18"/>
      <c r="AG112" s="189"/>
      <c r="AH112" s="189"/>
      <c r="AI112" s="189"/>
      <c r="AJ112" s="189"/>
      <c r="AK112" s="189"/>
      <c r="AL112" s="189"/>
      <c r="AM112" s="189"/>
      <c r="AN112" s="189"/>
      <c r="AO112" s="189"/>
      <c r="AP112" s="189"/>
      <c r="AQ112" s="189"/>
      <c r="AR112" s="189"/>
      <c r="AS112" s="193"/>
      <c r="AT112" s="193"/>
      <c r="AU112" s="193"/>
      <c r="AV112" s="193"/>
      <c r="AW112" s="193"/>
      <c r="AX112" s="194"/>
      <c r="AY112" s="194"/>
      <c r="AZ112" s="194"/>
      <c r="BA112" s="194"/>
      <c r="BB112" s="194"/>
      <c r="BC112" s="194"/>
      <c r="BD112" s="20"/>
      <c r="BE112" s="20"/>
      <c r="BF112" s="20"/>
      <c r="BG112" s="20"/>
      <c r="BH112" s="20"/>
      <c r="BI112" s="20"/>
      <c r="BJ112" s="20"/>
      <c r="BK112" s="20"/>
      <c r="BL112" s="20"/>
      <c r="BM112" s="20"/>
      <c r="BN112" s="20"/>
      <c r="BO112" s="20"/>
      <c r="BP112" s="20"/>
      <c r="BQ112" s="20"/>
      <c r="BR112" s="20"/>
      <c r="BS112" s="15">
        <f t="shared" si="25"/>
        <v>0</v>
      </c>
      <c r="BT112" s="23"/>
      <c r="BU112" s="15">
        <f t="shared" si="26"/>
        <v>0</v>
      </c>
      <c r="BV112" s="23"/>
      <c r="BW112" s="15">
        <f t="shared" si="27"/>
        <v>0</v>
      </c>
      <c r="BX112" s="256"/>
      <c r="BY112" s="256"/>
      <c r="BZ112" s="256"/>
      <c r="CA112" s="256"/>
      <c r="CB112" s="256"/>
      <c r="CC112" s="256"/>
    </row>
    <row r="113" spans="1:81" customFormat="1" ht="21" hidden="1" customHeight="1">
      <c r="A113" s="42"/>
      <c r="B113" s="42"/>
      <c r="C113" s="40" t="s">
        <v>32</v>
      </c>
      <c r="D113" s="592" t="s">
        <v>279</v>
      </c>
      <c r="E113" s="505">
        <v>3308</v>
      </c>
      <c r="F113" s="487">
        <v>36648</v>
      </c>
      <c r="G113" s="860"/>
      <c r="H113" s="332" t="s">
        <v>1408</v>
      </c>
      <c r="I113" s="29">
        <v>36501</v>
      </c>
      <c r="J113" s="464" t="s">
        <v>742</v>
      </c>
      <c r="K113" s="299" t="s">
        <v>741</v>
      </c>
      <c r="L113" s="16">
        <v>0</v>
      </c>
      <c r="M113" s="16">
        <v>0</v>
      </c>
      <c r="N113" s="16">
        <v>0</v>
      </c>
      <c r="O113" s="16">
        <v>0</v>
      </c>
      <c r="P113" s="16">
        <v>0</v>
      </c>
      <c r="Q113" s="16">
        <v>0</v>
      </c>
      <c r="R113" s="16"/>
      <c r="S113" s="189"/>
      <c r="T113" s="189"/>
      <c r="U113" s="189"/>
      <c r="V113" s="189"/>
      <c r="W113" s="189"/>
      <c r="X113" s="189"/>
      <c r="Y113" s="189"/>
      <c r="Z113" s="189"/>
      <c r="AA113" s="189"/>
      <c r="AB113" s="189"/>
      <c r="AC113" s="189"/>
      <c r="AD113" s="189"/>
      <c r="AE113" s="189"/>
      <c r="AF113" s="18"/>
      <c r="AG113" s="189"/>
      <c r="AH113" s="189"/>
      <c r="AI113" s="189"/>
      <c r="AJ113" s="189"/>
      <c r="AK113" s="189"/>
      <c r="AL113" s="189"/>
      <c r="AM113" s="189"/>
      <c r="AN113" s="189"/>
      <c r="AO113" s="189"/>
      <c r="AP113" s="189"/>
      <c r="AQ113" s="189"/>
      <c r="AR113" s="189"/>
      <c r="AS113" s="193"/>
      <c r="AT113" s="193"/>
      <c r="AU113" s="193"/>
      <c r="AV113" s="193"/>
      <c r="AW113" s="193"/>
      <c r="AX113" s="194"/>
      <c r="AY113" s="194"/>
      <c r="AZ113" s="194"/>
      <c r="BA113" s="194"/>
      <c r="BB113" s="194"/>
      <c r="BC113" s="194"/>
      <c r="BD113" s="20"/>
      <c r="BE113" s="20"/>
      <c r="BF113" s="20"/>
      <c r="BG113" s="20"/>
      <c r="BH113" s="20"/>
      <c r="BI113" s="20"/>
      <c r="BJ113" s="20"/>
      <c r="BK113" s="20"/>
      <c r="BL113" s="20"/>
      <c r="BM113" s="20"/>
      <c r="BN113" s="20"/>
      <c r="BO113" s="20"/>
      <c r="BP113" s="20"/>
      <c r="BQ113" s="20"/>
      <c r="BR113" s="20"/>
      <c r="BS113" s="15">
        <f t="shared" si="25"/>
        <v>0</v>
      </c>
      <c r="BT113" s="23"/>
      <c r="BU113" s="15">
        <f t="shared" si="26"/>
        <v>0</v>
      </c>
      <c r="BV113" s="23"/>
      <c r="BW113" s="15">
        <f t="shared" si="27"/>
        <v>0</v>
      </c>
      <c r="BX113" s="256"/>
      <c r="BY113" s="256"/>
      <c r="BZ113" s="256"/>
      <c r="CA113" s="256"/>
      <c r="CB113" s="256"/>
      <c r="CC113" s="256"/>
    </row>
    <row r="114" spans="1:81" customFormat="1" ht="21" hidden="1" customHeight="1">
      <c r="A114" s="42"/>
      <c r="B114" s="42"/>
      <c r="C114" s="40" t="s">
        <v>66</v>
      </c>
      <c r="D114" s="36" t="s">
        <v>1122</v>
      </c>
      <c r="E114" s="332" t="s">
        <v>1748</v>
      </c>
      <c r="F114" s="485">
        <v>43991</v>
      </c>
      <c r="G114" s="860"/>
      <c r="H114" s="332" t="s">
        <v>1599</v>
      </c>
      <c r="I114" s="29">
        <v>44244</v>
      </c>
      <c r="J114" s="458" t="s">
        <v>1124</v>
      </c>
      <c r="K114" s="299" t="s">
        <v>1123</v>
      </c>
      <c r="L114" s="16">
        <v>0</v>
      </c>
      <c r="M114" s="16">
        <v>0</v>
      </c>
      <c r="N114" s="16">
        <v>0</v>
      </c>
      <c r="O114" s="16">
        <v>0</v>
      </c>
      <c r="P114" s="16">
        <v>0</v>
      </c>
      <c r="Q114" s="16">
        <v>0</v>
      </c>
      <c r="R114" s="16"/>
      <c r="S114" s="189"/>
      <c r="T114" s="189"/>
      <c r="U114" s="189"/>
      <c r="V114" s="189"/>
      <c r="W114" s="189"/>
      <c r="X114" s="189"/>
      <c r="Y114" s="189"/>
      <c r="Z114" s="189"/>
      <c r="AA114" s="189"/>
      <c r="AB114" s="189"/>
      <c r="AC114" s="189"/>
      <c r="AD114" s="189"/>
      <c r="AE114" s="189"/>
      <c r="AF114" s="18"/>
      <c r="AG114" s="189"/>
      <c r="AH114" s="189"/>
      <c r="AI114" s="189"/>
      <c r="AJ114" s="189"/>
      <c r="AK114" s="189"/>
      <c r="AL114" s="189"/>
      <c r="AM114" s="189"/>
      <c r="AN114" s="189"/>
      <c r="AO114" s="189"/>
      <c r="AP114" s="189"/>
      <c r="AQ114" s="189"/>
      <c r="AR114" s="189"/>
      <c r="AS114" s="193"/>
      <c r="AT114" s="193"/>
      <c r="AU114" s="193"/>
      <c r="AV114" s="193"/>
      <c r="AW114" s="193"/>
      <c r="AX114" s="194"/>
      <c r="AY114" s="194"/>
      <c r="AZ114" s="194"/>
      <c r="BA114" s="194"/>
      <c r="BB114" s="194"/>
      <c r="BC114" s="194"/>
      <c r="BD114" s="20"/>
      <c r="BE114" s="20"/>
      <c r="BF114" s="20"/>
      <c r="BG114" s="20"/>
      <c r="BH114" s="20"/>
      <c r="BI114" s="20"/>
      <c r="BJ114" s="20"/>
      <c r="BK114" s="20"/>
      <c r="BL114" s="20"/>
      <c r="BM114" s="20"/>
      <c r="BN114" s="20"/>
      <c r="BO114" s="20"/>
      <c r="BP114" s="20"/>
      <c r="BQ114" s="20"/>
      <c r="BR114" s="20"/>
      <c r="BS114" s="15">
        <f t="shared" si="25"/>
        <v>0</v>
      </c>
      <c r="BT114" s="23"/>
      <c r="BU114" s="15">
        <f t="shared" si="26"/>
        <v>0</v>
      </c>
      <c r="BV114" s="23"/>
      <c r="BW114" s="15">
        <f t="shared" si="27"/>
        <v>0</v>
      </c>
      <c r="BX114" s="256"/>
      <c r="BY114" s="256"/>
      <c r="BZ114" s="256"/>
      <c r="CA114" s="256"/>
      <c r="CB114" s="256"/>
      <c r="CC114" s="256"/>
    </row>
    <row r="115" spans="1:81" s="215" customFormat="1" ht="16.5" hidden="1" customHeight="1">
      <c r="C115" s="216"/>
      <c r="E115" s="521"/>
      <c r="F115" s="492"/>
      <c r="G115" s="541"/>
      <c r="H115" s="217"/>
      <c r="I115" s="217"/>
      <c r="J115" s="218"/>
      <c r="K115" s="217"/>
      <c r="L115" s="218"/>
      <c r="M115" s="218"/>
      <c r="N115" s="218"/>
      <c r="O115" s="218"/>
      <c r="P115" s="218"/>
      <c r="Q115" s="218"/>
      <c r="R115" s="218"/>
      <c r="S115" s="106"/>
      <c r="AN115" s="219"/>
      <c r="AP115" s="216"/>
      <c r="AQ115" s="216"/>
      <c r="AR115" s="216"/>
    </row>
    <row r="116" spans="1:81" s="52" customFormat="1" ht="54" hidden="1" customHeight="1">
      <c r="C116" s="51"/>
      <c r="D116" s="51" t="s">
        <v>1884</v>
      </c>
      <c r="E116" s="197"/>
      <c r="F116" s="493"/>
      <c r="G116" s="197"/>
      <c r="H116" s="268"/>
      <c r="I116" s="37"/>
      <c r="J116" s="3"/>
      <c r="K116" s="268"/>
      <c r="BN116" s="265"/>
      <c r="BO116" s="265"/>
      <c r="BP116" s="265"/>
      <c r="BR116" s="265"/>
    </row>
    <row r="117" spans="1:81" s="215" customFormat="1" ht="16.5" hidden="1" customHeight="1">
      <c r="C117" s="216"/>
      <c r="E117" s="521"/>
      <c r="F117" s="492"/>
      <c r="G117" s="541"/>
      <c r="H117" s="217"/>
      <c r="I117" s="217"/>
      <c r="J117" s="218"/>
      <c r="K117" s="217"/>
      <c r="L117" s="218"/>
      <c r="M117" s="218"/>
      <c r="N117" s="218"/>
      <c r="O117" s="218"/>
      <c r="P117" s="218"/>
      <c r="Q117" s="218"/>
      <c r="R117" s="218"/>
      <c r="S117" s="106"/>
      <c r="AN117" s="219"/>
      <c r="AP117" s="216"/>
      <c r="AQ117" s="216"/>
      <c r="AR117" s="216"/>
    </row>
    <row r="118" spans="1:81" s="514" customFormat="1" ht="33.75" hidden="1" customHeight="1">
      <c r="A118" s="637" t="s">
        <v>301</v>
      </c>
      <c r="B118" s="637" t="s">
        <v>1607</v>
      </c>
      <c r="C118" s="643" t="s">
        <v>12</v>
      </c>
      <c r="D118" s="637" t="s">
        <v>39</v>
      </c>
      <c r="E118" s="635" t="s">
        <v>1671</v>
      </c>
      <c r="F118" s="638" t="s">
        <v>14</v>
      </c>
      <c r="G118" s="506"/>
      <c r="H118" s="638" t="s">
        <v>1617</v>
      </c>
      <c r="I118" s="638" t="s">
        <v>1618</v>
      </c>
      <c r="J118" s="635" t="s">
        <v>299</v>
      </c>
      <c r="K118" s="638" t="s">
        <v>298</v>
      </c>
      <c r="L118" s="635" t="s">
        <v>1357</v>
      </c>
      <c r="M118" s="635" t="s">
        <v>1556</v>
      </c>
      <c r="N118" s="635" t="s">
        <v>1557</v>
      </c>
      <c r="O118" s="635" t="s">
        <v>1767</v>
      </c>
      <c r="P118" s="635" t="s">
        <v>1768</v>
      </c>
      <c r="Q118" s="635" t="s">
        <v>1674</v>
      </c>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635"/>
      <c r="AP118" s="635"/>
      <c r="AQ118" s="635"/>
      <c r="AR118" s="635"/>
      <c r="AS118" s="635"/>
      <c r="AT118" s="635"/>
      <c r="AU118" s="635"/>
      <c r="AV118" s="635"/>
      <c r="AW118" s="635"/>
      <c r="AX118" s="635"/>
      <c r="AY118" s="635"/>
      <c r="AZ118" s="635"/>
      <c r="BA118" s="635"/>
      <c r="BB118" s="635"/>
      <c r="BC118" s="635"/>
      <c r="BD118" s="635"/>
      <c r="BE118" s="635"/>
      <c r="BF118" s="635"/>
      <c r="BG118" s="635"/>
      <c r="BH118" s="635"/>
      <c r="BI118" s="635"/>
      <c r="BJ118" s="635"/>
      <c r="BK118" s="635"/>
      <c r="BL118" s="635"/>
      <c r="BM118" s="635"/>
      <c r="BN118" s="635"/>
      <c r="BO118" s="635"/>
      <c r="BP118" s="635"/>
      <c r="BQ118" s="635"/>
      <c r="BR118" s="635"/>
      <c r="BS118" s="501" t="s">
        <v>877</v>
      </c>
      <c r="BT118" s="502"/>
      <c r="BU118" s="501" t="s">
        <v>878</v>
      </c>
      <c r="BV118" s="177"/>
      <c r="BW118" s="501" t="s">
        <v>1674</v>
      </c>
    </row>
    <row r="119" spans="1:81" customFormat="1" ht="21" hidden="1" customHeight="1">
      <c r="A119" s="42"/>
      <c r="B119" s="42"/>
      <c r="C119" s="40" t="s">
        <v>87</v>
      </c>
      <c r="D119" s="592" t="s">
        <v>1274</v>
      </c>
      <c r="E119" s="505">
        <v>11138</v>
      </c>
      <c r="F119" s="487">
        <v>43986</v>
      </c>
      <c r="G119" s="860"/>
      <c r="H119" s="332" t="s">
        <v>343</v>
      </c>
      <c r="I119" s="29">
        <v>44580</v>
      </c>
      <c r="J119" s="641" t="s">
        <v>1276</v>
      </c>
      <c r="K119" s="409" t="s">
        <v>1275</v>
      </c>
      <c r="L119" s="16">
        <v>0</v>
      </c>
      <c r="M119" s="16">
        <v>0</v>
      </c>
      <c r="N119" s="16">
        <v>0</v>
      </c>
      <c r="O119" s="16">
        <v>0</v>
      </c>
      <c r="P119" s="16">
        <v>0</v>
      </c>
      <c r="Q119" s="16">
        <v>0</v>
      </c>
      <c r="R119" s="16"/>
      <c r="S119" s="189"/>
      <c r="T119" s="189"/>
      <c r="U119" s="189"/>
      <c r="V119" s="189"/>
      <c r="W119" s="189"/>
      <c r="X119" s="189"/>
      <c r="Y119" s="189"/>
      <c r="Z119" s="189"/>
      <c r="AA119" s="189"/>
      <c r="AB119" s="189"/>
      <c r="AC119" s="189"/>
      <c r="AD119" s="189"/>
      <c r="AE119" s="189"/>
      <c r="AF119" s="18"/>
      <c r="AG119" s="189"/>
      <c r="AH119" s="189"/>
      <c r="AI119" s="189"/>
      <c r="AJ119" s="189"/>
      <c r="AK119" s="189"/>
      <c r="AL119" s="189"/>
      <c r="AM119" s="189"/>
      <c r="AN119" s="189"/>
      <c r="AO119" s="189"/>
      <c r="AP119" s="189"/>
      <c r="AQ119" s="189"/>
      <c r="AR119" s="189"/>
      <c r="AS119" s="193"/>
      <c r="AT119" s="193"/>
      <c r="AU119" s="193"/>
      <c r="AV119" s="193"/>
      <c r="AW119" s="193"/>
      <c r="AX119" s="194"/>
      <c r="AY119" s="194"/>
      <c r="AZ119" s="194"/>
      <c r="BA119" s="194"/>
      <c r="BB119" s="194"/>
      <c r="BC119" s="194"/>
      <c r="BD119" s="20"/>
      <c r="BE119" s="20"/>
      <c r="BF119" s="20"/>
      <c r="BG119" s="20"/>
      <c r="BH119" s="20"/>
      <c r="BI119" s="20"/>
      <c r="BJ119" s="20"/>
      <c r="BK119" s="20"/>
      <c r="BL119" s="20"/>
      <c r="BM119" s="20"/>
      <c r="BN119" s="20"/>
      <c r="BO119" s="20"/>
      <c r="BP119" s="20"/>
      <c r="BQ119" s="20"/>
      <c r="BR119" s="20"/>
      <c r="BS119" s="15">
        <f>COUNT(S119:AR119)</f>
        <v>0</v>
      </c>
      <c r="BT119" s="23"/>
      <c r="BU119" s="15">
        <f>COUNT(AS119:BR119)</f>
        <v>0</v>
      </c>
      <c r="BV119" s="23"/>
      <c r="BW119" s="15">
        <f t="shared" ref="BW119:BW121" si="28">SUM(BS119,BU119)</f>
        <v>0</v>
      </c>
      <c r="BX119" s="256"/>
      <c r="BY119" s="256"/>
      <c r="BZ119" s="256"/>
      <c r="CA119" s="256"/>
      <c r="CB119" s="256"/>
      <c r="CC119" s="256"/>
    </row>
    <row r="120" spans="1:81" customFormat="1" ht="21" hidden="1" customHeight="1">
      <c r="A120" s="42"/>
      <c r="B120" s="42"/>
      <c r="C120" s="40" t="s">
        <v>31</v>
      </c>
      <c r="D120" s="592" t="s">
        <v>625</v>
      </c>
      <c r="E120" s="505">
        <v>7043</v>
      </c>
      <c r="F120" s="488">
        <v>36178</v>
      </c>
      <c r="G120" s="860"/>
      <c r="H120" s="332" t="s">
        <v>1408</v>
      </c>
      <c r="I120" s="29">
        <v>19269</v>
      </c>
      <c r="J120" s="458" t="s">
        <v>627</v>
      </c>
      <c r="K120" s="299" t="s">
        <v>626</v>
      </c>
      <c r="L120" s="16">
        <v>0</v>
      </c>
      <c r="M120" s="16">
        <v>0</v>
      </c>
      <c r="N120" s="16">
        <v>0</v>
      </c>
      <c r="O120" s="16">
        <v>0</v>
      </c>
      <c r="P120" s="16">
        <v>0</v>
      </c>
      <c r="Q120" s="16">
        <v>0</v>
      </c>
      <c r="R120" s="16"/>
      <c r="S120" s="189"/>
      <c r="T120" s="189"/>
      <c r="U120" s="189"/>
      <c r="V120" s="189"/>
      <c r="W120" s="189"/>
      <c r="X120" s="189"/>
      <c r="Y120" s="189"/>
      <c r="Z120" s="189"/>
      <c r="AA120" s="189"/>
      <c r="AB120" s="189"/>
      <c r="AC120" s="189"/>
      <c r="AD120" s="189"/>
      <c r="AE120" s="189"/>
      <c r="AF120" s="18"/>
      <c r="AG120" s="189"/>
      <c r="AH120" s="189"/>
      <c r="AI120" s="189"/>
      <c r="AJ120" s="189"/>
      <c r="AK120" s="189"/>
      <c r="AL120" s="189"/>
      <c r="AM120" s="189"/>
      <c r="AN120" s="189"/>
      <c r="AO120" s="189"/>
      <c r="AP120" s="189"/>
      <c r="AQ120" s="189"/>
      <c r="AR120" s="189"/>
      <c r="AS120" s="193"/>
      <c r="AT120" s="193"/>
      <c r="AU120" s="193"/>
      <c r="AV120" s="193"/>
      <c r="AW120" s="193"/>
      <c r="AX120" s="194"/>
      <c r="AY120" s="194"/>
      <c r="AZ120" s="194"/>
      <c r="BA120" s="194"/>
      <c r="BB120" s="194"/>
      <c r="BC120" s="194"/>
      <c r="BD120" s="20"/>
      <c r="BE120" s="20"/>
      <c r="BF120" s="20"/>
      <c r="BG120" s="20"/>
      <c r="BH120" s="20"/>
      <c r="BI120" s="20"/>
      <c r="BJ120" s="20"/>
      <c r="BK120" s="20"/>
      <c r="BL120" s="20"/>
      <c r="BM120" s="20"/>
      <c r="BN120" s="20"/>
      <c r="BO120" s="20"/>
      <c r="BP120" s="20"/>
      <c r="BQ120" s="20"/>
      <c r="BR120" s="20"/>
      <c r="BS120" s="15">
        <f>COUNT(S120:AR120)</f>
        <v>0</v>
      </c>
      <c r="BT120" s="23"/>
      <c r="BU120" s="15">
        <f>COUNT(AS120:BR120)</f>
        <v>0</v>
      </c>
      <c r="BV120" s="23"/>
      <c r="BW120" s="15">
        <f t="shared" si="28"/>
        <v>0</v>
      </c>
      <c r="BX120" s="256"/>
      <c r="BY120" s="256"/>
      <c r="BZ120" s="256"/>
      <c r="CA120" s="256"/>
      <c r="CB120" s="256"/>
      <c r="CC120" s="256"/>
    </row>
    <row r="121" spans="1:81" customFormat="1" ht="21" hidden="1" customHeight="1">
      <c r="A121" s="42"/>
      <c r="B121" s="42"/>
      <c r="C121" s="40" t="s">
        <v>117</v>
      </c>
      <c r="D121" s="36" t="s">
        <v>1836</v>
      </c>
      <c r="E121" s="505">
        <v>528</v>
      </c>
      <c r="F121" s="485">
        <v>40756</v>
      </c>
      <c r="G121" s="860"/>
      <c r="H121" s="332" t="s">
        <v>1837</v>
      </c>
      <c r="I121" s="29">
        <v>40756</v>
      </c>
      <c r="J121" s="634" t="s">
        <v>703</v>
      </c>
      <c r="K121" s="299" t="s">
        <v>702</v>
      </c>
      <c r="L121" s="16">
        <v>0</v>
      </c>
      <c r="M121" s="16">
        <v>0</v>
      </c>
      <c r="N121" s="16">
        <v>0</v>
      </c>
      <c r="O121" s="16">
        <v>0</v>
      </c>
      <c r="P121" s="16">
        <v>0</v>
      </c>
      <c r="Q121" s="16">
        <v>0</v>
      </c>
      <c r="R121" s="16"/>
      <c r="S121" s="189"/>
      <c r="T121" s="189"/>
      <c r="U121" s="189"/>
      <c r="V121" s="189"/>
      <c r="W121" s="189"/>
      <c r="X121" s="189"/>
      <c r="Y121" s="189"/>
      <c r="Z121" s="189"/>
      <c r="AA121" s="189"/>
      <c r="AB121" s="189"/>
      <c r="AC121" s="189"/>
      <c r="AD121" s="189"/>
      <c r="AE121" s="189"/>
      <c r="AF121" s="18"/>
      <c r="AG121" s="189"/>
      <c r="AH121" s="189"/>
      <c r="AI121" s="189"/>
      <c r="AJ121" s="189"/>
      <c r="AK121" s="189"/>
      <c r="AL121" s="189"/>
      <c r="AM121" s="189"/>
      <c r="AN121" s="189"/>
      <c r="AO121" s="189"/>
      <c r="AP121" s="189"/>
      <c r="AQ121" s="189"/>
      <c r="AR121" s="189"/>
      <c r="AS121" s="193"/>
      <c r="AT121" s="193"/>
      <c r="AU121" s="193"/>
      <c r="AV121" s="193"/>
      <c r="AW121" s="193"/>
      <c r="AX121" s="194"/>
      <c r="AY121" s="194"/>
      <c r="AZ121" s="194"/>
      <c r="BA121" s="194"/>
      <c r="BB121" s="194"/>
      <c r="BC121" s="194"/>
      <c r="BD121" s="20"/>
      <c r="BE121" s="20"/>
      <c r="BF121" s="20"/>
      <c r="BG121" s="20"/>
      <c r="BH121" s="20"/>
      <c r="BI121" s="20"/>
      <c r="BJ121" s="20"/>
      <c r="BK121" s="20"/>
      <c r="BL121" s="20"/>
      <c r="BM121" s="20"/>
      <c r="BN121" s="20"/>
      <c r="BO121" s="20"/>
      <c r="BP121" s="20"/>
      <c r="BQ121" s="20"/>
      <c r="BR121" s="20"/>
      <c r="BS121" s="15">
        <f>COUNT(S121:AR121)</f>
        <v>0</v>
      </c>
      <c r="BT121" s="23"/>
      <c r="BU121" s="15">
        <f>COUNT(AS121:BR121)</f>
        <v>0</v>
      </c>
      <c r="BV121" s="23"/>
      <c r="BW121" s="15">
        <f t="shared" si="28"/>
        <v>0</v>
      </c>
      <c r="BX121" s="256"/>
      <c r="BY121" s="256"/>
      <c r="BZ121" s="256"/>
      <c r="CA121" s="256"/>
      <c r="CB121" s="256"/>
      <c r="CC121" s="256"/>
    </row>
    <row r="122" spans="1:81" s="215" customFormat="1" ht="16.5" hidden="1" customHeight="1">
      <c r="C122" s="216"/>
      <c r="E122" s="521"/>
      <c r="F122" s="492"/>
      <c r="G122" s="541"/>
      <c r="H122" s="217"/>
      <c r="I122" s="217"/>
      <c r="J122" s="218"/>
      <c r="K122" s="217"/>
      <c r="L122" s="218"/>
      <c r="M122" s="218"/>
      <c r="N122" s="218"/>
      <c r="O122" s="218"/>
      <c r="P122" s="218"/>
      <c r="Q122" s="218"/>
      <c r="R122" s="218"/>
      <c r="S122" s="106"/>
      <c r="AN122" s="219"/>
      <c r="AP122" s="216"/>
      <c r="AQ122" s="216"/>
      <c r="AR122" s="216"/>
    </row>
    <row r="123" spans="1:81" s="52" customFormat="1" ht="54" hidden="1" customHeight="1">
      <c r="D123" s="51" t="s">
        <v>1885</v>
      </c>
      <c r="E123" s="188"/>
      <c r="F123" s="493"/>
      <c r="H123" s="268"/>
      <c r="I123" s="37"/>
      <c r="J123" s="629"/>
      <c r="K123" s="268"/>
      <c r="BM123" s="265"/>
      <c r="BN123" s="265"/>
      <c r="BO123" s="265"/>
      <c r="BQ123" s="265"/>
    </row>
    <row r="124" spans="1:81" s="215" customFormat="1" ht="16.5" hidden="1" customHeight="1">
      <c r="C124" s="216"/>
      <c r="E124" s="521"/>
      <c r="F124" s="492"/>
      <c r="G124" s="541"/>
      <c r="H124" s="217"/>
      <c r="I124" s="217"/>
      <c r="J124" s="218"/>
      <c r="K124" s="217"/>
      <c r="L124" s="218"/>
      <c r="M124" s="218"/>
      <c r="N124" s="218"/>
      <c r="O124" s="218"/>
      <c r="P124" s="218"/>
      <c r="Q124" s="218"/>
      <c r="R124" s="218"/>
      <c r="S124" s="106"/>
      <c r="AN124" s="219"/>
      <c r="AP124" s="216"/>
      <c r="AQ124" s="216"/>
      <c r="AR124" s="216"/>
    </row>
    <row r="125" spans="1:81" s="514" customFormat="1" ht="33.75" hidden="1" customHeight="1">
      <c r="A125" s="637" t="s">
        <v>301</v>
      </c>
      <c r="B125" s="637" t="s">
        <v>1607</v>
      </c>
      <c r="C125" s="643" t="s">
        <v>12</v>
      </c>
      <c r="D125" s="637" t="s">
        <v>39</v>
      </c>
      <c r="E125" s="635" t="s">
        <v>1671</v>
      </c>
      <c r="F125" s="638" t="s">
        <v>14</v>
      </c>
      <c r="G125" s="506"/>
      <c r="H125" s="638" t="s">
        <v>1617</v>
      </c>
      <c r="I125" s="638" t="s">
        <v>1618</v>
      </c>
      <c r="J125" s="635" t="s">
        <v>299</v>
      </c>
      <c r="K125" s="638" t="s">
        <v>298</v>
      </c>
      <c r="L125" s="635" t="s">
        <v>1357</v>
      </c>
      <c r="M125" s="635" t="s">
        <v>1556</v>
      </c>
      <c r="N125" s="635" t="s">
        <v>1557</v>
      </c>
      <c r="O125" s="635" t="s">
        <v>1767</v>
      </c>
      <c r="P125" s="635" t="s">
        <v>1768</v>
      </c>
      <c r="Q125" s="635" t="s">
        <v>1674</v>
      </c>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c r="AY125" s="635"/>
      <c r="AZ125" s="635"/>
      <c r="BA125" s="635"/>
      <c r="BB125" s="635"/>
      <c r="BC125" s="635"/>
      <c r="BD125" s="635"/>
      <c r="BE125" s="635"/>
      <c r="BF125" s="635"/>
      <c r="BG125" s="635"/>
      <c r="BH125" s="635"/>
      <c r="BI125" s="635"/>
      <c r="BJ125" s="635"/>
      <c r="BK125" s="635"/>
      <c r="BL125" s="635"/>
      <c r="BM125" s="635"/>
      <c r="BN125" s="635"/>
      <c r="BO125" s="635"/>
      <c r="BP125" s="635"/>
      <c r="BQ125" s="635"/>
      <c r="BR125" s="635"/>
      <c r="BS125" s="501" t="s">
        <v>877</v>
      </c>
      <c r="BT125" s="502"/>
      <c r="BU125" s="501" t="s">
        <v>878</v>
      </c>
      <c r="BV125" s="177"/>
      <c r="BW125" s="501" t="s">
        <v>1674</v>
      </c>
    </row>
    <row r="126" spans="1:81" s="215" customFormat="1" ht="16.5" hidden="1" customHeight="1">
      <c r="C126" s="216"/>
      <c r="E126" s="521"/>
      <c r="F126" s="492"/>
      <c r="G126" s="541"/>
      <c r="H126" s="217"/>
      <c r="I126" s="217"/>
      <c r="J126" s="218"/>
      <c r="K126" s="217"/>
      <c r="L126" s="218"/>
      <c r="M126" s="218"/>
      <c r="N126" s="218"/>
      <c r="O126" s="218"/>
      <c r="P126" s="218"/>
      <c r="Q126" s="218"/>
      <c r="R126" s="218"/>
      <c r="S126" s="106"/>
      <c r="AN126" s="219"/>
      <c r="AP126" s="216"/>
      <c r="AQ126" s="216"/>
      <c r="AR126" s="216"/>
    </row>
    <row r="127" spans="1:81" customFormat="1" ht="21" hidden="1" customHeight="1">
      <c r="A127" s="42"/>
      <c r="B127" s="42"/>
      <c r="C127" s="40" t="s">
        <v>96</v>
      </c>
      <c r="D127" s="36" t="s">
        <v>1882</v>
      </c>
      <c r="E127" s="505">
        <v>11421</v>
      </c>
      <c r="F127" s="486">
        <v>44317</v>
      </c>
      <c r="G127" s="860"/>
      <c r="H127" s="332" t="s">
        <v>1599</v>
      </c>
      <c r="I127" s="29">
        <v>45316</v>
      </c>
      <c r="J127" s="457" t="s">
        <v>1690</v>
      </c>
      <c r="K127" s="299" t="s">
        <v>1690</v>
      </c>
      <c r="L127" s="16">
        <v>0</v>
      </c>
      <c r="M127" s="16">
        <v>0</v>
      </c>
      <c r="N127" s="16">
        <v>0</v>
      </c>
      <c r="O127" s="16">
        <v>0</v>
      </c>
      <c r="P127" s="16">
        <v>0</v>
      </c>
      <c r="Q127" s="16">
        <v>0</v>
      </c>
      <c r="R127" s="16"/>
      <c r="S127" s="189"/>
      <c r="T127" s="189"/>
      <c r="U127" s="189"/>
      <c r="V127" s="189"/>
      <c r="W127" s="189"/>
      <c r="X127" s="189"/>
      <c r="Y127" s="189"/>
      <c r="Z127" s="189"/>
      <c r="AA127" s="189"/>
      <c r="AB127" s="189"/>
      <c r="AC127" s="189"/>
      <c r="AD127" s="189"/>
      <c r="AE127" s="189"/>
      <c r="AF127" s="18"/>
      <c r="AG127" s="189"/>
      <c r="AH127" s="189"/>
      <c r="AI127" s="189"/>
      <c r="AJ127" s="189"/>
      <c r="AK127" s="189"/>
      <c r="AL127" s="189"/>
      <c r="AM127" s="189"/>
      <c r="AN127" s="189"/>
      <c r="AO127" s="189"/>
      <c r="AP127" s="189"/>
      <c r="AQ127" s="189"/>
      <c r="AR127" s="189"/>
      <c r="AS127" s="193"/>
      <c r="AT127" s="193"/>
      <c r="AU127" s="193"/>
      <c r="AV127" s="193"/>
      <c r="AW127" s="193"/>
      <c r="AX127" s="194"/>
      <c r="AY127" s="194"/>
      <c r="AZ127" s="194"/>
      <c r="BA127" s="194"/>
      <c r="BB127" s="194"/>
      <c r="BC127" s="194"/>
      <c r="BD127" s="20"/>
      <c r="BE127" s="20"/>
      <c r="BF127" s="20"/>
      <c r="BG127" s="20"/>
      <c r="BH127" s="20"/>
      <c r="BI127" s="20"/>
      <c r="BJ127" s="20"/>
      <c r="BK127" s="20"/>
      <c r="BL127" s="20"/>
      <c r="BM127" s="20"/>
      <c r="BN127" s="20"/>
      <c r="BO127" s="20"/>
      <c r="BP127" s="20"/>
      <c r="BQ127" s="20"/>
      <c r="BR127" s="20"/>
      <c r="BS127" s="15">
        <f>COUNT(S127:AR127)</f>
        <v>0</v>
      </c>
      <c r="BT127" s="23"/>
      <c r="BU127" s="15">
        <f>COUNT(AS127:BR127)</f>
        <v>0</v>
      </c>
      <c r="BV127" s="23"/>
      <c r="BW127" s="15">
        <f t="shared" ref="BW127" si="29">SUM(BS127,BU127)</f>
        <v>0</v>
      </c>
      <c r="BX127" s="256"/>
      <c r="BY127" s="256"/>
      <c r="BZ127" s="256"/>
      <c r="CA127" s="256"/>
      <c r="CB127" s="256"/>
      <c r="CC127" s="256"/>
    </row>
    <row r="128" spans="1:81" s="215" customFormat="1" ht="16.5" hidden="1" customHeight="1">
      <c r="C128" s="216"/>
      <c r="E128" s="521"/>
      <c r="F128" s="492"/>
      <c r="G128" s="541"/>
      <c r="H128" s="217"/>
      <c r="I128" s="217"/>
      <c r="J128" s="218"/>
      <c r="K128" s="217"/>
      <c r="L128" s="218"/>
      <c r="M128" s="218"/>
      <c r="N128" s="218"/>
      <c r="O128" s="218"/>
      <c r="P128" s="218"/>
      <c r="Q128" s="218"/>
      <c r="R128" s="218"/>
      <c r="S128" s="106"/>
      <c r="AN128" s="219"/>
      <c r="AP128" s="216"/>
      <c r="AQ128" s="216"/>
      <c r="AR128" s="216"/>
    </row>
    <row r="129" spans="1:81" s="52" customFormat="1" ht="54" hidden="1" customHeight="1">
      <c r="C129" s="51"/>
      <c r="D129" s="51" t="s">
        <v>1695</v>
      </c>
      <c r="E129" s="197"/>
      <c r="F129" s="493"/>
      <c r="G129" s="197"/>
      <c r="H129" s="268"/>
      <c r="I129" s="37"/>
      <c r="J129" s="47"/>
      <c r="K129" s="268"/>
      <c r="BT129" s="265"/>
      <c r="BU129" s="265"/>
      <c r="BV129" s="265"/>
    </row>
    <row r="130" spans="1:81" s="215" customFormat="1" hidden="1">
      <c r="C130" s="216"/>
      <c r="E130" s="521"/>
      <c r="F130" s="492"/>
      <c r="G130" s="541"/>
      <c r="H130" s="217"/>
      <c r="I130" s="217"/>
      <c r="J130" s="218"/>
      <c r="K130" s="217"/>
      <c r="L130" s="218"/>
      <c r="M130" s="218"/>
      <c r="N130" s="218"/>
      <c r="O130" s="218"/>
      <c r="P130" s="218"/>
      <c r="Q130" s="218"/>
      <c r="R130" s="218"/>
      <c r="S130" s="106"/>
      <c r="AN130" s="219"/>
      <c r="AP130" s="216"/>
      <c r="AQ130" s="216"/>
      <c r="AR130" s="216"/>
    </row>
    <row r="131" spans="1:81" s="160" customFormat="1" ht="33.75" hidden="1" customHeight="1">
      <c r="A131" s="291" t="s">
        <v>11</v>
      </c>
      <c r="B131" s="291" t="s">
        <v>1014</v>
      </c>
      <c r="C131" s="534" t="s">
        <v>12</v>
      </c>
      <c r="D131" s="389" t="s">
        <v>39</v>
      </c>
      <c r="E131" s="506"/>
      <c r="F131" s="366" t="s">
        <v>14</v>
      </c>
      <c r="G131" s="506"/>
      <c r="H131" s="303" t="s">
        <v>1617</v>
      </c>
      <c r="I131" s="267" t="s">
        <v>1618</v>
      </c>
      <c r="J131" s="450"/>
      <c r="K131" s="303"/>
      <c r="L131" s="354" t="s">
        <v>1357</v>
      </c>
      <c r="M131" s="354" t="s">
        <v>1556</v>
      </c>
      <c r="N131" s="354" t="s">
        <v>1557</v>
      </c>
      <c r="O131" s="354" t="s">
        <v>1487</v>
      </c>
      <c r="P131" s="354"/>
      <c r="Q131" s="354" t="s">
        <v>1487</v>
      </c>
      <c r="R131" s="354"/>
      <c r="S131" s="291">
        <v>2</v>
      </c>
      <c r="T131" s="291">
        <v>9</v>
      </c>
      <c r="U131" s="291">
        <v>16</v>
      </c>
      <c r="V131" s="291">
        <v>23</v>
      </c>
      <c r="W131" s="291">
        <v>30</v>
      </c>
      <c r="X131" s="291">
        <v>6</v>
      </c>
      <c r="Y131" s="291">
        <v>13</v>
      </c>
      <c r="Z131" s="291">
        <v>20</v>
      </c>
      <c r="AA131" s="291">
        <v>27</v>
      </c>
      <c r="AB131" s="291">
        <v>6</v>
      </c>
      <c r="AC131" s="291">
        <v>13</v>
      </c>
      <c r="AD131" s="291">
        <v>20</v>
      </c>
      <c r="AE131" s="291">
        <v>27</v>
      </c>
      <c r="AF131" s="291">
        <v>3</v>
      </c>
      <c r="AG131" s="291">
        <v>10</v>
      </c>
      <c r="AH131" s="291">
        <v>17</v>
      </c>
      <c r="AI131" s="291">
        <v>24</v>
      </c>
      <c r="AJ131" s="291">
        <v>1</v>
      </c>
      <c r="AK131" s="291">
        <v>8</v>
      </c>
      <c r="AL131" s="291">
        <v>15</v>
      </c>
      <c r="AM131" s="291">
        <v>22</v>
      </c>
      <c r="AN131" s="291">
        <v>29</v>
      </c>
      <c r="AO131" s="291">
        <v>5</v>
      </c>
      <c r="AP131" s="291">
        <v>12</v>
      </c>
      <c r="AQ131" s="291">
        <v>19</v>
      </c>
      <c r="AR131" s="291">
        <v>26</v>
      </c>
      <c r="AS131" s="291">
        <v>3</v>
      </c>
      <c r="AT131" s="291">
        <v>10</v>
      </c>
      <c r="AU131" s="291">
        <v>17</v>
      </c>
      <c r="AV131" s="291">
        <v>24</v>
      </c>
      <c r="AW131" s="291">
        <v>31</v>
      </c>
      <c r="AX131" s="291">
        <v>7</v>
      </c>
      <c r="AY131" s="291">
        <v>14</v>
      </c>
      <c r="AZ131" s="291">
        <v>21</v>
      </c>
      <c r="BA131" s="291">
        <v>28</v>
      </c>
      <c r="BB131" s="291">
        <v>4</v>
      </c>
      <c r="BC131" s="291">
        <v>11</v>
      </c>
      <c r="BD131" s="291">
        <v>18</v>
      </c>
      <c r="BE131" s="291">
        <v>25</v>
      </c>
      <c r="BF131" s="291">
        <v>2</v>
      </c>
      <c r="BG131" s="291">
        <v>9</v>
      </c>
      <c r="BH131" s="291">
        <v>16</v>
      </c>
      <c r="BI131" s="291">
        <v>23</v>
      </c>
      <c r="BJ131" s="291">
        <v>30</v>
      </c>
      <c r="BK131" s="291">
        <v>6</v>
      </c>
      <c r="BL131" s="291">
        <v>13</v>
      </c>
      <c r="BM131" s="291">
        <v>20</v>
      </c>
      <c r="BN131" s="291">
        <v>27</v>
      </c>
      <c r="BO131" s="291">
        <v>4</v>
      </c>
      <c r="BP131" s="291">
        <v>11</v>
      </c>
      <c r="BQ131" s="291">
        <v>18</v>
      </c>
      <c r="BR131" s="291">
        <v>25</v>
      </c>
      <c r="BS131" s="12" t="s">
        <v>877</v>
      </c>
      <c r="BT131" s="13"/>
      <c r="BU131" s="12" t="s">
        <v>878</v>
      </c>
      <c r="BW131" s="14" t="s">
        <v>1487</v>
      </c>
    </row>
    <row r="132" spans="1:81" s="256" customFormat="1" ht="21" hidden="1" customHeight="1">
      <c r="A132" s="42"/>
      <c r="B132" s="42"/>
      <c r="C132" s="40" t="s">
        <v>25</v>
      </c>
      <c r="D132" s="592" t="s">
        <v>1173</v>
      </c>
      <c r="E132" s="518"/>
      <c r="F132" s="486">
        <v>26406</v>
      </c>
      <c r="G132" s="860"/>
      <c r="H132" s="284" t="s">
        <v>749</v>
      </c>
      <c r="I132" s="29">
        <v>36271</v>
      </c>
      <c r="J132" s="451"/>
      <c r="K132" s="284"/>
      <c r="L132" s="16">
        <v>0</v>
      </c>
      <c r="M132" s="16">
        <v>0</v>
      </c>
      <c r="N132" s="16">
        <v>0</v>
      </c>
      <c r="O132" s="16">
        <v>0</v>
      </c>
      <c r="P132" s="16"/>
      <c r="Q132" s="16">
        <v>0</v>
      </c>
      <c r="R132" s="16"/>
      <c r="S132" s="189"/>
      <c r="T132" s="189"/>
      <c r="U132" s="189"/>
      <c r="V132" s="189"/>
      <c r="W132" s="189"/>
      <c r="X132" s="189"/>
      <c r="Y132" s="189"/>
      <c r="Z132" s="189"/>
      <c r="AA132" s="189"/>
      <c r="AB132" s="189"/>
      <c r="AC132" s="189"/>
      <c r="AD132" s="189"/>
      <c r="AE132" s="189"/>
      <c r="AF132" s="18"/>
      <c r="AG132" s="189"/>
      <c r="AH132" s="189"/>
      <c r="AI132" s="189"/>
      <c r="AJ132" s="189"/>
      <c r="AK132" s="189"/>
      <c r="AL132" s="189"/>
      <c r="AM132" s="189"/>
      <c r="AN132" s="189"/>
      <c r="AO132" s="189"/>
      <c r="AP132" s="189"/>
      <c r="AQ132" s="189"/>
      <c r="AR132" s="189"/>
      <c r="AS132" s="193"/>
      <c r="AT132" s="193"/>
      <c r="AU132" s="193"/>
      <c r="AV132" s="193"/>
      <c r="AW132" s="193"/>
      <c r="AX132" s="194"/>
      <c r="AY132" s="194"/>
      <c r="AZ132" s="194"/>
      <c r="BA132" s="194"/>
      <c r="BB132" s="194"/>
      <c r="BC132" s="194"/>
      <c r="BD132" s="20"/>
      <c r="BE132" s="20"/>
      <c r="BF132" s="20"/>
      <c r="BG132" s="20"/>
      <c r="BH132" s="20"/>
      <c r="BI132" s="20"/>
      <c r="BJ132" s="20"/>
      <c r="BK132" s="20"/>
      <c r="BL132" s="20"/>
      <c r="BM132" s="20"/>
      <c r="BN132" s="20"/>
      <c r="BO132" s="20"/>
      <c r="BP132" s="20"/>
      <c r="BQ132" s="20"/>
      <c r="BR132" s="20"/>
      <c r="BS132" s="15">
        <f t="shared" ref="BS132:BS145" si="30">COUNT(S132:AR132)</f>
        <v>0</v>
      </c>
      <c r="BT132" s="23"/>
      <c r="BU132" s="15">
        <f t="shared" ref="BU132:BU145" si="31">COUNT(AS132:BR132)</f>
        <v>0</v>
      </c>
      <c r="BV132" s="23"/>
      <c r="BW132" s="15">
        <f t="shared" ref="BW132:BW145" si="32">SUM(BS132,BU132)</f>
        <v>0</v>
      </c>
      <c r="CB132" s="47"/>
      <c r="CC132" s="47"/>
    </row>
    <row r="133" spans="1:81" s="256" customFormat="1" ht="21" hidden="1" customHeight="1">
      <c r="A133" s="42"/>
      <c r="B133" s="42"/>
      <c r="C133" s="40" t="s">
        <v>29</v>
      </c>
      <c r="D133" s="592" t="s">
        <v>1153</v>
      </c>
      <c r="E133" s="518"/>
      <c r="F133" s="486">
        <v>30317</v>
      </c>
      <c r="G133" s="860"/>
      <c r="H133" s="284" t="s">
        <v>749</v>
      </c>
      <c r="I133" s="29">
        <v>42704</v>
      </c>
      <c r="J133" s="451"/>
      <c r="K133" s="284"/>
      <c r="L133" s="16">
        <v>0</v>
      </c>
      <c r="M133" s="16">
        <v>0</v>
      </c>
      <c r="N133" s="16">
        <v>0</v>
      </c>
      <c r="O133" s="16">
        <v>0</v>
      </c>
      <c r="P133" s="16"/>
      <c r="Q133" s="16">
        <v>0</v>
      </c>
      <c r="R133" s="16"/>
      <c r="S133" s="189"/>
      <c r="T133" s="189"/>
      <c r="U133" s="189"/>
      <c r="V133" s="189"/>
      <c r="W133" s="189"/>
      <c r="X133" s="189"/>
      <c r="Y133" s="189"/>
      <c r="Z133" s="189"/>
      <c r="AA133" s="189"/>
      <c r="AB133" s="189"/>
      <c r="AC133" s="189"/>
      <c r="AD133" s="189"/>
      <c r="AE133" s="189"/>
      <c r="AF133" s="18"/>
      <c r="AG133" s="189"/>
      <c r="AH133" s="189"/>
      <c r="AI133" s="189"/>
      <c r="AJ133" s="189"/>
      <c r="AK133" s="189"/>
      <c r="AL133" s="189"/>
      <c r="AM133" s="189"/>
      <c r="AN133" s="189"/>
      <c r="AO133" s="189"/>
      <c r="AP133" s="189"/>
      <c r="AQ133" s="189"/>
      <c r="AR133" s="189"/>
      <c r="AS133" s="193"/>
      <c r="AT133" s="193"/>
      <c r="AU133" s="193"/>
      <c r="AV133" s="193"/>
      <c r="AW133" s="193"/>
      <c r="AX133" s="194"/>
      <c r="AY133" s="194"/>
      <c r="AZ133" s="194"/>
      <c r="BA133" s="194"/>
      <c r="BB133" s="194"/>
      <c r="BC133" s="194"/>
      <c r="BD133" s="20"/>
      <c r="BE133" s="20"/>
      <c r="BF133" s="20"/>
      <c r="BG133" s="20"/>
      <c r="BH133" s="20"/>
      <c r="BI133" s="20"/>
      <c r="BJ133" s="20"/>
      <c r="BK133" s="20"/>
      <c r="BL133" s="20"/>
      <c r="BM133" s="20"/>
      <c r="BN133" s="20"/>
      <c r="BO133" s="20"/>
      <c r="BP133" s="20"/>
      <c r="BQ133" s="20"/>
      <c r="BR133" s="20"/>
      <c r="BS133" s="15">
        <f t="shared" si="30"/>
        <v>0</v>
      </c>
      <c r="BT133" s="23"/>
      <c r="BU133" s="15">
        <f t="shared" si="31"/>
        <v>0</v>
      </c>
      <c r="BV133" s="23"/>
      <c r="BW133" s="15">
        <f t="shared" si="32"/>
        <v>0</v>
      </c>
    </row>
    <row r="134" spans="1:81" s="256" customFormat="1" ht="21" hidden="1" customHeight="1">
      <c r="A134" s="42"/>
      <c r="B134" s="42"/>
      <c r="C134" s="40" t="s">
        <v>31</v>
      </c>
      <c r="D134" s="592" t="s">
        <v>1235</v>
      </c>
      <c r="E134" s="518"/>
      <c r="F134" s="485">
        <v>31154</v>
      </c>
      <c r="G134" s="860"/>
      <c r="H134" s="284" t="s">
        <v>749</v>
      </c>
      <c r="I134" s="29">
        <v>40995</v>
      </c>
      <c r="J134" s="451"/>
      <c r="K134" s="284"/>
      <c r="L134" s="16">
        <v>0</v>
      </c>
      <c r="M134" s="16">
        <v>0</v>
      </c>
      <c r="N134" s="16">
        <v>0</v>
      </c>
      <c r="O134" s="16">
        <v>0</v>
      </c>
      <c r="P134" s="16"/>
      <c r="Q134" s="16">
        <v>0</v>
      </c>
      <c r="R134" s="16"/>
      <c r="S134" s="189"/>
      <c r="T134" s="189"/>
      <c r="U134" s="189"/>
      <c r="V134" s="189"/>
      <c r="W134" s="189"/>
      <c r="X134" s="189"/>
      <c r="Y134" s="189"/>
      <c r="Z134" s="189"/>
      <c r="AA134" s="189"/>
      <c r="AB134" s="189"/>
      <c r="AC134" s="189"/>
      <c r="AD134" s="189"/>
      <c r="AE134" s="189"/>
      <c r="AF134" s="18"/>
      <c r="AG134" s="189"/>
      <c r="AH134" s="189"/>
      <c r="AI134" s="189"/>
      <c r="AJ134" s="189"/>
      <c r="AK134" s="189"/>
      <c r="AL134" s="189"/>
      <c r="AM134" s="189"/>
      <c r="AN134" s="189"/>
      <c r="AO134" s="189"/>
      <c r="AP134" s="189"/>
      <c r="AQ134" s="189"/>
      <c r="AR134" s="189"/>
      <c r="AS134" s="193"/>
      <c r="AT134" s="193"/>
      <c r="AU134" s="193"/>
      <c r="AV134" s="193"/>
      <c r="AW134" s="193"/>
      <c r="AX134" s="194"/>
      <c r="AY134" s="194"/>
      <c r="AZ134" s="194"/>
      <c r="BA134" s="194"/>
      <c r="BB134" s="194"/>
      <c r="BC134" s="194"/>
      <c r="BD134" s="20"/>
      <c r="BE134" s="20"/>
      <c r="BF134" s="20"/>
      <c r="BG134" s="20"/>
      <c r="BH134" s="20"/>
      <c r="BI134" s="20"/>
      <c r="BJ134" s="20"/>
      <c r="BK134" s="20"/>
      <c r="BL134" s="20"/>
      <c r="BM134" s="20"/>
      <c r="BN134" s="20"/>
      <c r="BO134" s="20"/>
      <c r="BP134" s="20"/>
      <c r="BQ134" s="20"/>
      <c r="BR134" s="20"/>
      <c r="BS134" s="15">
        <f t="shared" si="30"/>
        <v>0</v>
      </c>
      <c r="BT134" s="23"/>
      <c r="BU134" s="15">
        <f t="shared" si="31"/>
        <v>0</v>
      </c>
      <c r="BV134" s="23"/>
      <c r="BW134" s="15">
        <f t="shared" si="32"/>
        <v>0</v>
      </c>
    </row>
    <row r="135" spans="1:81" s="256" customFormat="1" ht="21" hidden="1" customHeight="1">
      <c r="A135" s="42"/>
      <c r="B135" s="42"/>
      <c r="C135" s="40" t="s">
        <v>35</v>
      </c>
      <c r="D135" s="592" t="s">
        <v>218</v>
      </c>
      <c r="E135" s="518"/>
      <c r="F135" s="485">
        <v>36726</v>
      </c>
      <c r="G135" s="860"/>
      <c r="H135" s="284" t="s">
        <v>749</v>
      </c>
      <c r="I135" s="29">
        <v>36803</v>
      </c>
      <c r="J135" s="451"/>
      <c r="K135" s="284"/>
      <c r="L135" s="16">
        <v>0</v>
      </c>
      <c r="M135" s="16">
        <v>0</v>
      </c>
      <c r="N135" s="16">
        <v>0</v>
      </c>
      <c r="O135" s="16">
        <v>0</v>
      </c>
      <c r="P135" s="16"/>
      <c r="Q135" s="16">
        <v>0</v>
      </c>
      <c r="R135" s="16"/>
      <c r="S135" s="189"/>
      <c r="T135" s="189"/>
      <c r="U135" s="189"/>
      <c r="V135" s="189"/>
      <c r="W135" s="189"/>
      <c r="X135" s="189"/>
      <c r="Y135" s="189"/>
      <c r="Z135" s="189"/>
      <c r="AA135" s="189"/>
      <c r="AB135" s="189"/>
      <c r="AC135" s="189"/>
      <c r="AD135" s="189"/>
      <c r="AE135" s="189"/>
      <c r="AF135" s="18"/>
      <c r="AG135" s="189"/>
      <c r="AH135" s="189"/>
      <c r="AI135" s="189"/>
      <c r="AJ135" s="189"/>
      <c r="AK135" s="189"/>
      <c r="AL135" s="189"/>
      <c r="AM135" s="189"/>
      <c r="AN135" s="189"/>
      <c r="AO135" s="189"/>
      <c r="AP135" s="189"/>
      <c r="AQ135" s="189"/>
      <c r="AR135" s="189"/>
      <c r="AS135" s="193"/>
      <c r="AT135" s="193"/>
      <c r="AU135" s="193"/>
      <c r="AV135" s="193"/>
      <c r="AW135" s="193"/>
      <c r="AX135" s="194"/>
      <c r="AY135" s="194"/>
      <c r="AZ135" s="194"/>
      <c r="BA135" s="194"/>
      <c r="BB135" s="194"/>
      <c r="BC135" s="194"/>
      <c r="BD135" s="20"/>
      <c r="BE135" s="20"/>
      <c r="BF135" s="20"/>
      <c r="BG135" s="20"/>
      <c r="BH135" s="20"/>
      <c r="BI135" s="20"/>
      <c r="BJ135" s="20"/>
      <c r="BK135" s="20"/>
      <c r="BL135" s="20"/>
      <c r="BM135" s="20"/>
      <c r="BN135" s="20"/>
      <c r="BO135" s="20"/>
      <c r="BP135" s="20"/>
      <c r="BQ135" s="20"/>
      <c r="BR135" s="20"/>
      <c r="BS135" s="15">
        <f t="shared" si="30"/>
        <v>0</v>
      </c>
      <c r="BT135" s="23"/>
      <c r="BU135" s="15">
        <f t="shared" si="31"/>
        <v>0</v>
      </c>
      <c r="BV135" s="23"/>
      <c r="BW135" s="15">
        <f t="shared" si="32"/>
        <v>0</v>
      </c>
    </row>
    <row r="136" spans="1:81" s="256" customFormat="1" ht="21" hidden="1" customHeight="1">
      <c r="A136" s="42"/>
      <c r="B136" s="42"/>
      <c r="C136" s="40" t="s">
        <v>38</v>
      </c>
      <c r="D136" s="592" t="s">
        <v>226</v>
      </c>
      <c r="E136" s="518"/>
      <c r="F136" s="487">
        <v>37767</v>
      </c>
      <c r="G136" s="860"/>
      <c r="H136" s="284" t="s">
        <v>749</v>
      </c>
      <c r="I136" s="29">
        <v>36438</v>
      </c>
      <c r="J136" s="451"/>
      <c r="K136" s="284"/>
      <c r="L136" s="16">
        <v>0</v>
      </c>
      <c r="M136" s="16">
        <v>0</v>
      </c>
      <c r="N136" s="16">
        <v>0</v>
      </c>
      <c r="O136" s="16">
        <v>0</v>
      </c>
      <c r="P136" s="16"/>
      <c r="Q136" s="16">
        <v>0</v>
      </c>
      <c r="R136" s="16"/>
      <c r="S136" s="189"/>
      <c r="T136" s="189"/>
      <c r="U136" s="189"/>
      <c r="V136" s="189"/>
      <c r="W136" s="189"/>
      <c r="X136" s="189"/>
      <c r="Y136" s="189"/>
      <c r="Z136" s="189"/>
      <c r="AA136" s="189"/>
      <c r="AB136" s="189"/>
      <c r="AC136" s="189"/>
      <c r="AD136" s="189"/>
      <c r="AE136" s="189"/>
      <c r="AF136" s="18"/>
      <c r="AG136" s="189"/>
      <c r="AH136" s="189"/>
      <c r="AI136" s="189"/>
      <c r="AJ136" s="189"/>
      <c r="AK136" s="189"/>
      <c r="AL136" s="189"/>
      <c r="AM136" s="189"/>
      <c r="AN136" s="189"/>
      <c r="AO136" s="189"/>
      <c r="AP136" s="189"/>
      <c r="AQ136" s="189"/>
      <c r="AR136" s="189"/>
      <c r="AS136" s="193"/>
      <c r="AT136" s="193"/>
      <c r="AU136" s="193"/>
      <c r="AV136" s="193"/>
      <c r="AW136" s="193"/>
      <c r="AX136" s="193"/>
      <c r="AY136" s="193"/>
      <c r="AZ136" s="193"/>
      <c r="BA136" s="193"/>
      <c r="BB136" s="193"/>
      <c r="BC136" s="193"/>
      <c r="BD136" s="19"/>
      <c r="BE136" s="19"/>
      <c r="BF136" s="19"/>
      <c r="BG136" s="19"/>
      <c r="BH136" s="19"/>
      <c r="BI136" s="19"/>
      <c r="BJ136" s="19"/>
      <c r="BK136" s="19"/>
      <c r="BL136" s="19"/>
      <c r="BM136" s="19"/>
      <c r="BN136" s="19"/>
      <c r="BO136" s="19"/>
      <c r="BP136" s="19"/>
      <c r="BQ136" s="19"/>
      <c r="BR136" s="19"/>
      <c r="BS136" s="15">
        <f t="shared" si="30"/>
        <v>0</v>
      </c>
      <c r="BT136" s="23"/>
      <c r="BU136" s="15">
        <f t="shared" si="31"/>
        <v>0</v>
      </c>
      <c r="BV136" s="23"/>
      <c r="BW136" s="15">
        <f t="shared" si="32"/>
        <v>0</v>
      </c>
    </row>
    <row r="137" spans="1:81" s="256" customFormat="1" ht="21" hidden="1" customHeight="1">
      <c r="A137" s="42"/>
      <c r="B137" s="42"/>
      <c r="C137" s="40" t="s">
        <v>56</v>
      </c>
      <c r="D137" s="592" t="s">
        <v>233</v>
      </c>
      <c r="E137" s="518"/>
      <c r="F137" s="486">
        <v>38805</v>
      </c>
      <c r="G137" s="860"/>
      <c r="H137" s="284" t="s">
        <v>749</v>
      </c>
      <c r="I137" s="29">
        <v>21257</v>
      </c>
      <c r="J137" s="451"/>
      <c r="K137" s="284"/>
      <c r="L137" s="16">
        <v>0</v>
      </c>
      <c r="M137" s="16">
        <v>0</v>
      </c>
      <c r="N137" s="16">
        <v>0</v>
      </c>
      <c r="O137" s="16">
        <v>0</v>
      </c>
      <c r="P137" s="16"/>
      <c r="Q137" s="16">
        <v>0</v>
      </c>
      <c r="R137" s="16"/>
      <c r="S137" s="189"/>
      <c r="T137" s="189"/>
      <c r="U137" s="189"/>
      <c r="V137" s="189"/>
      <c r="W137" s="189"/>
      <c r="X137" s="189"/>
      <c r="Y137" s="189"/>
      <c r="Z137" s="189"/>
      <c r="AA137" s="189"/>
      <c r="AB137" s="189"/>
      <c r="AC137" s="189"/>
      <c r="AD137" s="189"/>
      <c r="AE137" s="189"/>
      <c r="AF137" s="18"/>
      <c r="AG137" s="189"/>
      <c r="AH137" s="189"/>
      <c r="AI137" s="189"/>
      <c r="AJ137" s="189"/>
      <c r="AK137" s="189"/>
      <c r="AL137" s="189"/>
      <c r="AM137" s="189"/>
      <c r="AN137" s="189"/>
      <c r="AO137" s="189"/>
      <c r="AP137" s="189"/>
      <c r="AQ137" s="189"/>
      <c r="AR137" s="189"/>
      <c r="AS137" s="193"/>
      <c r="AT137" s="193"/>
      <c r="AU137" s="193"/>
      <c r="AV137" s="193"/>
      <c r="AW137" s="193"/>
      <c r="AX137" s="194"/>
      <c r="AY137" s="194"/>
      <c r="AZ137" s="194"/>
      <c r="BA137" s="194"/>
      <c r="BB137" s="194"/>
      <c r="BC137" s="194"/>
      <c r="BD137" s="20"/>
      <c r="BE137" s="20"/>
      <c r="BF137" s="20"/>
      <c r="BG137" s="20"/>
      <c r="BH137" s="20"/>
      <c r="BI137" s="20"/>
      <c r="BJ137" s="20"/>
      <c r="BK137" s="20"/>
      <c r="BL137" s="20"/>
      <c r="BM137" s="20"/>
      <c r="BN137" s="20"/>
      <c r="BO137" s="20"/>
      <c r="BP137" s="20"/>
      <c r="BQ137" s="20"/>
      <c r="BR137" s="20"/>
      <c r="BS137" s="15">
        <f t="shared" si="30"/>
        <v>0</v>
      </c>
      <c r="BT137" s="23"/>
      <c r="BU137" s="15">
        <f t="shared" si="31"/>
        <v>0</v>
      </c>
      <c r="BV137" s="23"/>
      <c r="BW137" s="15">
        <f t="shared" si="32"/>
        <v>0</v>
      </c>
    </row>
    <row r="138" spans="1:81" s="256" customFormat="1" ht="21" hidden="1" customHeight="1">
      <c r="A138" s="42"/>
      <c r="B138" s="42"/>
      <c r="C138" s="40" t="s">
        <v>75</v>
      </c>
      <c r="D138" s="592" t="s">
        <v>1164</v>
      </c>
      <c r="E138" s="518"/>
      <c r="F138" s="485">
        <v>41551</v>
      </c>
      <c r="G138" s="860"/>
      <c r="H138" s="284" t="s">
        <v>749</v>
      </c>
      <c r="I138" s="29">
        <v>28780</v>
      </c>
      <c r="J138" s="451"/>
      <c r="K138" s="284"/>
      <c r="L138" s="16">
        <v>0</v>
      </c>
      <c r="M138" s="16">
        <v>0</v>
      </c>
      <c r="N138" s="16">
        <v>0</v>
      </c>
      <c r="O138" s="16">
        <v>0</v>
      </c>
      <c r="P138" s="16"/>
      <c r="Q138" s="16">
        <v>0</v>
      </c>
      <c r="R138" s="16"/>
      <c r="S138" s="189"/>
      <c r="T138" s="189"/>
      <c r="U138" s="189"/>
      <c r="V138" s="189"/>
      <c r="W138" s="189"/>
      <c r="X138" s="189"/>
      <c r="Y138" s="189"/>
      <c r="Z138" s="189"/>
      <c r="AA138" s="189"/>
      <c r="AB138" s="189"/>
      <c r="AC138" s="189"/>
      <c r="AD138" s="189"/>
      <c r="AE138" s="189"/>
      <c r="AF138" s="18"/>
      <c r="AG138" s="189"/>
      <c r="AH138" s="189"/>
      <c r="AI138" s="189"/>
      <c r="AJ138" s="189"/>
      <c r="AK138" s="189"/>
      <c r="AL138" s="189"/>
      <c r="AM138" s="189"/>
      <c r="AN138" s="189"/>
      <c r="AO138" s="189"/>
      <c r="AP138" s="189"/>
      <c r="AQ138" s="189"/>
      <c r="AR138" s="189"/>
      <c r="AS138" s="193"/>
      <c r="AT138" s="193"/>
      <c r="AU138" s="193"/>
      <c r="AV138" s="193"/>
      <c r="AW138" s="193"/>
      <c r="AX138" s="194"/>
      <c r="AY138" s="194"/>
      <c r="AZ138" s="194"/>
      <c r="BA138" s="194"/>
      <c r="BB138" s="194"/>
      <c r="BC138" s="194"/>
      <c r="BD138" s="20"/>
      <c r="BE138" s="20"/>
      <c r="BF138" s="20"/>
      <c r="BG138" s="20"/>
      <c r="BH138" s="20"/>
      <c r="BI138" s="20"/>
      <c r="BJ138" s="20"/>
      <c r="BK138" s="20"/>
      <c r="BL138" s="20"/>
      <c r="BM138" s="20"/>
      <c r="BN138" s="20"/>
      <c r="BO138" s="20"/>
      <c r="BP138" s="20"/>
      <c r="BQ138" s="20"/>
      <c r="BR138" s="20"/>
      <c r="BS138" s="15">
        <f t="shared" si="30"/>
        <v>0</v>
      </c>
      <c r="BT138" s="23"/>
      <c r="BU138" s="15">
        <f t="shared" si="31"/>
        <v>0</v>
      </c>
      <c r="BV138" s="23"/>
      <c r="BW138" s="15">
        <f t="shared" si="32"/>
        <v>0</v>
      </c>
    </row>
    <row r="139" spans="1:81" s="256" customFormat="1" ht="21" hidden="1" customHeight="1">
      <c r="A139" s="42"/>
      <c r="B139" s="42"/>
      <c r="C139" s="40" t="s">
        <v>80</v>
      </c>
      <c r="D139" s="592" t="s">
        <v>1182</v>
      </c>
      <c r="E139" s="518"/>
      <c r="F139" s="485">
        <v>42051</v>
      </c>
      <c r="G139" s="860"/>
      <c r="H139" s="284" t="s">
        <v>749</v>
      </c>
      <c r="I139" s="29">
        <v>27723</v>
      </c>
      <c r="J139" s="451"/>
      <c r="K139" s="284"/>
      <c r="L139" s="16">
        <v>0</v>
      </c>
      <c r="M139" s="16">
        <v>0</v>
      </c>
      <c r="N139" s="16">
        <v>0</v>
      </c>
      <c r="O139" s="16">
        <v>0</v>
      </c>
      <c r="P139" s="16"/>
      <c r="Q139" s="16">
        <v>0</v>
      </c>
      <c r="R139" s="16"/>
      <c r="S139" s="189"/>
      <c r="T139" s="189"/>
      <c r="U139" s="189"/>
      <c r="V139" s="189"/>
      <c r="W139" s="189"/>
      <c r="X139" s="189"/>
      <c r="Y139" s="189"/>
      <c r="Z139" s="189"/>
      <c r="AA139" s="189"/>
      <c r="AB139" s="189"/>
      <c r="AC139" s="189"/>
      <c r="AD139" s="189"/>
      <c r="AE139" s="189"/>
      <c r="AF139" s="18"/>
      <c r="AG139" s="189"/>
      <c r="AH139" s="189"/>
      <c r="AI139" s="189"/>
      <c r="AJ139" s="189"/>
      <c r="AK139" s="189"/>
      <c r="AL139" s="189"/>
      <c r="AM139" s="189"/>
      <c r="AN139" s="189"/>
      <c r="AO139" s="189"/>
      <c r="AP139" s="189"/>
      <c r="AQ139" s="189"/>
      <c r="AR139" s="189"/>
      <c r="AS139" s="193"/>
      <c r="AT139" s="193"/>
      <c r="AU139" s="193"/>
      <c r="AV139" s="193"/>
      <c r="AW139" s="193"/>
      <c r="AX139" s="194"/>
      <c r="AY139" s="194"/>
      <c r="AZ139" s="194"/>
      <c r="BA139" s="194"/>
      <c r="BB139" s="194"/>
      <c r="BC139" s="194"/>
      <c r="BD139" s="20"/>
      <c r="BE139" s="20"/>
      <c r="BF139" s="20"/>
      <c r="BG139" s="20"/>
      <c r="BH139" s="20"/>
      <c r="BI139" s="20"/>
      <c r="BJ139" s="20"/>
      <c r="BK139" s="20"/>
      <c r="BL139" s="20"/>
      <c r="BM139" s="20"/>
      <c r="BN139" s="20"/>
      <c r="BO139" s="20"/>
      <c r="BP139" s="20"/>
      <c r="BQ139" s="20"/>
      <c r="BR139" s="20"/>
      <c r="BS139" s="15">
        <f t="shared" si="30"/>
        <v>0</v>
      </c>
      <c r="BT139" s="23"/>
      <c r="BU139" s="15">
        <f t="shared" si="31"/>
        <v>0</v>
      </c>
      <c r="BV139" s="23"/>
      <c r="BW139" s="15">
        <f t="shared" si="32"/>
        <v>0</v>
      </c>
    </row>
    <row r="140" spans="1:81" s="256" customFormat="1" ht="21" hidden="1" customHeight="1">
      <c r="A140" s="42"/>
      <c r="B140" s="42"/>
      <c r="C140" s="40" t="s">
        <v>81</v>
      </c>
      <c r="D140" s="592" t="s">
        <v>1183</v>
      </c>
      <c r="E140" s="518"/>
      <c r="F140" s="485">
        <v>42051</v>
      </c>
      <c r="G140" s="860"/>
      <c r="H140" s="284" t="s">
        <v>749</v>
      </c>
      <c r="I140" s="29">
        <v>43052</v>
      </c>
      <c r="J140" s="451"/>
      <c r="K140" s="284"/>
      <c r="L140" s="16">
        <v>0</v>
      </c>
      <c r="M140" s="16">
        <v>0</v>
      </c>
      <c r="N140" s="16">
        <v>0</v>
      </c>
      <c r="O140" s="16">
        <v>0</v>
      </c>
      <c r="P140" s="16"/>
      <c r="Q140" s="16">
        <v>0</v>
      </c>
      <c r="R140" s="16"/>
      <c r="S140" s="189"/>
      <c r="T140" s="189"/>
      <c r="U140" s="189"/>
      <c r="V140" s="189"/>
      <c r="W140" s="189"/>
      <c r="X140" s="189"/>
      <c r="Y140" s="189"/>
      <c r="Z140" s="189"/>
      <c r="AA140" s="189"/>
      <c r="AB140" s="189"/>
      <c r="AC140" s="189"/>
      <c r="AD140" s="189"/>
      <c r="AE140" s="189"/>
      <c r="AF140" s="18"/>
      <c r="AG140" s="189"/>
      <c r="AH140" s="189"/>
      <c r="AI140" s="189"/>
      <c r="AJ140" s="189"/>
      <c r="AK140" s="189"/>
      <c r="AL140" s="189"/>
      <c r="AM140" s="189"/>
      <c r="AN140" s="189"/>
      <c r="AO140" s="189"/>
      <c r="AP140" s="189"/>
      <c r="AQ140" s="189"/>
      <c r="AR140" s="189"/>
      <c r="AS140" s="193"/>
      <c r="AT140" s="193"/>
      <c r="AU140" s="193"/>
      <c r="AV140" s="193"/>
      <c r="AW140" s="193"/>
      <c r="AX140" s="194"/>
      <c r="AY140" s="194"/>
      <c r="AZ140" s="194"/>
      <c r="BA140" s="194"/>
      <c r="BB140" s="194"/>
      <c r="BC140" s="194"/>
      <c r="BD140" s="20"/>
      <c r="BE140" s="20"/>
      <c r="BF140" s="20"/>
      <c r="BG140" s="20"/>
      <c r="BH140" s="20"/>
      <c r="BI140" s="20"/>
      <c r="BJ140" s="20"/>
      <c r="BK140" s="20"/>
      <c r="BL140" s="20"/>
      <c r="BM140" s="20"/>
      <c r="BN140" s="20"/>
      <c r="BO140" s="20"/>
      <c r="BP140" s="20"/>
      <c r="BQ140" s="20"/>
      <c r="BR140" s="20"/>
      <c r="BS140" s="15">
        <f t="shared" si="30"/>
        <v>0</v>
      </c>
      <c r="BT140" s="23"/>
      <c r="BU140" s="15">
        <f t="shared" si="31"/>
        <v>0</v>
      </c>
      <c r="BV140" s="23"/>
      <c r="BW140" s="15">
        <f t="shared" si="32"/>
        <v>0</v>
      </c>
    </row>
    <row r="141" spans="1:81" s="256" customFormat="1" ht="21" hidden="1" customHeight="1">
      <c r="A141" s="29"/>
      <c r="B141" s="29"/>
      <c r="C141" s="40" t="s">
        <v>85</v>
      </c>
      <c r="D141" s="592" t="s">
        <v>953</v>
      </c>
      <c r="E141" s="518"/>
      <c r="F141" s="487">
        <v>42172</v>
      </c>
      <c r="G141" s="860"/>
      <c r="H141" s="284" t="s">
        <v>749</v>
      </c>
      <c r="I141" s="29">
        <v>40308</v>
      </c>
      <c r="J141" s="451"/>
      <c r="K141" s="284"/>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9"/>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5">
        <f t="shared" si="30"/>
        <v>0</v>
      </c>
      <c r="BT141" s="23"/>
      <c r="BU141" s="15">
        <f t="shared" si="31"/>
        <v>0</v>
      </c>
      <c r="BV141" s="23"/>
      <c r="BW141" s="15">
        <f t="shared" si="32"/>
        <v>0</v>
      </c>
    </row>
    <row r="142" spans="1:81" s="256" customFormat="1" ht="21" hidden="1" customHeight="1">
      <c r="A142" s="42"/>
      <c r="B142" s="42"/>
      <c r="C142" s="40" t="s">
        <v>91</v>
      </c>
      <c r="D142" s="592" t="s">
        <v>189</v>
      </c>
      <c r="E142" s="518"/>
      <c r="F142" s="487">
        <v>43259</v>
      </c>
      <c r="G142" s="860"/>
      <c r="H142" s="284" t="s">
        <v>749</v>
      </c>
      <c r="I142" s="29">
        <v>22790</v>
      </c>
      <c r="J142" s="451"/>
      <c r="K142" s="284"/>
      <c r="L142" s="16">
        <v>0</v>
      </c>
      <c r="M142" s="16">
        <v>0</v>
      </c>
      <c r="N142" s="16">
        <v>0</v>
      </c>
      <c r="O142" s="16">
        <v>0</v>
      </c>
      <c r="P142" s="16"/>
      <c r="Q142" s="16">
        <v>0</v>
      </c>
      <c r="R142" s="16"/>
      <c r="S142" s="189"/>
      <c r="T142" s="189"/>
      <c r="U142" s="189"/>
      <c r="V142" s="189"/>
      <c r="W142" s="189"/>
      <c r="X142" s="189"/>
      <c r="Y142" s="189"/>
      <c r="Z142" s="189"/>
      <c r="AA142" s="189"/>
      <c r="AB142" s="189"/>
      <c r="AC142" s="189"/>
      <c r="AD142" s="189"/>
      <c r="AE142" s="189"/>
      <c r="AF142" s="18"/>
      <c r="AG142" s="189"/>
      <c r="AH142" s="189"/>
      <c r="AI142" s="189"/>
      <c r="AJ142" s="189"/>
      <c r="AK142" s="189"/>
      <c r="AL142" s="189"/>
      <c r="AM142" s="189"/>
      <c r="AN142" s="189"/>
      <c r="AO142" s="189"/>
      <c r="AP142" s="189"/>
      <c r="AQ142" s="189"/>
      <c r="AR142" s="189"/>
      <c r="AS142" s="193"/>
      <c r="AT142" s="193"/>
      <c r="AU142" s="193"/>
      <c r="AV142" s="193"/>
      <c r="AW142" s="193"/>
      <c r="AX142" s="194"/>
      <c r="AY142" s="194"/>
      <c r="AZ142" s="194"/>
      <c r="BA142" s="194"/>
      <c r="BB142" s="194"/>
      <c r="BC142" s="194"/>
      <c r="BD142" s="20"/>
      <c r="BE142" s="20"/>
      <c r="BF142" s="20"/>
      <c r="BG142" s="20"/>
      <c r="BH142" s="20"/>
      <c r="BI142" s="20"/>
      <c r="BJ142" s="20"/>
      <c r="BK142" s="20"/>
      <c r="BL142" s="20"/>
      <c r="BM142" s="20"/>
      <c r="BN142" s="20"/>
      <c r="BO142" s="20"/>
      <c r="BP142" s="20"/>
      <c r="BQ142" s="20"/>
      <c r="BR142" s="20"/>
      <c r="BS142" s="15">
        <f t="shared" si="30"/>
        <v>0</v>
      </c>
      <c r="BT142" s="23"/>
      <c r="BU142" s="15">
        <f t="shared" si="31"/>
        <v>0</v>
      </c>
      <c r="BV142" s="23"/>
      <c r="BW142" s="15">
        <f t="shared" si="32"/>
        <v>0</v>
      </c>
    </row>
    <row r="143" spans="1:81" s="256" customFormat="1" ht="21" hidden="1" customHeight="1">
      <c r="A143" s="29"/>
      <c r="B143" s="29"/>
      <c r="C143" s="40" t="s">
        <v>92</v>
      </c>
      <c r="D143" s="592" t="s">
        <v>959</v>
      </c>
      <c r="E143" s="518"/>
      <c r="F143" s="485">
        <v>43516</v>
      </c>
      <c r="G143" s="860"/>
      <c r="H143" s="284" t="s">
        <v>749</v>
      </c>
      <c r="I143" s="29">
        <v>36238</v>
      </c>
      <c r="J143" s="451"/>
      <c r="K143" s="284"/>
      <c r="L143" s="16">
        <v>0</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5">
        <f t="shared" si="30"/>
        <v>0</v>
      </c>
      <c r="BT143" s="23"/>
      <c r="BU143" s="15">
        <f t="shared" si="31"/>
        <v>0</v>
      </c>
      <c r="BV143" s="23"/>
      <c r="BW143" s="15">
        <f t="shared" si="32"/>
        <v>0</v>
      </c>
    </row>
    <row r="144" spans="1:81" s="256" customFormat="1" ht="21" hidden="1" customHeight="1">
      <c r="A144" s="42"/>
      <c r="B144" s="42"/>
      <c r="C144" s="40" t="s">
        <v>96</v>
      </c>
      <c r="D144" s="36" t="s">
        <v>1078</v>
      </c>
      <c r="E144" s="519"/>
      <c r="F144" s="487">
        <v>43564</v>
      </c>
      <c r="G144" s="860"/>
      <c r="H144" s="284" t="s">
        <v>749</v>
      </c>
      <c r="I144" s="29">
        <v>43607</v>
      </c>
      <c r="J144" s="451"/>
      <c r="K144" s="284"/>
      <c r="L144" s="16">
        <v>0</v>
      </c>
      <c r="M144" s="16">
        <v>0</v>
      </c>
      <c r="N144" s="16">
        <v>0</v>
      </c>
      <c r="O144" s="16">
        <v>0</v>
      </c>
      <c r="P144" s="16"/>
      <c r="Q144" s="16">
        <v>0</v>
      </c>
      <c r="R144" s="16"/>
      <c r="S144" s="189"/>
      <c r="T144" s="189"/>
      <c r="U144" s="189"/>
      <c r="V144" s="189"/>
      <c r="W144" s="189"/>
      <c r="X144" s="189"/>
      <c r="Y144" s="189"/>
      <c r="Z144" s="189"/>
      <c r="AA144" s="189"/>
      <c r="AB144" s="189"/>
      <c r="AC144" s="189"/>
      <c r="AD144" s="189"/>
      <c r="AE144" s="189"/>
      <c r="AF144" s="18"/>
      <c r="AG144" s="189"/>
      <c r="AH144" s="189"/>
      <c r="AI144" s="189"/>
      <c r="AJ144" s="189"/>
      <c r="AK144" s="189"/>
      <c r="AL144" s="189"/>
      <c r="AM144" s="189"/>
      <c r="AN144" s="189"/>
      <c r="AO144" s="189"/>
      <c r="AP144" s="189"/>
      <c r="AQ144" s="189"/>
      <c r="AR144" s="189"/>
      <c r="AS144" s="193"/>
      <c r="AT144" s="193"/>
      <c r="AU144" s="193"/>
      <c r="AV144" s="193"/>
      <c r="AW144" s="193"/>
      <c r="AX144" s="194"/>
      <c r="AY144" s="194"/>
      <c r="AZ144" s="194"/>
      <c r="BA144" s="194"/>
      <c r="BB144" s="194"/>
      <c r="BC144" s="194"/>
      <c r="BD144" s="20"/>
      <c r="BE144" s="20"/>
      <c r="BF144" s="20"/>
      <c r="BG144" s="20"/>
      <c r="BH144" s="20"/>
      <c r="BI144" s="20"/>
      <c r="BJ144" s="20"/>
      <c r="BK144" s="20"/>
      <c r="BL144" s="20"/>
      <c r="BM144" s="20"/>
      <c r="BN144" s="20"/>
      <c r="BO144" s="20"/>
      <c r="BP144" s="20"/>
      <c r="BQ144" s="20"/>
      <c r="BR144" s="20"/>
      <c r="BS144" s="15">
        <f t="shared" si="30"/>
        <v>0</v>
      </c>
      <c r="BT144" s="23"/>
      <c r="BU144" s="15">
        <f t="shared" si="31"/>
        <v>0</v>
      </c>
      <c r="BV144" s="23"/>
      <c r="BW144" s="15">
        <f t="shared" si="32"/>
        <v>0</v>
      </c>
    </row>
    <row r="145" spans="1:81" s="256" customFormat="1" ht="21" hidden="1" customHeight="1">
      <c r="A145" s="42"/>
      <c r="B145" s="42"/>
      <c r="C145" s="40" t="s">
        <v>106</v>
      </c>
      <c r="D145" s="592" t="s">
        <v>1210</v>
      </c>
      <c r="E145" s="518"/>
      <c r="F145" s="485">
        <v>44350</v>
      </c>
      <c r="G145" s="860"/>
      <c r="H145" s="284" t="s">
        <v>749</v>
      </c>
      <c r="I145" s="29">
        <v>44342</v>
      </c>
      <c r="J145" s="451"/>
      <c r="K145" s="284"/>
      <c r="L145" s="16">
        <v>0</v>
      </c>
      <c r="M145" s="16">
        <v>0</v>
      </c>
      <c r="N145" s="16">
        <v>0</v>
      </c>
      <c r="O145" s="16">
        <v>0</v>
      </c>
      <c r="P145" s="16"/>
      <c r="Q145" s="16">
        <v>0</v>
      </c>
      <c r="R145" s="16"/>
      <c r="S145" s="189"/>
      <c r="T145" s="189"/>
      <c r="U145" s="189"/>
      <c r="V145" s="189"/>
      <c r="W145" s="189"/>
      <c r="X145" s="189"/>
      <c r="Y145" s="189"/>
      <c r="Z145" s="189"/>
      <c r="AA145" s="189"/>
      <c r="AB145" s="189"/>
      <c r="AC145" s="189"/>
      <c r="AD145" s="189"/>
      <c r="AE145" s="189"/>
      <c r="AF145" s="18"/>
      <c r="AG145" s="189"/>
      <c r="AH145" s="189"/>
      <c r="AI145" s="189"/>
      <c r="AJ145" s="189"/>
      <c r="AK145" s="189"/>
      <c r="AL145" s="189"/>
      <c r="AM145" s="189"/>
      <c r="AN145" s="189"/>
      <c r="AO145" s="189"/>
      <c r="AP145" s="189"/>
      <c r="AQ145" s="189"/>
      <c r="AR145" s="189"/>
      <c r="AS145" s="193"/>
      <c r="AT145" s="193"/>
      <c r="AU145" s="193"/>
      <c r="AV145" s="193"/>
      <c r="AW145" s="193"/>
      <c r="AX145" s="194"/>
      <c r="AY145" s="194"/>
      <c r="AZ145" s="194"/>
      <c r="BA145" s="194"/>
      <c r="BB145" s="194"/>
      <c r="BC145" s="194"/>
      <c r="BD145" s="20"/>
      <c r="BE145" s="20"/>
      <c r="BF145" s="20"/>
      <c r="BG145" s="20"/>
      <c r="BH145" s="20"/>
      <c r="BI145" s="20"/>
      <c r="BJ145" s="20"/>
      <c r="BK145" s="20"/>
      <c r="BL145" s="20"/>
      <c r="BM145" s="20"/>
      <c r="BN145" s="20"/>
      <c r="BO145" s="20"/>
      <c r="BP145" s="20"/>
      <c r="BQ145" s="20"/>
      <c r="BR145" s="20"/>
      <c r="BS145" s="15">
        <f t="shared" si="30"/>
        <v>0</v>
      </c>
      <c r="BT145" s="23"/>
      <c r="BU145" s="15">
        <f t="shared" si="31"/>
        <v>0</v>
      </c>
      <c r="BV145" s="23"/>
      <c r="BW145" s="15">
        <f t="shared" si="32"/>
        <v>0</v>
      </c>
    </row>
    <row r="146" spans="1:81" s="160" customFormat="1" ht="33.75" hidden="1" customHeight="1">
      <c r="A146" s="291" t="s">
        <v>11</v>
      </c>
      <c r="B146" s="291" t="s">
        <v>1014</v>
      </c>
      <c r="C146" s="534" t="s">
        <v>12</v>
      </c>
      <c r="D146" s="389" t="s">
        <v>13</v>
      </c>
      <c r="E146" s="506"/>
      <c r="F146" s="366" t="s">
        <v>14</v>
      </c>
      <c r="G146" s="506"/>
      <c r="H146" s="303" t="s">
        <v>1617</v>
      </c>
      <c r="I146" s="267" t="s">
        <v>1618</v>
      </c>
      <c r="J146" s="450"/>
      <c r="K146" s="303"/>
      <c r="L146" s="354" t="s">
        <v>1357</v>
      </c>
      <c r="M146" s="354" t="s">
        <v>1556</v>
      </c>
      <c r="N146" s="354" t="s">
        <v>1557</v>
      </c>
      <c r="O146" s="354" t="s">
        <v>1487</v>
      </c>
      <c r="P146" s="354"/>
      <c r="Q146" s="354" t="s">
        <v>1487</v>
      </c>
      <c r="R146" s="354"/>
      <c r="S146" s="291">
        <v>2</v>
      </c>
      <c r="T146" s="291">
        <v>9</v>
      </c>
      <c r="U146" s="291">
        <v>16</v>
      </c>
      <c r="V146" s="291">
        <v>23</v>
      </c>
      <c r="W146" s="291">
        <v>30</v>
      </c>
      <c r="X146" s="291">
        <v>6</v>
      </c>
      <c r="Y146" s="291">
        <v>13</v>
      </c>
      <c r="Z146" s="291">
        <v>20</v>
      </c>
      <c r="AA146" s="291">
        <v>27</v>
      </c>
      <c r="AB146" s="291">
        <v>6</v>
      </c>
      <c r="AC146" s="291">
        <v>13</v>
      </c>
      <c r="AD146" s="291">
        <v>20</v>
      </c>
      <c r="AE146" s="291">
        <v>27</v>
      </c>
      <c r="AF146" s="291">
        <v>3</v>
      </c>
      <c r="AG146" s="291">
        <v>10</v>
      </c>
      <c r="AH146" s="291">
        <v>17</v>
      </c>
      <c r="AI146" s="291">
        <v>24</v>
      </c>
      <c r="AJ146" s="291">
        <v>1</v>
      </c>
      <c r="AK146" s="291">
        <v>8</v>
      </c>
      <c r="AL146" s="291">
        <v>15</v>
      </c>
      <c r="AM146" s="291">
        <v>22</v>
      </c>
      <c r="AN146" s="291">
        <v>29</v>
      </c>
      <c r="AO146" s="291">
        <v>5</v>
      </c>
      <c r="AP146" s="291">
        <v>12</v>
      </c>
      <c r="AQ146" s="291">
        <v>19</v>
      </c>
      <c r="AR146" s="291">
        <v>26</v>
      </c>
      <c r="AS146" s="291">
        <v>3</v>
      </c>
      <c r="AT146" s="291">
        <v>10</v>
      </c>
      <c r="AU146" s="291">
        <v>17</v>
      </c>
      <c r="AV146" s="291">
        <v>24</v>
      </c>
      <c r="AW146" s="291">
        <v>31</v>
      </c>
      <c r="AX146" s="291">
        <v>7</v>
      </c>
      <c r="AY146" s="291">
        <v>14</v>
      </c>
      <c r="AZ146" s="291">
        <v>21</v>
      </c>
      <c r="BA146" s="291">
        <v>28</v>
      </c>
      <c r="BB146" s="291">
        <v>4</v>
      </c>
      <c r="BC146" s="291">
        <v>11</v>
      </c>
      <c r="BD146" s="291">
        <v>18</v>
      </c>
      <c r="BE146" s="291">
        <v>25</v>
      </c>
      <c r="BF146" s="291">
        <v>2</v>
      </c>
      <c r="BG146" s="291">
        <v>9</v>
      </c>
      <c r="BH146" s="291">
        <v>16</v>
      </c>
      <c r="BI146" s="291">
        <v>23</v>
      </c>
      <c r="BJ146" s="291">
        <v>30</v>
      </c>
      <c r="BK146" s="291">
        <v>6</v>
      </c>
      <c r="BL146" s="291">
        <v>13</v>
      </c>
      <c r="BM146" s="291">
        <v>20</v>
      </c>
      <c r="BN146" s="291">
        <v>27</v>
      </c>
      <c r="BO146" s="291">
        <v>4</v>
      </c>
      <c r="BP146" s="291">
        <v>11</v>
      </c>
      <c r="BQ146" s="291">
        <v>18</v>
      </c>
      <c r="BR146" s="291">
        <v>25</v>
      </c>
      <c r="BS146" s="12" t="s">
        <v>877</v>
      </c>
      <c r="BT146" s="13"/>
      <c r="BU146" s="12" t="s">
        <v>878</v>
      </c>
      <c r="BW146" s="14" t="s">
        <v>1487</v>
      </c>
    </row>
    <row r="147" spans="1:81" s="256" customFormat="1" ht="21" hidden="1" customHeight="1">
      <c r="A147" s="15"/>
      <c r="B147" s="15"/>
      <c r="C147" s="40" t="s">
        <v>16</v>
      </c>
      <c r="D147" s="592" t="s">
        <v>1128</v>
      </c>
      <c r="E147" s="518"/>
      <c r="F147" s="487">
        <v>33633</v>
      </c>
      <c r="G147" s="860"/>
      <c r="H147" s="259" t="s">
        <v>749</v>
      </c>
      <c r="I147" s="26">
        <v>43516</v>
      </c>
      <c r="J147" s="451"/>
      <c r="K147" s="25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5">
        <f>COUNT(S147:AR147)</f>
        <v>0</v>
      </c>
      <c r="BT147" s="23"/>
      <c r="BU147" s="15">
        <f>COUNT(AS147:BR147)</f>
        <v>0</v>
      </c>
      <c r="BV147" s="23"/>
      <c r="BW147" s="15">
        <f>SUM(BS147,BU147)</f>
        <v>0</v>
      </c>
    </row>
    <row r="148" spans="1:81" s="160" customFormat="1" ht="33.75" hidden="1" customHeight="1">
      <c r="A148" s="291" t="s">
        <v>11</v>
      </c>
      <c r="B148" s="291" t="s">
        <v>1014</v>
      </c>
      <c r="C148" s="534" t="s">
        <v>12</v>
      </c>
      <c r="D148" s="389" t="s">
        <v>266</v>
      </c>
      <c r="E148" s="506"/>
      <c r="F148" s="366" t="s">
        <v>14</v>
      </c>
      <c r="G148" s="506"/>
      <c r="H148" s="303" t="s">
        <v>1617</v>
      </c>
      <c r="I148" s="267" t="s">
        <v>1619</v>
      </c>
      <c r="J148" s="450"/>
      <c r="K148" s="303"/>
      <c r="L148" s="354" t="s">
        <v>1357</v>
      </c>
      <c r="M148" s="354" t="s">
        <v>1556</v>
      </c>
      <c r="N148" s="354" t="s">
        <v>1557</v>
      </c>
      <c r="O148" s="354" t="s">
        <v>1487</v>
      </c>
      <c r="P148" s="354"/>
      <c r="Q148" s="354" t="s">
        <v>1487</v>
      </c>
      <c r="R148" s="354"/>
      <c r="S148" s="291">
        <v>2</v>
      </c>
      <c r="T148" s="291">
        <v>9</v>
      </c>
      <c r="U148" s="291">
        <v>16</v>
      </c>
      <c r="V148" s="291">
        <v>23</v>
      </c>
      <c r="W148" s="291">
        <v>30</v>
      </c>
      <c r="X148" s="291">
        <v>6</v>
      </c>
      <c r="Y148" s="291">
        <v>13</v>
      </c>
      <c r="Z148" s="291">
        <v>20</v>
      </c>
      <c r="AA148" s="291">
        <v>27</v>
      </c>
      <c r="AB148" s="291">
        <v>6</v>
      </c>
      <c r="AC148" s="291">
        <v>13</v>
      </c>
      <c r="AD148" s="291">
        <v>20</v>
      </c>
      <c r="AE148" s="291">
        <v>27</v>
      </c>
      <c r="AF148" s="291">
        <v>3</v>
      </c>
      <c r="AG148" s="291">
        <v>10</v>
      </c>
      <c r="AH148" s="291">
        <v>17</v>
      </c>
      <c r="AI148" s="291">
        <v>24</v>
      </c>
      <c r="AJ148" s="291">
        <v>1</v>
      </c>
      <c r="AK148" s="291">
        <v>8</v>
      </c>
      <c r="AL148" s="291">
        <v>15</v>
      </c>
      <c r="AM148" s="291">
        <v>22</v>
      </c>
      <c r="AN148" s="291">
        <v>29</v>
      </c>
      <c r="AO148" s="291">
        <v>5</v>
      </c>
      <c r="AP148" s="291">
        <v>12</v>
      </c>
      <c r="AQ148" s="291">
        <v>19</v>
      </c>
      <c r="AR148" s="291">
        <v>26</v>
      </c>
      <c r="AS148" s="291">
        <v>3</v>
      </c>
      <c r="AT148" s="291">
        <v>10</v>
      </c>
      <c r="AU148" s="291">
        <v>17</v>
      </c>
      <c r="AV148" s="291">
        <v>24</v>
      </c>
      <c r="AW148" s="291">
        <v>31</v>
      </c>
      <c r="AX148" s="291">
        <v>7</v>
      </c>
      <c r="AY148" s="291">
        <v>14</v>
      </c>
      <c r="AZ148" s="291">
        <v>21</v>
      </c>
      <c r="BA148" s="291">
        <v>28</v>
      </c>
      <c r="BB148" s="291">
        <v>4</v>
      </c>
      <c r="BC148" s="291">
        <v>11</v>
      </c>
      <c r="BD148" s="291">
        <v>18</v>
      </c>
      <c r="BE148" s="291">
        <v>25</v>
      </c>
      <c r="BF148" s="291">
        <v>2</v>
      </c>
      <c r="BG148" s="291">
        <v>9</v>
      </c>
      <c r="BH148" s="291">
        <v>16</v>
      </c>
      <c r="BI148" s="291">
        <v>23</v>
      </c>
      <c r="BJ148" s="291">
        <v>30</v>
      </c>
      <c r="BK148" s="291">
        <v>6</v>
      </c>
      <c r="BL148" s="291">
        <v>13</v>
      </c>
      <c r="BM148" s="291">
        <v>20</v>
      </c>
      <c r="BN148" s="291">
        <v>27</v>
      </c>
      <c r="BO148" s="291">
        <v>4</v>
      </c>
      <c r="BP148" s="291">
        <v>11</v>
      </c>
      <c r="BQ148" s="291">
        <v>18</v>
      </c>
      <c r="BR148" s="291">
        <v>25</v>
      </c>
      <c r="BS148" s="12" t="s">
        <v>877</v>
      </c>
      <c r="BT148" s="13"/>
      <c r="BU148" s="12" t="s">
        <v>878</v>
      </c>
      <c r="BW148" s="14" t="s">
        <v>1487</v>
      </c>
    </row>
    <row r="149" spans="1:81" s="159" customFormat="1" ht="21" hidden="1" customHeight="1">
      <c r="A149" s="172"/>
      <c r="B149" s="288"/>
      <c r="C149" s="306" t="s">
        <v>17</v>
      </c>
      <c r="D149" s="592" t="s">
        <v>277</v>
      </c>
      <c r="E149" s="518"/>
      <c r="F149" s="485">
        <v>40961</v>
      </c>
      <c r="G149" s="860"/>
      <c r="H149" s="284" t="s">
        <v>258</v>
      </c>
      <c r="I149" s="26">
        <v>40966</v>
      </c>
      <c r="J149" s="451"/>
      <c r="K149" s="284"/>
      <c r="L149" s="16">
        <v>39</v>
      </c>
      <c r="M149" s="16">
        <v>0</v>
      </c>
      <c r="N149" s="16">
        <v>39</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5">
        <v>0</v>
      </c>
      <c r="BT149" s="23"/>
      <c r="BU149" s="15">
        <v>0</v>
      </c>
      <c r="BV149" s="23"/>
      <c r="BW149" s="15">
        <v>0</v>
      </c>
    </row>
    <row r="150" spans="1:81" s="215" customFormat="1" hidden="1">
      <c r="C150" s="216"/>
      <c r="E150" s="521"/>
      <c r="F150" s="492"/>
      <c r="G150" s="541"/>
      <c r="H150" s="217"/>
      <c r="I150" s="217"/>
      <c r="J150" s="218"/>
      <c r="K150" s="217"/>
      <c r="L150" s="218"/>
      <c r="M150" s="218"/>
      <c r="N150" s="218"/>
      <c r="O150" s="218"/>
      <c r="P150" s="218"/>
      <c r="Q150" s="218"/>
      <c r="R150" s="218"/>
      <c r="S150" s="106"/>
      <c r="AN150" s="219"/>
      <c r="AP150" s="216"/>
      <c r="AQ150" s="216"/>
      <c r="AR150" s="216"/>
    </row>
    <row r="151" spans="1:81" s="52" customFormat="1" ht="54" hidden="1" customHeight="1">
      <c r="C151" s="51"/>
      <c r="D151" s="51" t="s">
        <v>1696</v>
      </c>
      <c r="E151" s="197"/>
      <c r="F151" s="493"/>
      <c r="G151" s="197"/>
      <c r="H151" s="268"/>
      <c r="I151" s="37"/>
      <c r="J151" s="47"/>
      <c r="K151" s="268"/>
      <c r="BS151" s="265"/>
      <c r="BT151" s="265"/>
      <c r="BU151" s="265"/>
      <c r="BW151" s="265"/>
    </row>
    <row r="152" spans="1:81" s="215" customFormat="1" hidden="1">
      <c r="C152" s="216"/>
      <c r="E152" s="521"/>
      <c r="F152" s="492"/>
      <c r="G152" s="541"/>
      <c r="H152" s="217"/>
      <c r="I152" s="217"/>
      <c r="J152" s="218"/>
      <c r="K152" s="217"/>
      <c r="L152" s="218"/>
      <c r="M152" s="218"/>
      <c r="N152" s="218"/>
      <c r="O152" s="218"/>
      <c r="P152" s="218"/>
      <c r="Q152" s="218"/>
      <c r="R152" s="218"/>
      <c r="S152" s="106"/>
      <c r="AN152" s="219"/>
      <c r="AP152" s="216"/>
      <c r="AQ152" s="216"/>
      <c r="AR152" s="216"/>
    </row>
    <row r="153" spans="1:81" s="160" customFormat="1" ht="33.75" hidden="1" customHeight="1">
      <c r="A153" s="291" t="s">
        <v>11</v>
      </c>
      <c r="B153" s="291" t="s">
        <v>1014</v>
      </c>
      <c r="C153" s="534" t="s">
        <v>12</v>
      </c>
      <c r="D153" s="389" t="s">
        <v>39</v>
      </c>
      <c r="E153" s="506"/>
      <c r="F153" s="366" t="s">
        <v>14</v>
      </c>
      <c r="G153" s="506"/>
      <c r="H153" s="303" t="s">
        <v>1617</v>
      </c>
      <c r="I153" s="267" t="s">
        <v>1618</v>
      </c>
      <c r="J153" s="450"/>
      <c r="K153" s="303"/>
      <c r="L153" s="354" t="s">
        <v>1357</v>
      </c>
      <c r="M153" s="354" t="s">
        <v>1556</v>
      </c>
      <c r="N153" s="354" t="s">
        <v>1557</v>
      </c>
      <c r="O153" s="354" t="s">
        <v>1487</v>
      </c>
      <c r="P153" s="354"/>
      <c r="Q153" s="354" t="s">
        <v>1487</v>
      </c>
      <c r="R153" s="354"/>
      <c r="S153" s="291">
        <v>2</v>
      </c>
      <c r="T153" s="291">
        <v>9</v>
      </c>
      <c r="U153" s="291">
        <v>16</v>
      </c>
      <c r="V153" s="291">
        <v>23</v>
      </c>
      <c r="W153" s="291">
        <v>30</v>
      </c>
      <c r="X153" s="291">
        <v>6</v>
      </c>
      <c r="Y153" s="291">
        <v>13</v>
      </c>
      <c r="Z153" s="291">
        <v>20</v>
      </c>
      <c r="AA153" s="291">
        <v>27</v>
      </c>
      <c r="AB153" s="291">
        <v>6</v>
      </c>
      <c r="AC153" s="291">
        <v>13</v>
      </c>
      <c r="AD153" s="291">
        <v>20</v>
      </c>
      <c r="AE153" s="291">
        <v>27</v>
      </c>
      <c r="AF153" s="291">
        <v>3</v>
      </c>
      <c r="AG153" s="291">
        <v>10</v>
      </c>
      <c r="AH153" s="291">
        <v>17</v>
      </c>
      <c r="AI153" s="291">
        <v>24</v>
      </c>
      <c r="AJ153" s="291">
        <v>1</v>
      </c>
      <c r="AK153" s="291">
        <v>8</v>
      </c>
      <c r="AL153" s="291">
        <v>15</v>
      </c>
      <c r="AM153" s="291">
        <v>22</v>
      </c>
      <c r="AN153" s="291">
        <v>29</v>
      </c>
      <c r="AO153" s="291">
        <v>5</v>
      </c>
      <c r="AP153" s="291">
        <v>12</v>
      </c>
      <c r="AQ153" s="291">
        <v>19</v>
      </c>
      <c r="AR153" s="291">
        <v>26</v>
      </c>
      <c r="AS153" s="291">
        <v>3</v>
      </c>
      <c r="AT153" s="291">
        <v>10</v>
      </c>
      <c r="AU153" s="291">
        <v>17</v>
      </c>
      <c r="AV153" s="291">
        <v>24</v>
      </c>
      <c r="AW153" s="291">
        <v>31</v>
      </c>
      <c r="AX153" s="291">
        <v>7</v>
      </c>
      <c r="AY153" s="291">
        <v>14</v>
      </c>
      <c r="AZ153" s="291">
        <v>21</v>
      </c>
      <c r="BA153" s="291">
        <v>28</v>
      </c>
      <c r="BB153" s="291">
        <v>4</v>
      </c>
      <c r="BC153" s="291">
        <v>11</v>
      </c>
      <c r="BD153" s="291">
        <v>18</v>
      </c>
      <c r="BE153" s="291">
        <v>25</v>
      </c>
      <c r="BF153" s="291">
        <v>2</v>
      </c>
      <c r="BG153" s="291">
        <v>9</v>
      </c>
      <c r="BH153" s="291">
        <v>16</v>
      </c>
      <c r="BI153" s="291">
        <v>23</v>
      </c>
      <c r="BJ153" s="291">
        <v>30</v>
      </c>
      <c r="BK153" s="291">
        <v>6</v>
      </c>
      <c r="BL153" s="291">
        <v>13</v>
      </c>
      <c r="BM153" s="291">
        <v>20</v>
      </c>
      <c r="BN153" s="291">
        <v>27</v>
      </c>
      <c r="BO153" s="291">
        <v>4</v>
      </c>
      <c r="BP153" s="291">
        <v>11</v>
      </c>
      <c r="BQ153" s="291">
        <v>18</v>
      </c>
      <c r="BR153" s="291">
        <v>25</v>
      </c>
      <c r="BS153" s="12" t="s">
        <v>877</v>
      </c>
      <c r="BT153" s="13"/>
      <c r="BU153" s="12" t="s">
        <v>878</v>
      </c>
      <c r="BW153" s="14" t="s">
        <v>1487</v>
      </c>
    </row>
    <row r="154" spans="1:81" s="256" customFormat="1" ht="21" hidden="1" customHeight="1">
      <c r="A154" s="42"/>
      <c r="B154" s="42"/>
      <c r="C154" s="40" t="s">
        <v>79</v>
      </c>
      <c r="D154" s="592" t="s">
        <v>249</v>
      </c>
      <c r="E154" s="518"/>
      <c r="F154" s="485">
        <v>42026</v>
      </c>
      <c r="G154" s="860"/>
      <c r="H154" s="284" t="s">
        <v>749</v>
      </c>
      <c r="I154" s="29">
        <v>43438</v>
      </c>
      <c r="J154" s="451"/>
      <c r="K154" s="284"/>
      <c r="L154" s="16">
        <v>0</v>
      </c>
      <c r="M154" s="16">
        <v>0</v>
      </c>
      <c r="N154" s="16">
        <v>0</v>
      </c>
      <c r="O154" s="16">
        <v>0</v>
      </c>
      <c r="P154" s="16"/>
      <c r="Q154" s="16">
        <v>0</v>
      </c>
      <c r="R154" s="16"/>
      <c r="S154" s="189"/>
      <c r="T154" s="189"/>
      <c r="U154" s="189"/>
      <c r="V154" s="189"/>
      <c r="W154" s="189"/>
      <c r="X154" s="189"/>
      <c r="Y154" s="189"/>
      <c r="Z154" s="189"/>
      <c r="AA154" s="189"/>
      <c r="AB154" s="189"/>
      <c r="AC154" s="189"/>
      <c r="AD154" s="189"/>
      <c r="AE154" s="189"/>
      <c r="AF154" s="18"/>
      <c r="AG154" s="189"/>
      <c r="AH154" s="189"/>
      <c r="AI154" s="189"/>
      <c r="AJ154" s="189"/>
      <c r="AK154" s="189"/>
      <c r="AL154" s="189"/>
      <c r="AM154" s="189"/>
      <c r="AN154" s="189"/>
      <c r="AO154" s="189"/>
      <c r="AP154" s="189"/>
      <c r="AQ154" s="189"/>
      <c r="AR154" s="189"/>
      <c r="AS154" s="193"/>
      <c r="AT154" s="193"/>
      <c r="AU154" s="193"/>
      <c r="AV154" s="193"/>
      <c r="AW154" s="193"/>
      <c r="AX154" s="194"/>
      <c r="AY154" s="194"/>
      <c r="AZ154" s="194"/>
      <c r="BA154" s="194"/>
      <c r="BB154" s="194"/>
      <c r="BC154" s="194"/>
      <c r="BD154" s="20"/>
      <c r="BE154" s="20"/>
      <c r="BF154" s="20"/>
      <c r="BG154" s="20"/>
      <c r="BH154" s="20"/>
      <c r="BI154" s="20"/>
      <c r="BJ154" s="20"/>
      <c r="BK154" s="20"/>
      <c r="BL154" s="20"/>
      <c r="BM154" s="20"/>
      <c r="BN154" s="20"/>
      <c r="BO154" s="20"/>
      <c r="BP154" s="20"/>
      <c r="BQ154" s="20"/>
      <c r="BR154" s="20"/>
      <c r="BS154" s="15">
        <v>0</v>
      </c>
      <c r="BT154" s="23"/>
      <c r="BU154" s="15">
        <v>0</v>
      </c>
      <c r="BV154" s="23"/>
      <c r="BW154" s="15">
        <v>0</v>
      </c>
      <c r="BX154" s="25"/>
      <c r="BY154" s="25"/>
    </row>
    <row r="155" spans="1:81" customFormat="1" ht="21" hidden="1" customHeight="1">
      <c r="A155" s="42"/>
      <c r="B155" s="42"/>
      <c r="C155" s="40" t="s">
        <v>97</v>
      </c>
      <c r="D155" s="592" t="s">
        <v>1316</v>
      </c>
      <c r="E155" s="505">
        <v>11380</v>
      </c>
      <c r="F155" s="486">
        <v>44517</v>
      </c>
      <c r="G155" s="860"/>
      <c r="H155" s="332" t="s">
        <v>343</v>
      </c>
      <c r="I155" s="29">
        <v>44517</v>
      </c>
      <c r="J155" s="457" t="s">
        <v>1318</v>
      </c>
      <c r="K155" s="299" t="s">
        <v>1317</v>
      </c>
      <c r="L155" s="16">
        <v>0</v>
      </c>
      <c r="M155" s="16">
        <v>0</v>
      </c>
      <c r="N155" s="16">
        <v>0</v>
      </c>
      <c r="O155" s="16">
        <v>0</v>
      </c>
      <c r="P155" s="16"/>
      <c r="Q155" s="16">
        <v>0</v>
      </c>
      <c r="R155" s="16"/>
      <c r="S155" s="189"/>
      <c r="T155" s="189"/>
      <c r="U155" s="189"/>
      <c r="V155" s="189"/>
      <c r="W155" s="189"/>
      <c r="X155" s="189"/>
      <c r="Y155" s="189"/>
      <c r="Z155" s="189"/>
      <c r="AA155" s="189"/>
      <c r="AB155" s="189"/>
      <c r="AC155" s="189"/>
      <c r="AD155" s="189"/>
      <c r="AE155" s="189"/>
      <c r="AF155" s="18"/>
      <c r="AG155" s="189"/>
      <c r="AH155" s="189"/>
      <c r="AI155" s="189"/>
      <c r="AJ155" s="189"/>
      <c r="AK155" s="189"/>
      <c r="AL155" s="189"/>
      <c r="AM155" s="189"/>
      <c r="AN155" s="189"/>
      <c r="AO155" s="189"/>
      <c r="AP155" s="189"/>
      <c r="AQ155" s="189"/>
      <c r="AR155" s="189"/>
      <c r="AS155" s="193"/>
      <c r="AT155" s="193"/>
      <c r="AU155" s="193"/>
      <c r="AV155" s="193"/>
      <c r="AW155" s="193"/>
      <c r="AX155" s="194"/>
      <c r="AY155" s="194"/>
      <c r="AZ155" s="194"/>
      <c r="BA155" s="194"/>
      <c r="BB155" s="194"/>
      <c r="BC155" s="194"/>
      <c r="BD155" s="20"/>
      <c r="BE155" s="20"/>
      <c r="BF155" s="20"/>
      <c r="BG155" s="20"/>
      <c r="BH155" s="20"/>
      <c r="BI155" s="20"/>
      <c r="BJ155" s="20"/>
      <c r="BK155" s="20"/>
      <c r="BL155" s="20"/>
      <c r="BM155" s="20"/>
      <c r="BN155" s="20"/>
      <c r="BO155" s="20"/>
      <c r="BP155" s="20"/>
      <c r="BQ155" s="20"/>
      <c r="BR155" s="20"/>
      <c r="BS155" s="15">
        <v>0</v>
      </c>
      <c r="BT155" s="23"/>
      <c r="BU155" s="15">
        <v>0</v>
      </c>
      <c r="BV155" s="23"/>
      <c r="BW155" s="15">
        <v>0</v>
      </c>
      <c r="BX155" s="256"/>
      <c r="BY155" s="256"/>
      <c r="BZ155" s="256"/>
      <c r="CA155" s="256"/>
      <c r="CB155" s="256"/>
      <c r="CC155" s="256"/>
    </row>
    <row r="156" spans="1:81" customFormat="1" ht="21" hidden="1" customHeight="1">
      <c r="A156" s="42"/>
      <c r="B156" s="42"/>
      <c r="C156" s="40" t="s">
        <v>87</v>
      </c>
      <c r="D156" s="592" t="s">
        <v>1669</v>
      </c>
      <c r="E156" s="518"/>
      <c r="F156" s="485">
        <v>42665</v>
      </c>
      <c r="G156" s="860"/>
      <c r="H156" s="284" t="s">
        <v>749</v>
      </c>
      <c r="I156" s="29">
        <v>42832</v>
      </c>
      <c r="J156" s="451"/>
      <c r="K156" s="284"/>
      <c r="L156" s="16">
        <v>0</v>
      </c>
      <c r="M156" s="16">
        <v>0</v>
      </c>
      <c r="N156" s="16">
        <v>0</v>
      </c>
      <c r="O156" s="16">
        <v>0</v>
      </c>
      <c r="P156" s="16"/>
      <c r="Q156" s="16">
        <v>0</v>
      </c>
      <c r="R156" s="16"/>
      <c r="S156" s="189"/>
      <c r="T156" s="189"/>
      <c r="U156" s="189"/>
      <c r="V156" s="189"/>
      <c r="W156" s="189"/>
      <c r="X156" s="189"/>
      <c r="Y156" s="189"/>
      <c r="Z156" s="189"/>
      <c r="AA156" s="189"/>
      <c r="AB156" s="189"/>
      <c r="AC156" s="189"/>
      <c r="AD156" s="189"/>
      <c r="AE156" s="189"/>
      <c r="AF156" s="18"/>
      <c r="AG156" s="189"/>
      <c r="AH156" s="189"/>
      <c r="AI156" s="189"/>
      <c r="AJ156" s="189"/>
      <c r="AK156" s="189"/>
      <c r="AL156" s="189"/>
      <c r="AM156" s="189"/>
      <c r="AN156" s="189"/>
      <c r="AO156" s="189"/>
      <c r="AP156" s="189"/>
      <c r="AQ156" s="189"/>
      <c r="AR156" s="189"/>
      <c r="AS156" s="193"/>
      <c r="AT156" s="193"/>
      <c r="AU156" s="193"/>
      <c r="AV156" s="193"/>
      <c r="AW156" s="193"/>
      <c r="AX156" s="194"/>
      <c r="AY156" s="194"/>
      <c r="AZ156" s="194"/>
      <c r="BA156" s="194"/>
      <c r="BB156" s="194"/>
      <c r="BC156" s="194"/>
      <c r="BD156" s="20"/>
      <c r="BE156" s="20"/>
      <c r="BF156" s="20"/>
      <c r="BG156" s="20"/>
      <c r="BH156" s="20"/>
      <c r="BI156" s="20"/>
      <c r="BJ156" s="20"/>
      <c r="BK156" s="20"/>
      <c r="BL156" s="20"/>
      <c r="BM156" s="20"/>
      <c r="BN156" s="20"/>
      <c r="BO156" s="20"/>
      <c r="BP156" s="20"/>
      <c r="BQ156" s="20"/>
      <c r="BR156" s="20"/>
      <c r="BS156" s="15">
        <v>0</v>
      </c>
      <c r="BT156" s="23"/>
      <c r="BU156" s="15">
        <v>0</v>
      </c>
      <c r="BV156" s="23"/>
      <c r="BW156" s="15">
        <v>0</v>
      </c>
      <c r="BX156" s="256"/>
      <c r="BY156" s="256"/>
      <c r="BZ156" s="256"/>
      <c r="CA156" s="256"/>
      <c r="CB156" s="256"/>
      <c r="CC156" s="256"/>
    </row>
    <row r="157" spans="1:81" customFormat="1" ht="21" hidden="1" customHeight="1">
      <c r="A157" s="42"/>
      <c r="B157" s="42"/>
      <c r="C157" s="40" t="s">
        <v>19</v>
      </c>
      <c r="D157" s="592" t="s">
        <v>954</v>
      </c>
      <c r="E157" s="505">
        <v>10624</v>
      </c>
      <c r="F157" s="486">
        <v>43677</v>
      </c>
      <c r="G157" s="860"/>
      <c r="H157" s="332" t="s">
        <v>749</v>
      </c>
      <c r="I157" s="29">
        <v>43643</v>
      </c>
      <c r="J157" s="457" t="s">
        <v>956</v>
      </c>
      <c r="K157" s="299" t="s">
        <v>955</v>
      </c>
      <c r="L157" s="16">
        <v>5</v>
      </c>
      <c r="M157" s="16">
        <v>0</v>
      </c>
      <c r="N157" s="16">
        <v>5</v>
      </c>
      <c r="O157" s="16">
        <v>0</v>
      </c>
      <c r="P157" s="16"/>
      <c r="Q157" s="16">
        <v>0</v>
      </c>
      <c r="R157" s="16"/>
      <c r="S157" s="189"/>
      <c r="T157" s="189"/>
      <c r="U157" s="189"/>
      <c r="V157" s="189"/>
      <c r="W157" s="189"/>
      <c r="X157" s="189"/>
      <c r="Y157" s="189"/>
      <c r="Z157" s="189"/>
      <c r="AA157" s="189"/>
      <c r="AB157" s="189"/>
      <c r="AC157" s="189"/>
      <c r="AD157" s="189"/>
      <c r="AE157" s="189"/>
      <c r="AF157" s="18"/>
      <c r="AG157" s="189"/>
      <c r="AH157" s="189"/>
      <c r="AI157" s="189"/>
      <c r="AJ157" s="189"/>
      <c r="AK157" s="189"/>
      <c r="AL157" s="189"/>
      <c r="AM157" s="189"/>
      <c r="AN157" s="189"/>
      <c r="AO157" s="189"/>
      <c r="AP157" s="189"/>
      <c r="AQ157" s="189"/>
      <c r="AR157" s="189"/>
      <c r="AS157" s="193"/>
      <c r="AT157" s="193"/>
      <c r="AU157" s="193"/>
      <c r="AV157" s="193"/>
      <c r="AW157" s="193"/>
      <c r="AX157" s="194"/>
      <c r="AY157" s="194"/>
      <c r="AZ157" s="194"/>
      <c r="BA157" s="194"/>
      <c r="BB157" s="194"/>
      <c r="BC157" s="194"/>
      <c r="BD157" s="20"/>
      <c r="BE157" s="20"/>
      <c r="BF157" s="20"/>
      <c r="BG157" s="20"/>
      <c r="BH157" s="20"/>
      <c r="BI157" s="20"/>
      <c r="BJ157" s="20"/>
      <c r="BK157" s="20"/>
      <c r="BL157" s="20"/>
      <c r="BM157" s="20"/>
      <c r="BN157" s="20"/>
      <c r="BO157" s="20"/>
      <c r="BP157" s="20"/>
      <c r="BQ157" s="20"/>
      <c r="BR157" s="20"/>
      <c r="BS157" s="15">
        <v>0</v>
      </c>
      <c r="BT157" s="23"/>
      <c r="BU157" s="15">
        <v>0</v>
      </c>
      <c r="BV157" s="23"/>
      <c r="BW157" s="15">
        <v>0</v>
      </c>
      <c r="BX157" s="256"/>
      <c r="BY157" s="256"/>
      <c r="BZ157" s="47"/>
      <c r="CA157" s="47"/>
      <c r="CB157" s="47"/>
      <c r="CC157" s="47"/>
    </row>
    <row r="158" spans="1:81" customFormat="1" ht="21" hidden="1" customHeight="1">
      <c r="A158" s="42"/>
      <c r="B158" s="42"/>
      <c r="C158" s="40" t="s">
        <v>97</v>
      </c>
      <c r="D158" s="592" t="s">
        <v>1155</v>
      </c>
      <c r="E158" s="518"/>
      <c r="F158" s="486">
        <v>43677</v>
      </c>
      <c r="G158" s="860"/>
      <c r="H158" s="284" t="s">
        <v>749</v>
      </c>
      <c r="I158" s="29">
        <v>44239</v>
      </c>
      <c r="J158" s="451"/>
      <c r="K158" s="284"/>
      <c r="L158" s="16">
        <v>0</v>
      </c>
      <c r="M158" s="16">
        <v>0</v>
      </c>
      <c r="N158" s="16">
        <v>0</v>
      </c>
      <c r="O158" s="16">
        <v>0</v>
      </c>
      <c r="P158" s="16"/>
      <c r="Q158" s="16">
        <v>0</v>
      </c>
      <c r="R158" s="16"/>
      <c r="S158" s="189"/>
      <c r="T158" s="189"/>
      <c r="U158" s="189"/>
      <c r="V158" s="189"/>
      <c r="W158" s="189"/>
      <c r="X158" s="189"/>
      <c r="Y158" s="189"/>
      <c r="Z158" s="189"/>
      <c r="AA158" s="189"/>
      <c r="AB158" s="189"/>
      <c r="AC158" s="189"/>
      <c r="AD158" s="189"/>
      <c r="AE158" s="189"/>
      <c r="AF158" s="18"/>
      <c r="AG158" s="189"/>
      <c r="AH158" s="189"/>
      <c r="AI158" s="189"/>
      <c r="AJ158" s="189"/>
      <c r="AK158" s="189"/>
      <c r="AL158" s="189"/>
      <c r="AM158" s="189"/>
      <c r="AN158" s="189"/>
      <c r="AO158" s="189"/>
      <c r="AP158" s="189"/>
      <c r="AQ158" s="189"/>
      <c r="AR158" s="189"/>
      <c r="AS158" s="193"/>
      <c r="AT158" s="193"/>
      <c r="AU158" s="193"/>
      <c r="AV158" s="193"/>
      <c r="AW158" s="193"/>
      <c r="AX158" s="194"/>
      <c r="AY158" s="194"/>
      <c r="AZ158" s="194"/>
      <c r="BA158" s="194"/>
      <c r="BB158" s="194"/>
      <c r="BC158" s="194"/>
      <c r="BD158" s="20"/>
      <c r="BE158" s="20"/>
      <c r="BF158" s="20"/>
      <c r="BG158" s="20"/>
      <c r="BH158" s="20"/>
      <c r="BI158" s="20"/>
      <c r="BJ158" s="20"/>
      <c r="BK158" s="20"/>
      <c r="BL158" s="20"/>
      <c r="BM158" s="20"/>
      <c r="BN158" s="20"/>
      <c r="BO158" s="20"/>
      <c r="BP158" s="20"/>
      <c r="BQ158" s="20"/>
      <c r="BR158" s="20"/>
      <c r="BS158" s="15">
        <v>0</v>
      </c>
      <c r="BT158" s="23"/>
      <c r="BU158" s="15">
        <v>0</v>
      </c>
      <c r="BV158" s="23"/>
      <c r="BW158" s="15">
        <v>0</v>
      </c>
      <c r="BX158" s="256"/>
      <c r="BY158" s="256"/>
      <c r="BZ158" s="256"/>
      <c r="CA158" s="256"/>
      <c r="CB158" s="256"/>
      <c r="CC158" s="256"/>
    </row>
    <row r="159" spans="1:81" customFormat="1" ht="21" hidden="1" customHeight="1">
      <c r="A159" s="42"/>
      <c r="B159" s="42"/>
      <c r="C159" s="40" t="s">
        <v>70</v>
      </c>
      <c r="D159" s="592" t="s">
        <v>252</v>
      </c>
      <c r="E159" s="505">
        <v>421</v>
      </c>
      <c r="F159" s="487">
        <v>41044</v>
      </c>
      <c r="G159" s="860"/>
      <c r="H159" s="332" t="s">
        <v>1408</v>
      </c>
      <c r="I159" s="29">
        <v>15767</v>
      </c>
      <c r="J159" s="464" t="s">
        <v>495</v>
      </c>
      <c r="K159" s="299" t="s">
        <v>494</v>
      </c>
      <c r="L159" s="16">
        <v>0</v>
      </c>
      <c r="M159" s="16">
        <v>0</v>
      </c>
      <c r="N159" s="16">
        <v>0</v>
      </c>
      <c r="O159" s="16">
        <v>0</v>
      </c>
      <c r="P159" s="16"/>
      <c r="Q159" s="16">
        <v>0</v>
      </c>
      <c r="R159" s="16"/>
      <c r="S159" s="189"/>
      <c r="T159" s="189"/>
      <c r="U159" s="189"/>
      <c r="V159" s="189"/>
      <c r="W159" s="189"/>
      <c r="X159" s="189"/>
      <c r="Y159" s="189"/>
      <c r="Z159" s="189"/>
      <c r="AA159" s="189"/>
      <c r="AB159" s="189"/>
      <c r="AC159" s="189"/>
      <c r="AD159" s="189"/>
      <c r="AE159" s="189"/>
      <c r="AF159" s="18"/>
      <c r="AG159" s="189"/>
      <c r="AH159" s="189"/>
      <c r="AI159" s="189"/>
      <c r="AJ159" s="189"/>
      <c r="AK159" s="189"/>
      <c r="AL159" s="189"/>
      <c r="AM159" s="189"/>
      <c r="AN159" s="189"/>
      <c r="AO159" s="189"/>
      <c r="AP159" s="189"/>
      <c r="AQ159" s="189"/>
      <c r="AR159" s="193"/>
      <c r="AS159" s="193"/>
      <c r="AT159" s="193"/>
      <c r="AU159" s="193"/>
      <c r="AV159" s="193"/>
      <c r="AW159" s="193"/>
      <c r="AX159" s="193"/>
      <c r="AY159" s="193"/>
      <c r="AZ159" s="193"/>
      <c r="BA159" s="193"/>
      <c r="BB159" s="193"/>
      <c r="BC159" s="193"/>
      <c r="BD159" s="19"/>
      <c r="BE159" s="19"/>
      <c r="BF159" s="19"/>
      <c r="BG159" s="19"/>
      <c r="BH159" s="19"/>
      <c r="BI159" s="19"/>
      <c r="BJ159" s="19"/>
      <c r="BK159" s="19"/>
      <c r="BL159" s="19"/>
      <c r="BM159" s="19"/>
      <c r="BN159" s="19"/>
      <c r="BO159" s="19"/>
      <c r="BP159" s="19"/>
      <c r="BQ159" s="19"/>
      <c r="BR159" s="19"/>
      <c r="BS159" s="15">
        <v>0</v>
      </c>
      <c r="BT159" s="23"/>
      <c r="BU159" s="15">
        <v>0</v>
      </c>
      <c r="BV159" s="23"/>
      <c r="BW159" s="15">
        <v>0</v>
      </c>
      <c r="BX159" s="256"/>
      <c r="BY159" s="256"/>
      <c r="BZ159" s="256"/>
      <c r="CA159" s="256"/>
      <c r="CB159" s="256"/>
      <c r="CC159" s="256"/>
    </row>
    <row r="160" spans="1:81" s="256" customFormat="1" ht="21" hidden="1" customHeight="1">
      <c r="A160" s="42"/>
      <c r="B160" s="42"/>
      <c r="C160" s="40" t="s">
        <v>72</v>
      </c>
      <c r="D160" s="592" t="s">
        <v>246</v>
      </c>
      <c r="E160" s="505">
        <v>266</v>
      </c>
      <c r="F160" s="487">
        <v>41047</v>
      </c>
      <c r="G160" s="860"/>
      <c r="H160" s="332" t="s">
        <v>343</v>
      </c>
      <c r="I160" s="29">
        <v>37000</v>
      </c>
      <c r="J160" s="464" t="s">
        <v>1387</v>
      </c>
      <c r="K160" s="299" t="s">
        <v>1386</v>
      </c>
      <c r="L160" s="16">
        <v>0</v>
      </c>
      <c r="M160" s="16">
        <v>0</v>
      </c>
      <c r="N160" s="16">
        <v>0</v>
      </c>
      <c r="O160" s="16">
        <v>0</v>
      </c>
      <c r="P160" s="16"/>
      <c r="Q160" s="16">
        <v>0</v>
      </c>
      <c r="R160" s="16"/>
      <c r="S160" s="189"/>
      <c r="T160" s="189"/>
      <c r="U160" s="189"/>
      <c r="V160" s="189"/>
      <c r="W160" s="189"/>
      <c r="X160" s="189"/>
      <c r="Y160" s="189"/>
      <c r="Z160" s="189"/>
      <c r="AA160" s="189"/>
      <c r="AB160" s="189"/>
      <c r="AC160" s="189"/>
      <c r="AD160" s="189"/>
      <c r="AE160" s="189"/>
      <c r="AF160" s="18"/>
      <c r="AG160" s="189"/>
      <c r="AH160" s="189"/>
      <c r="AI160" s="189"/>
      <c r="AJ160" s="189"/>
      <c r="AK160" s="189"/>
      <c r="AL160" s="189"/>
      <c r="AM160" s="189"/>
      <c r="AN160" s="189"/>
      <c r="AO160" s="189"/>
      <c r="AP160" s="189"/>
      <c r="AQ160" s="189"/>
      <c r="AR160" s="189"/>
      <c r="AS160" s="193"/>
      <c r="AT160" s="193"/>
      <c r="AU160" s="193"/>
      <c r="AV160" s="193"/>
      <c r="AW160" s="193"/>
      <c r="AX160" s="194"/>
      <c r="AY160" s="194"/>
      <c r="AZ160" s="194"/>
      <c r="BA160" s="194"/>
      <c r="BB160" s="194"/>
      <c r="BC160" s="194"/>
      <c r="BD160" s="20"/>
      <c r="BE160" s="20"/>
      <c r="BF160" s="20"/>
      <c r="BG160" s="20"/>
      <c r="BH160" s="20"/>
      <c r="BI160" s="20"/>
      <c r="BJ160" s="20"/>
      <c r="BK160" s="20"/>
      <c r="BL160" s="20"/>
      <c r="BM160" s="20"/>
      <c r="BN160" s="20"/>
      <c r="BO160" s="20"/>
      <c r="BP160" s="20"/>
      <c r="BQ160" s="20"/>
      <c r="BR160" s="20"/>
      <c r="BS160" s="15">
        <v>0</v>
      </c>
      <c r="BT160" s="23"/>
      <c r="BU160" s="15">
        <v>0</v>
      </c>
      <c r="BV160" s="23"/>
      <c r="BW160" s="15">
        <v>0</v>
      </c>
    </row>
    <row r="161" spans="1:79" s="256" customFormat="1" ht="21" hidden="1" customHeight="1">
      <c r="A161" s="42"/>
      <c r="B161" s="42"/>
      <c r="C161" s="40" t="s">
        <v>103</v>
      </c>
      <c r="D161" s="592" t="s">
        <v>1365</v>
      </c>
      <c r="E161" s="505">
        <v>11394</v>
      </c>
      <c r="F161" s="486">
        <v>44680</v>
      </c>
      <c r="G161" s="860"/>
      <c r="H161" s="332" t="s">
        <v>343</v>
      </c>
      <c r="I161" s="29">
        <v>44679</v>
      </c>
      <c r="J161" s="457" t="s">
        <v>1367</v>
      </c>
      <c r="K161" s="299" t="s">
        <v>1366</v>
      </c>
      <c r="L161" s="16">
        <v>0</v>
      </c>
      <c r="M161" s="16">
        <v>0</v>
      </c>
      <c r="N161" s="16">
        <v>0</v>
      </c>
      <c r="O161" s="16">
        <v>0</v>
      </c>
      <c r="P161" s="16"/>
      <c r="Q161" s="16">
        <v>0</v>
      </c>
      <c r="R161" s="16"/>
      <c r="S161" s="189"/>
      <c r="T161" s="189"/>
      <c r="U161" s="189"/>
      <c r="V161" s="189"/>
      <c r="W161" s="189"/>
      <c r="X161" s="189"/>
      <c r="Y161" s="189"/>
      <c r="Z161" s="189"/>
      <c r="AA161" s="189"/>
      <c r="AB161" s="189"/>
      <c r="AC161" s="189"/>
      <c r="AD161" s="189"/>
      <c r="AE161" s="189"/>
      <c r="AF161" s="18"/>
      <c r="AG161" s="189"/>
      <c r="AH161" s="189"/>
      <c r="AI161" s="189"/>
      <c r="AJ161" s="189"/>
      <c r="AK161" s="189"/>
      <c r="AL161" s="189"/>
      <c r="AM161" s="189"/>
      <c r="AN161" s="189"/>
      <c r="AO161" s="189"/>
      <c r="AP161" s="189"/>
      <c r="AQ161" s="189"/>
      <c r="AR161" s="189"/>
      <c r="AS161" s="193"/>
      <c r="AT161" s="193"/>
      <c r="AU161" s="193"/>
      <c r="AV161" s="193"/>
      <c r="AW161" s="193"/>
      <c r="AX161" s="194"/>
      <c r="AY161" s="194"/>
      <c r="AZ161" s="194"/>
      <c r="BA161" s="194"/>
      <c r="BB161" s="194"/>
      <c r="BC161" s="194"/>
      <c r="BD161" s="20"/>
      <c r="BE161" s="20"/>
      <c r="BF161" s="20"/>
      <c r="BG161" s="20"/>
      <c r="BH161" s="20"/>
      <c r="BI161" s="20"/>
      <c r="BJ161" s="20"/>
      <c r="BK161" s="20"/>
      <c r="BL161" s="20"/>
      <c r="BM161" s="20"/>
      <c r="BN161" s="20"/>
      <c r="BO161" s="20"/>
      <c r="BP161" s="20"/>
      <c r="BQ161" s="20"/>
      <c r="BR161" s="20"/>
      <c r="BS161" s="15">
        <v>0</v>
      </c>
      <c r="BT161" s="23"/>
      <c r="BU161" s="15">
        <v>0</v>
      </c>
      <c r="BV161" s="23"/>
      <c r="BW161" s="15">
        <v>0</v>
      </c>
    </row>
    <row r="162" spans="1:79" s="256" customFormat="1" ht="21" hidden="1" customHeight="1">
      <c r="A162" s="42"/>
      <c r="B162" s="42"/>
      <c r="C162" s="40" t="s">
        <v>54</v>
      </c>
      <c r="D162" s="592" t="s">
        <v>280</v>
      </c>
      <c r="E162" s="505">
        <v>9944</v>
      </c>
      <c r="F162" s="485">
        <v>38651</v>
      </c>
      <c r="G162" s="860"/>
      <c r="H162" s="332" t="s">
        <v>1408</v>
      </c>
      <c r="I162" s="29">
        <v>35828</v>
      </c>
      <c r="J162" s="457" t="s">
        <v>744</v>
      </c>
      <c r="K162" s="299" t="s">
        <v>743</v>
      </c>
      <c r="L162" s="16">
        <v>0</v>
      </c>
      <c r="M162" s="16">
        <v>0</v>
      </c>
      <c r="N162" s="16">
        <v>0</v>
      </c>
      <c r="O162" s="16">
        <v>0</v>
      </c>
      <c r="P162" s="16"/>
      <c r="Q162" s="16">
        <v>0</v>
      </c>
      <c r="R162" s="16"/>
      <c r="S162" s="189"/>
      <c r="T162" s="189"/>
      <c r="U162" s="189"/>
      <c r="V162" s="189"/>
      <c r="W162" s="189"/>
      <c r="X162" s="189"/>
      <c r="Y162" s="189"/>
      <c r="Z162" s="189"/>
      <c r="AA162" s="189"/>
      <c r="AB162" s="189"/>
      <c r="AC162" s="189"/>
      <c r="AD162" s="189"/>
      <c r="AE162" s="189"/>
      <c r="AF162" s="18"/>
      <c r="AG162" s="189"/>
      <c r="AH162" s="189"/>
      <c r="AI162" s="189"/>
      <c r="AJ162" s="189"/>
      <c r="AK162" s="189"/>
      <c r="AL162" s="189"/>
      <c r="AM162" s="189"/>
      <c r="AN162" s="189"/>
      <c r="AO162" s="189"/>
      <c r="AP162" s="189"/>
      <c r="AQ162" s="189"/>
      <c r="AR162" s="189"/>
      <c r="AS162" s="193"/>
      <c r="AT162" s="193"/>
      <c r="AU162" s="193"/>
      <c r="AV162" s="193"/>
      <c r="AW162" s="193"/>
      <c r="AX162" s="194"/>
      <c r="AY162" s="194"/>
      <c r="AZ162" s="194"/>
      <c r="BA162" s="194"/>
      <c r="BB162" s="194"/>
      <c r="BC162" s="194"/>
      <c r="BD162" s="20"/>
      <c r="BE162" s="20"/>
      <c r="BF162" s="20"/>
      <c r="BG162" s="20"/>
      <c r="BH162" s="20"/>
      <c r="BI162" s="20"/>
      <c r="BJ162" s="20"/>
      <c r="BK162" s="20"/>
      <c r="BL162" s="20"/>
      <c r="BM162" s="20"/>
      <c r="BN162" s="20"/>
      <c r="BO162" s="20"/>
      <c r="BP162" s="20"/>
      <c r="BQ162" s="20"/>
      <c r="BR162" s="20"/>
      <c r="BS162" s="15">
        <v>0</v>
      </c>
      <c r="BT162" s="23"/>
      <c r="BU162" s="15">
        <v>0</v>
      </c>
      <c r="BV162" s="23"/>
      <c r="BW162" s="15">
        <v>0</v>
      </c>
    </row>
    <row r="163" spans="1:79" s="215" customFormat="1" hidden="1">
      <c r="C163" s="216"/>
      <c r="E163" s="521"/>
      <c r="F163" s="492"/>
      <c r="G163" s="541"/>
      <c r="H163" s="217"/>
      <c r="I163" s="217"/>
      <c r="J163" s="218"/>
      <c r="K163" s="217"/>
      <c r="L163" s="218"/>
      <c r="M163" s="218"/>
      <c r="N163" s="218"/>
      <c r="O163" s="218"/>
      <c r="P163" s="218"/>
      <c r="Q163" s="218"/>
      <c r="R163" s="218"/>
      <c r="S163" s="106"/>
      <c r="AN163" s="219"/>
      <c r="AP163" s="216"/>
      <c r="AQ163" s="216"/>
      <c r="AR163" s="216"/>
    </row>
    <row r="164" spans="1:79" s="52" customFormat="1" ht="54" hidden="1" customHeight="1">
      <c r="C164" s="51"/>
      <c r="D164" s="51" t="s">
        <v>1697</v>
      </c>
      <c r="E164" s="197"/>
      <c r="F164" s="493"/>
      <c r="G164" s="197"/>
      <c r="H164" s="268"/>
      <c r="I164" s="37"/>
      <c r="J164" s="47"/>
      <c r="K164" s="268"/>
      <c r="BU164" s="265"/>
      <c r="BV164" s="265"/>
      <c r="BW164" s="265"/>
      <c r="BY164" s="265"/>
    </row>
    <row r="165" spans="1:79" s="215" customFormat="1" hidden="1">
      <c r="C165" s="216"/>
      <c r="E165" s="521"/>
      <c r="F165" s="492"/>
      <c r="G165" s="541"/>
      <c r="H165" s="217"/>
      <c r="I165" s="217"/>
      <c r="J165" s="218"/>
      <c r="K165" s="217"/>
      <c r="L165" s="218"/>
      <c r="M165" s="218"/>
      <c r="N165" s="218"/>
      <c r="O165" s="218"/>
      <c r="P165" s="218"/>
      <c r="Q165" s="218"/>
      <c r="R165" s="218"/>
      <c r="S165" s="106"/>
      <c r="AN165" s="219"/>
      <c r="AP165" s="216"/>
      <c r="AQ165" s="216"/>
      <c r="AR165" s="216"/>
    </row>
    <row r="166" spans="1:79" s="256" customFormat="1" ht="21" hidden="1" customHeight="1">
      <c r="A166" s="42"/>
      <c r="B166" s="42"/>
      <c r="C166" s="40" t="s">
        <v>103</v>
      </c>
      <c r="D166" s="592" t="s">
        <v>1195</v>
      </c>
      <c r="E166" s="518"/>
      <c r="F166" s="485">
        <v>44321</v>
      </c>
      <c r="G166" s="860"/>
      <c r="H166" s="284" t="s">
        <v>749</v>
      </c>
      <c r="I166" s="29">
        <v>44327</v>
      </c>
      <c r="J166" s="451"/>
      <c r="K166" s="284"/>
      <c r="L166" s="16">
        <v>0</v>
      </c>
      <c r="M166" s="16">
        <v>0</v>
      </c>
      <c r="N166" s="16">
        <v>0</v>
      </c>
      <c r="O166" s="16">
        <v>0</v>
      </c>
      <c r="P166" s="16"/>
      <c r="Q166" s="16">
        <v>0</v>
      </c>
      <c r="R166" s="16"/>
      <c r="S166" s="189"/>
      <c r="T166" s="189"/>
      <c r="U166" s="189"/>
      <c r="V166" s="189"/>
      <c r="W166" s="189"/>
      <c r="X166" s="189"/>
      <c r="Y166" s="189"/>
      <c r="Z166" s="189"/>
      <c r="AA166" s="189"/>
      <c r="AB166" s="189"/>
      <c r="AC166" s="189"/>
      <c r="AD166" s="189"/>
      <c r="AE166" s="189"/>
      <c r="AF166" s="18"/>
      <c r="AG166" s="189"/>
      <c r="AH166" s="189"/>
      <c r="AI166" s="189"/>
      <c r="AJ166" s="189"/>
      <c r="AK166" s="189"/>
      <c r="AL166" s="189"/>
      <c r="AM166" s="189"/>
      <c r="AN166" s="189"/>
      <c r="AO166" s="189"/>
      <c r="AP166" s="189"/>
      <c r="AQ166" s="189"/>
      <c r="AR166" s="189"/>
      <c r="AS166" s="193"/>
      <c r="AT166" s="193"/>
      <c r="AU166" s="193"/>
      <c r="AV166" s="193"/>
      <c r="AW166" s="193"/>
      <c r="AX166" s="194"/>
      <c r="AY166" s="194"/>
      <c r="AZ166" s="194"/>
      <c r="BA166" s="194"/>
      <c r="BB166" s="194"/>
      <c r="BC166" s="194"/>
      <c r="BD166" s="20"/>
      <c r="BE166" s="20"/>
      <c r="BF166" s="20"/>
      <c r="BG166" s="20"/>
      <c r="BH166" s="20"/>
      <c r="BI166" s="20"/>
      <c r="BJ166" s="20"/>
      <c r="BK166" s="20"/>
      <c r="BL166" s="20"/>
      <c r="BM166" s="20"/>
      <c r="BN166" s="20"/>
      <c r="BO166" s="20"/>
      <c r="BP166" s="20"/>
      <c r="BQ166" s="20"/>
      <c r="BR166" s="20"/>
      <c r="BS166" s="15">
        <f>COUNT(S166:AR166)</f>
        <v>0</v>
      </c>
      <c r="BT166" s="23"/>
      <c r="BU166" s="15">
        <f>COUNT(AS166:BR166)</f>
        <v>0</v>
      </c>
      <c r="BV166" s="23"/>
      <c r="BW166" s="15">
        <f>SUM(BS166,BU166)</f>
        <v>0</v>
      </c>
    </row>
    <row r="167" spans="1:79" s="256" customFormat="1" ht="21" hidden="1" customHeight="1">
      <c r="A167" s="42"/>
      <c r="B167" s="42"/>
      <c r="C167" s="40" t="s">
        <v>105</v>
      </c>
      <c r="D167" s="592" t="s">
        <v>1252</v>
      </c>
      <c r="E167" s="518"/>
      <c r="F167" s="485">
        <v>44347</v>
      </c>
      <c r="G167" s="860"/>
      <c r="H167" s="284" t="s">
        <v>749</v>
      </c>
      <c r="I167" s="29">
        <v>44326</v>
      </c>
      <c r="J167" s="451"/>
      <c r="K167" s="284"/>
      <c r="L167" s="16">
        <v>0</v>
      </c>
      <c r="M167" s="16">
        <v>0</v>
      </c>
      <c r="N167" s="16">
        <v>0</v>
      </c>
      <c r="O167" s="16">
        <v>0</v>
      </c>
      <c r="P167" s="16"/>
      <c r="Q167" s="16">
        <v>0</v>
      </c>
      <c r="R167" s="16"/>
      <c r="S167" s="189"/>
      <c r="T167" s="189"/>
      <c r="U167" s="189"/>
      <c r="V167" s="189"/>
      <c r="W167" s="189"/>
      <c r="X167" s="189"/>
      <c r="Y167" s="189"/>
      <c r="Z167" s="189"/>
      <c r="AA167" s="189"/>
      <c r="AB167" s="189"/>
      <c r="AC167" s="189"/>
      <c r="AD167" s="189"/>
      <c r="AE167" s="189"/>
      <c r="AF167" s="18"/>
      <c r="AG167" s="189"/>
      <c r="AH167" s="189"/>
      <c r="AI167" s="189"/>
      <c r="AJ167" s="189"/>
      <c r="AK167" s="189"/>
      <c r="AL167" s="189"/>
      <c r="AM167" s="189"/>
      <c r="AN167" s="189"/>
      <c r="AO167" s="189"/>
      <c r="AP167" s="189"/>
      <c r="AQ167" s="189"/>
      <c r="AR167" s="189"/>
      <c r="AS167" s="193"/>
      <c r="AT167" s="193"/>
      <c r="AU167" s="193"/>
      <c r="AV167" s="193"/>
      <c r="AW167" s="193"/>
      <c r="AX167" s="194"/>
      <c r="AY167" s="194"/>
      <c r="AZ167" s="194"/>
      <c r="BA167" s="194"/>
      <c r="BB167" s="194"/>
      <c r="BC167" s="194"/>
      <c r="BD167" s="20"/>
      <c r="BE167" s="20"/>
      <c r="BF167" s="20"/>
      <c r="BG167" s="20"/>
      <c r="BH167" s="20"/>
      <c r="BI167" s="20"/>
      <c r="BJ167" s="20"/>
      <c r="BK167" s="20"/>
      <c r="BL167" s="20"/>
      <c r="BM167" s="20"/>
      <c r="BN167" s="20"/>
      <c r="BO167" s="20"/>
      <c r="BP167" s="20"/>
      <c r="BQ167" s="20"/>
      <c r="BR167" s="20"/>
      <c r="BS167" s="15">
        <f>COUNT(S167:AR167)</f>
        <v>0</v>
      </c>
      <c r="BT167" s="23"/>
      <c r="BU167" s="15">
        <f>COUNT(AS167:BR167)</f>
        <v>0</v>
      </c>
      <c r="BV167" s="23"/>
      <c r="BW167" s="15">
        <f>SUM(BS167,BU167)</f>
        <v>0</v>
      </c>
    </row>
    <row r="168" spans="1:79" s="160" customFormat="1" ht="33.75" hidden="1" customHeight="1">
      <c r="A168" s="291" t="s">
        <v>11</v>
      </c>
      <c r="B168" s="291" t="s">
        <v>1014</v>
      </c>
      <c r="C168" s="534" t="s">
        <v>12</v>
      </c>
      <c r="D168" s="389" t="s">
        <v>13</v>
      </c>
      <c r="E168" s="506"/>
      <c r="F168" s="366" t="s">
        <v>14</v>
      </c>
      <c r="G168" s="506"/>
      <c r="H168" s="303" t="s">
        <v>1617</v>
      </c>
      <c r="I168" s="267" t="s">
        <v>1618</v>
      </c>
      <c r="J168" s="450"/>
      <c r="K168" s="303"/>
      <c r="L168" s="354" t="s">
        <v>1357</v>
      </c>
      <c r="M168" s="354" t="s">
        <v>1556</v>
      </c>
      <c r="N168" s="354" t="s">
        <v>1557</v>
      </c>
      <c r="O168" s="354" t="s">
        <v>1487</v>
      </c>
      <c r="P168" s="354"/>
      <c r="Q168" s="354" t="s">
        <v>1487</v>
      </c>
      <c r="R168" s="354"/>
      <c r="S168" s="291">
        <v>2</v>
      </c>
      <c r="T168" s="291">
        <v>9</v>
      </c>
      <c r="U168" s="291">
        <v>16</v>
      </c>
      <c r="V168" s="291">
        <v>23</v>
      </c>
      <c r="W168" s="291">
        <v>30</v>
      </c>
      <c r="X168" s="291">
        <v>6</v>
      </c>
      <c r="Y168" s="291">
        <v>13</v>
      </c>
      <c r="Z168" s="291">
        <v>20</v>
      </c>
      <c r="AA168" s="291">
        <v>27</v>
      </c>
      <c r="AB168" s="291">
        <v>6</v>
      </c>
      <c r="AC168" s="291">
        <v>13</v>
      </c>
      <c r="AD168" s="291">
        <v>20</v>
      </c>
      <c r="AE168" s="291">
        <v>27</v>
      </c>
      <c r="AF168" s="291">
        <v>3</v>
      </c>
      <c r="AG168" s="291">
        <v>10</v>
      </c>
      <c r="AH168" s="291">
        <v>17</v>
      </c>
      <c r="AI168" s="291">
        <v>24</v>
      </c>
      <c r="AJ168" s="291">
        <v>1</v>
      </c>
      <c r="AK168" s="291">
        <v>8</v>
      </c>
      <c r="AL168" s="291">
        <v>15</v>
      </c>
      <c r="AM168" s="291">
        <v>22</v>
      </c>
      <c r="AN168" s="291">
        <v>29</v>
      </c>
      <c r="AO168" s="291">
        <v>5</v>
      </c>
      <c r="AP168" s="291">
        <v>12</v>
      </c>
      <c r="AQ168" s="291">
        <v>19</v>
      </c>
      <c r="AR168" s="291">
        <v>26</v>
      </c>
      <c r="AS168" s="291">
        <v>3</v>
      </c>
      <c r="AT168" s="291">
        <v>10</v>
      </c>
      <c r="AU168" s="291">
        <v>17</v>
      </c>
      <c r="AV168" s="291">
        <v>24</v>
      </c>
      <c r="AW168" s="291">
        <v>31</v>
      </c>
      <c r="AX168" s="291">
        <v>7</v>
      </c>
      <c r="AY168" s="291">
        <v>14</v>
      </c>
      <c r="AZ168" s="291">
        <v>21</v>
      </c>
      <c r="BA168" s="291">
        <v>28</v>
      </c>
      <c r="BB168" s="291">
        <v>4</v>
      </c>
      <c r="BC168" s="291">
        <v>11</v>
      </c>
      <c r="BD168" s="291">
        <v>18</v>
      </c>
      <c r="BE168" s="291">
        <v>25</v>
      </c>
      <c r="BF168" s="291">
        <v>2</v>
      </c>
      <c r="BG168" s="291">
        <v>9</v>
      </c>
      <c r="BH168" s="291">
        <v>16</v>
      </c>
      <c r="BI168" s="291">
        <v>23</v>
      </c>
      <c r="BJ168" s="291">
        <v>30</v>
      </c>
      <c r="BK168" s="291">
        <v>6</v>
      </c>
      <c r="BL168" s="291">
        <v>13</v>
      </c>
      <c r="BM168" s="291">
        <v>20</v>
      </c>
      <c r="BN168" s="291">
        <v>27</v>
      </c>
      <c r="BO168" s="291">
        <v>4</v>
      </c>
      <c r="BP168" s="291">
        <v>11</v>
      </c>
      <c r="BQ168" s="291">
        <v>18</v>
      </c>
      <c r="BR168" s="291">
        <v>25</v>
      </c>
      <c r="BS168" s="12" t="s">
        <v>877</v>
      </c>
      <c r="BT168" s="13"/>
      <c r="BU168" s="12" t="s">
        <v>878</v>
      </c>
      <c r="BW168" s="14" t="s">
        <v>1487</v>
      </c>
    </row>
    <row r="169" spans="1:79" s="256" customFormat="1" ht="21" hidden="1" customHeight="1">
      <c r="A169" s="15"/>
      <c r="B169" s="15"/>
      <c r="C169" s="40" t="s">
        <v>19</v>
      </c>
      <c r="D169" s="592" t="s">
        <v>1484</v>
      </c>
      <c r="E169" s="518"/>
      <c r="F169" s="487">
        <v>44823</v>
      </c>
      <c r="G169" s="860"/>
      <c r="H169" s="259" t="s">
        <v>343</v>
      </c>
      <c r="I169" s="26">
        <v>44658</v>
      </c>
      <c r="J169" s="451"/>
      <c r="K169" s="259"/>
      <c r="L169" s="16">
        <v>0</v>
      </c>
      <c r="M169" s="16">
        <v>0</v>
      </c>
      <c r="N169" s="16">
        <v>0</v>
      </c>
      <c r="O169" s="16">
        <v>0</v>
      </c>
      <c r="P169" s="16"/>
      <c r="Q169" s="16">
        <v>0</v>
      </c>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5">
        <f>COUNT(S169:AR169)</f>
        <v>0</v>
      </c>
      <c r="BT169" s="23"/>
      <c r="BU169" s="15">
        <f>COUNT(AS169:BR169)</f>
        <v>0</v>
      </c>
      <c r="BV169" s="23"/>
      <c r="BW169" s="15">
        <f>SUM(BS169,BU169)</f>
        <v>0</v>
      </c>
    </row>
    <row r="170" spans="1:79" s="215" customFormat="1" hidden="1">
      <c r="C170" s="216"/>
      <c r="E170" s="521"/>
      <c r="F170" s="492"/>
      <c r="G170" s="541"/>
      <c r="H170" s="217"/>
      <c r="I170" s="217"/>
      <c r="J170" s="218"/>
      <c r="K170" s="217"/>
      <c r="L170" s="218"/>
      <c r="M170" s="218"/>
      <c r="N170" s="218"/>
      <c r="O170" s="218"/>
      <c r="P170" s="218"/>
      <c r="Q170" s="218"/>
      <c r="R170" s="218"/>
      <c r="S170" s="106"/>
      <c r="AN170" s="219"/>
      <c r="AP170" s="216"/>
      <c r="AQ170" s="216"/>
      <c r="AR170" s="216"/>
    </row>
    <row r="171" spans="1:79" s="52" customFormat="1" ht="54" hidden="1" customHeight="1">
      <c r="C171" s="51"/>
      <c r="D171" s="51" t="s">
        <v>1698</v>
      </c>
      <c r="E171" s="197"/>
      <c r="F171" s="493"/>
      <c r="G171" s="197"/>
      <c r="H171" s="268"/>
      <c r="I171" s="37"/>
      <c r="J171" s="47"/>
      <c r="K171" s="268"/>
      <c r="BT171" s="265"/>
      <c r="BU171" s="265"/>
      <c r="BV171" s="265"/>
    </row>
    <row r="172" spans="1:79" s="215" customFormat="1" hidden="1">
      <c r="C172" s="216"/>
      <c r="E172" s="521"/>
      <c r="F172" s="492"/>
      <c r="G172" s="541"/>
      <c r="H172" s="217"/>
      <c r="I172" s="217"/>
      <c r="J172" s="218"/>
      <c r="K172" s="217"/>
      <c r="L172" s="218"/>
      <c r="M172" s="218"/>
      <c r="N172" s="218"/>
      <c r="O172" s="218"/>
      <c r="P172" s="218"/>
      <c r="Q172" s="218"/>
      <c r="R172" s="218"/>
      <c r="S172" s="106"/>
      <c r="AN172" s="219"/>
      <c r="AP172" s="216"/>
      <c r="AQ172" s="216"/>
      <c r="AR172" s="216"/>
    </row>
    <row r="173" spans="1:79" s="160" customFormat="1" ht="34.5" hidden="1" customHeight="1">
      <c r="A173" s="291" t="s">
        <v>11</v>
      </c>
      <c r="B173" s="291" t="s">
        <v>1014</v>
      </c>
      <c r="C173" s="534" t="s">
        <v>12</v>
      </c>
      <c r="D173" s="389" t="s">
        <v>13</v>
      </c>
      <c r="E173" s="506"/>
      <c r="F173" s="366" t="s">
        <v>14</v>
      </c>
      <c r="G173" s="506"/>
      <c r="H173" s="267" t="s">
        <v>297</v>
      </c>
      <c r="I173" s="267" t="s">
        <v>15</v>
      </c>
      <c r="J173" s="450"/>
      <c r="K173" s="267"/>
      <c r="L173" s="354"/>
      <c r="M173" s="354" t="s">
        <v>867</v>
      </c>
      <c r="N173" s="354"/>
      <c r="O173" s="354" t="s">
        <v>867</v>
      </c>
      <c r="P173" s="354"/>
      <c r="Q173" s="354" t="s">
        <v>867</v>
      </c>
      <c r="R173" s="354"/>
      <c r="S173" s="291">
        <v>4</v>
      </c>
      <c r="T173" s="291">
        <v>11</v>
      </c>
      <c r="U173" s="291">
        <v>18</v>
      </c>
      <c r="V173" s="291">
        <v>25</v>
      </c>
      <c r="W173" s="291">
        <v>1</v>
      </c>
      <c r="X173" s="291">
        <v>8</v>
      </c>
      <c r="Y173" s="291">
        <v>15</v>
      </c>
      <c r="Z173" s="291">
        <v>22</v>
      </c>
      <c r="AA173" s="291">
        <v>1</v>
      </c>
      <c r="AB173" s="291">
        <v>8</v>
      </c>
      <c r="AC173" s="291">
        <v>15</v>
      </c>
      <c r="AD173" s="291">
        <v>22</v>
      </c>
      <c r="AE173" s="291">
        <v>29</v>
      </c>
      <c r="AF173" s="291">
        <v>5</v>
      </c>
      <c r="AG173" s="291">
        <v>12</v>
      </c>
      <c r="AH173" s="291">
        <v>19</v>
      </c>
      <c r="AI173" s="291">
        <v>26</v>
      </c>
      <c r="AJ173" s="291">
        <v>3</v>
      </c>
      <c r="AK173" s="291">
        <v>10</v>
      </c>
      <c r="AL173" s="291">
        <v>17</v>
      </c>
      <c r="AM173" s="291">
        <v>24</v>
      </c>
      <c r="AN173" s="291">
        <v>31</v>
      </c>
      <c r="AO173" s="291">
        <v>7</v>
      </c>
      <c r="AP173" s="291">
        <v>14</v>
      </c>
      <c r="AQ173" s="291">
        <v>21</v>
      </c>
      <c r="AR173" s="291">
        <v>28</v>
      </c>
      <c r="AS173" s="291">
        <v>5</v>
      </c>
      <c r="AT173" s="291">
        <v>12</v>
      </c>
      <c r="AU173" s="291">
        <v>19</v>
      </c>
      <c r="AV173" s="291">
        <v>26</v>
      </c>
      <c r="AW173" s="291">
        <v>2</v>
      </c>
      <c r="AX173" s="291">
        <v>9</v>
      </c>
      <c r="AY173" s="291">
        <v>16</v>
      </c>
      <c r="AZ173" s="291">
        <v>23</v>
      </c>
      <c r="BA173" s="291">
        <v>30</v>
      </c>
      <c r="BB173" s="291">
        <v>6</v>
      </c>
      <c r="BC173" s="291">
        <v>13</v>
      </c>
      <c r="BD173" s="291">
        <v>20</v>
      </c>
      <c r="BE173" s="291">
        <v>27</v>
      </c>
      <c r="BF173" s="291">
        <v>4</v>
      </c>
      <c r="BG173" s="291">
        <v>11</v>
      </c>
      <c r="BH173" s="291">
        <v>18</v>
      </c>
      <c r="BI173" s="291">
        <v>25</v>
      </c>
      <c r="BJ173" s="291">
        <v>1</v>
      </c>
      <c r="BK173" s="291">
        <v>8</v>
      </c>
      <c r="BL173" s="291">
        <v>15</v>
      </c>
      <c r="BM173" s="291">
        <v>22</v>
      </c>
      <c r="BN173" s="291">
        <v>29</v>
      </c>
      <c r="BO173" s="291">
        <v>6</v>
      </c>
      <c r="BP173" s="291">
        <v>13</v>
      </c>
      <c r="BQ173" s="291">
        <v>20</v>
      </c>
      <c r="BR173" s="291">
        <v>27</v>
      </c>
      <c r="BS173" s="12" t="s">
        <v>877</v>
      </c>
      <c r="BT173" s="13"/>
      <c r="BU173" s="12" t="s">
        <v>878</v>
      </c>
      <c r="BW173" s="14" t="s">
        <v>867</v>
      </c>
    </row>
    <row r="174" spans="1:79" s="256" customFormat="1" ht="21" hidden="1" customHeight="1">
      <c r="A174" s="15"/>
      <c r="B174" s="15"/>
      <c r="C174" s="40" t="s">
        <v>19</v>
      </c>
      <c r="D174" s="592" t="s">
        <v>1030</v>
      </c>
      <c r="E174" s="518"/>
      <c r="F174" s="487">
        <v>43838</v>
      </c>
      <c r="G174" s="860"/>
      <c r="H174" s="259" t="s">
        <v>926</v>
      </c>
      <c r="I174" s="26">
        <v>41950</v>
      </c>
      <c r="J174" s="451"/>
      <c r="K174" s="259"/>
      <c r="L174" s="16">
        <v>0</v>
      </c>
      <c r="M174" s="16">
        <v>0</v>
      </c>
      <c r="N174" s="16"/>
      <c r="O174" s="16">
        <v>0</v>
      </c>
      <c r="P174" s="16"/>
      <c r="Q174" s="16">
        <v>0</v>
      </c>
      <c r="R174" s="16"/>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5">
        <f>COUNT(S174:AR174)</f>
        <v>0</v>
      </c>
      <c r="BT174" s="23"/>
      <c r="BU174" s="15">
        <f>COUNT(AS174:BR174)</f>
        <v>0</v>
      </c>
      <c r="BV174" s="23"/>
      <c r="BW174" s="15">
        <f>SUM(BS174,BU174)</f>
        <v>0</v>
      </c>
    </row>
    <row r="175" spans="1:79" s="160" customFormat="1" ht="34.5" hidden="1" customHeight="1">
      <c r="A175" s="291" t="s">
        <v>11</v>
      </c>
      <c r="B175" s="291" t="s">
        <v>1014</v>
      </c>
      <c r="C175" s="534" t="s">
        <v>12</v>
      </c>
      <c r="D175" s="389" t="s">
        <v>39</v>
      </c>
      <c r="E175" s="506"/>
      <c r="F175" s="366" t="s">
        <v>14</v>
      </c>
      <c r="G175" s="506"/>
      <c r="H175" s="267" t="s">
        <v>297</v>
      </c>
      <c r="I175" s="267" t="s">
        <v>15</v>
      </c>
      <c r="J175" s="450"/>
      <c r="K175" s="267"/>
      <c r="L175" s="354"/>
      <c r="M175" s="354" t="s">
        <v>867</v>
      </c>
      <c r="N175" s="354"/>
      <c r="O175" s="354" t="s">
        <v>867</v>
      </c>
      <c r="P175" s="354"/>
      <c r="Q175" s="354" t="s">
        <v>867</v>
      </c>
      <c r="R175" s="354"/>
      <c r="S175" s="291"/>
      <c r="T175" s="291"/>
      <c r="U175" s="291"/>
      <c r="V175" s="291"/>
      <c r="W175" s="291"/>
      <c r="X175" s="291"/>
      <c r="Y175" s="291"/>
      <c r="Z175" s="291"/>
      <c r="AA175" s="291"/>
      <c r="AB175" s="291"/>
      <c r="AC175" s="291"/>
      <c r="AD175" s="291"/>
      <c r="AE175" s="291"/>
      <c r="AF175" s="291"/>
      <c r="AG175" s="291"/>
      <c r="AH175" s="291"/>
      <c r="AI175" s="291"/>
      <c r="AJ175" s="291"/>
      <c r="AK175" s="291"/>
      <c r="AL175" s="291"/>
      <c r="AM175" s="291"/>
      <c r="AN175" s="291"/>
      <c r="AO175" s="291"/>
      <c r="AP175" s="291"/>
      <c r="AQ175" s="291"/>
      <c r="AR175" s="291"/>
      <c r="AS175" s="291"/>
      <c r="AT175" s="291"/>
      <c r="AU175" s="291"/>
      <c r="AV175" s="291"/>
      <c r="AW175" s="291"/>
      <c r="AX175" s="291"/>
      <c r="AY175" s="291"/>
      <c r="AZ175" s="291"/>
      <c r="BA175" s="291"/>
      <c r="BB175" s="291"/>
      <c r="BC175" s="291"/>
      <c r="BD175" s="291"/>
      <c r="BE175" s="291"/>
      <c r="BF175" s="291"/>
      <c r="BG175" s="291"/>
      <c r="BH175" s="291"/>
      <c r="BI175" s="291"/>
      <c r="BJ175" s="291"/>
      <c r="BK175" s="291"/>
      <c r="BL175" s="291"/>
      <c r="BM175" s="291"/>
      <c r="BN175" s="291"/>
      <c r="BO175" s="291"/>
      <c r="BP175" s="291"/>
      <c r="BQ175" s="291"/>
      <c r="BR175" s="291"/>
      <c r="BS175" s="12" t="s">
        <v>877</v>
      </c>
      <c r="BT175" s="13"/>
      <c r="BU175" s="12" t="s">
        <v>878</v>
      </c>
      <c r="BW175" s="14" t="s">
        <v>867</v>
      </c>
    </row>
    <row r="176" spans="1:79" s="256" customFormat="1" ht="21" hidden="1" customHeight="1">
      <c r="A176" s="42"/>
      <c r="B176" s="42"/>
      <c r="C176" s="40" t="s">
        <v>56</v>
      </c>
      <c r="D176" s="592" t="s">
        <v>278</v>
      </c>
      <c r="E176" s="518"/>
      <c r="F176" s="487">
        <v>38927</v>
      </c>
      <c r="G176" s="860"/>
      <c r="H176" s="284" t="s">
        <v>926</v>
      </c>
      <c r="I176" s="29">
        <v>25062</v>
      </c>
      <c r="J176" s="451"/>
      <c r="K176" s="284"/>
      <c r="L176" s="16">
        <v>0</v>
      </c>
      <c r="M176" s="16">
        <v>0</v>
      </c>
      <c r="N176" s="16"/>
      <c r="O176" s="16">
        <v>0</v>
      </c>
      <c r="P176" s="16"/>
      <c r="Q176" s="16">
        <v>0</v>
      </c>
      <c r="R176" s="16"/>
      <c r="S176" s="189"/>
      <c r="T176" s="189"/>
      <c r="U176" s="189"/>
      <c r="V176" s="189"/>
      <c r="W176" s="189"/>
      <c r="X176" s="189"/>
      <c r="Y176" s="189"/>
      <c r="Z176" s="189"/>
      <c r="AA176" s="189"/>
      <c r="AB176" s="189"/>
      <c r="AC176" s="189"/>
      <c r="AD176" s="189"/>
      <c r="AE176" s="189"/>
      <c r="AF176" s="18"/>
      <c r="AG176" s="189"/>
      <c r="AH176" s="189"/>
      <c r="AI176" s="189"/>
      <c r="AJ176" s="189"/>
      <c r="AK176" s="189"/>
      <c r="AL176" s="189"/>
      <c r="AM176" s="189"/>
      <c r="AN176" s="189"/>
      <c r="AO176" s="189"/>
      <c r="AP176" s="189"/>
      <c r="AQ176" s="189"/>
      <c r="AR176" s="189"/>
      <c r="AS176" s="193"/>
      <c r="AT176" s="193"/>
      <c r="AU176" s="193"/>
      <c r="AV176" s="193"/>
      <c r="AW176" s="193"/>
      <c r="AX176" s="194"/>
      <c r="AY176" s="194"/>
      <c r="AZ176" s="194"/>
      <c r="BA176" s="194"/>
      <c r="BB176" s="194"/>
      <c r="BC176" s="194"/>
      <c r="BD176" s="20"/>
      <c r="BE176" s="20"/>
      <c r="BF176" s="20"/>
      <c r="BG176" s="20"/>
      <c r="BH176" s="20"/>
      <c r="BI176" s="20"/>
      <c r="BJ176" s="20"/>
      <c r="BK176" s="20"/>
      <c r="BL176" s="20"/>
      <c r="BM176" s="20"/>
      <c r="BN176" s="20"/>
      <c r="BO176" s="20"/>
      <c r="BP176" s="20"/>
      <c r="BQ176" s="20"/>
      <c r="BR176" s="20"/>
      <c r="BS176" s="15">
        <f t="shared" ref="BS176:BS183" si="33">COUNT(S176:AR176)</f>
        <v>0</v>
      </c>
      <c r="BT176" s="23"/>
      <c r="BU176" s="15">
        <f t="shared" ref="BU176:BU183" si="34">COUNT(AS176:BR176)</f>
        <v>0</v>
      </c>
      <c r="BV176" s="23"/>
      <c r="BW176" s="15">
        <f t="shared" ref="BW176:BW183" si="35">SUM(BS176,BU176)</f>
        <v>0</v>
      </c>
      <c r="BZ176" s="47"/>
      <c r="CA176" s="47"/>
    </row>
    <row r="177" spans="1:81" s="256" customFormat="1" ht="21" hidden="1" customHeight="1">
      <c r="A177" s="42"/>
      <c r="B177" s="42"/>
      <c r="C177" s="40" t="s">
        <v>97</v>
      </c>
      <c r="D177" s="592" t="s">
        <v>1224</v>
      </c>
      <c r="E177" s="518"/>
      <c r="F177" s="487">
        <v>44257</v>
      </c>
      <c r="G177" s="860"/>
      <c r="H177" s="284" t="s">
        <v>926</v>
      </c>
      <c r="I177" s="29">
        <v>39381</v>
      </c>
      <c r="J177" s="451"/>
      <c r="K177" s="284"/>
      <c r="L177" s="16">
        <v>0</v>
      </c>
      <c r="M177" s="16">
        <v>0</v>
      </c>
      <c r="N177" s="16"/>
      <c r="O177" s="16">
        <v>0</v>
      </c>
      <c r="P177" s="16"/>
      <c r="Q177" s="16">
        <v>0</v>
      </c>
      <c r="R177" s="16"/>
      <c r="S177" s="189"/>
      <c r="T177" s="189"/>
      <c r="U177" s="189"/>
      <c r="V177" s="189"/>
      <c r="W177" s="189"/>
      <c r="X177" s="189"/>
      <c r="Y177" s="189"/>
      <c r="Z177" s="189"/>
      <c r="AA177" s="189"/>
      <c r="AB177" s="189"/>
      <c r="AC177" s="189"/>
      <c r="AD177" s="189"/>
      <c r="AE177" s="189"/>
      <c r="AF177" s="18"/>
      <c r="AG177" s="189"/>
      <c r="AH177" s="189"/>
      <c r="AI177" s="189"/>
      <c r="AJ177" s="189"/>
      <c r="AK177" s="189"/>
      <c r="AL177" s="189"/>
      <c r="AM177" s="189"/>
      <c r="AN177" s="189"/>
      <c r="AO177" s="189"/>
      <c r="AP177" s="189"/>
      <c r="AQ177" s="189"/>
      <c r="AR177" s="189"/>
      <c r="AS177" s="193"/>
      <c r="AT177" s="193"/>
      <c r="AU177" s="193"/>
      <c r="AV177" s="193"/>
      <c r="AW177" s="193"/>
      <c r="AX177" s="194"/>
      <c r="AY177" s="194"/>
      <c r="AZ177" s="194"/>
      <c r="BA177" s="194"/>
      <c r="BB177" s="194"/>
      <c r="BC177" s="194"/>
      <c r="BD177" s="20"/>
      <c r="BE177" s="20"/>
      <c r="BF177" s="20"/>
      <c r="BG177" s="20"/>
      <c r="BH177" s="20"/>
      <c r="BI177" s="20"/>
      <c r="BJ177" s="20"/>
      <c r="BK177" s="20"/>
      <c r="BL177" s="20"/>
      <c r="BM177" s="20"/>
      <c r="BN177" s="20"/>
      <c r="BO177" s="20"/>
      <c r="BP177" s="20"/>
      <c r="BQ177" s="20"/>
      <c r="BR177" s="20"/>
      <c r="BS177" s="15">
        <f t="shared" si="33"/>
        <v>0</v>
      </c>
      <c r="BT177" s="23"/>
      <c r="BU177" s="15">
        <f t="shared" si="34"/>
        <v>0</v>
      </c>
      <c r="BV177" s="23"/>
      <c r="BW177" s="15">
        <f t="shared" si="35"/>
        <v>0</v>
      </c>
    </row>
    <row r="178" spans="1:81" s="256" customFormat="1" ht="21" hidden="1" customHeight="1">
      <c r="A178" s="29"/>
      <c r="B178" s="29"/>
      <c r="C178" s="40" t="s">
        <v>23</v>
      </c>
      <c r="D178" s="592" t="s">
        <v>945</v>
      </c>
      <c r="E178" s="518"/>
      <c r="F178" s="487">
        <v>38309</v>
      </c>
      <c r="G178" s="860"/>
      <c r="H178" s="284" t="s">
        <v>926</v>
      </c>
      <c r="I178" s="29">
        <v>29881</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9"/>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5">
        <f t="shared" si="33"/>
        <v>0</v>
      </c>
      <c r="BT178" s="23"/>
      <c r="BU178" s="15">
        <f t="shared" si="34"/>
        <v>0</v>
      </c>
      <c r="BV178" s="23"/>
      <c r="BW178" s="15">
        <f t="shared" si="35"/>
        <v>0</v>
      </c>
    </row>
    <row r="179" spans="1:81" ht="22.15" hidden="1" customHeight="1">
      <c r="A179" s="42"/>
      <c r="B179" s="42"/>
      <c r="C179" s="40" t="s">
        <v>80</v>
      </c>
      <c r="D179" s="36" t="s">
        <v>1043</v>
      </c>
      <c r="E179" s="519"/>
      <c r="F179" s="486">
        <v>43141</v>
      </c>
      <c r="G179" s="860"/>
      <c r="H179" s="284" t="s">
        <v>926</v>
      </c>
      <c r="I179" s="29">
        <v>43844</v>
      </c>
      <c r="J179" s="451"/>
      <c r="K179" s="284"/>
      <c r="L179" s="16">
        <v>0</v>
      </c>
      <c r="M179" s="16">
        <v>0</v>
      </c>
      <c r="N179" s="16"/>
      <c r="O179" s="16">
        <v>0</v>
      </c>
      <c r="P179" s="16"/>
      <c r="Q179" s="16">
        <v>0</v>
      </c>
      <c r="R179" s="16"/>
      <c r="S179" s="189"/>
      <c r="T179" s="189"/>
      <c r="U179" s="189"/>
      <c r="V179" s="189"/>
      <c r="W179" s="189"/>
      <c r="X179" s="189"/>
      <c r="Y179" s="189"/>
      <c r="Z179" s="189"/>
      <c r="AA179" s="189"/>
      <c r="AB179" s="189"/>
      <c r="AC179" s="189"/>
      <c r="AD179" s="189"/>
      <c r="AE179" s="189"/>
      <c r="AF179" s="18"/>
      <c r="AG179" s="189"/>
      <c r="AH179" s="189"/>
      <c r="AI179" s="189"/>
      <c r="AJ179" s="189"/>
      <c r="AK179" s="189"/>
      <c r="AL179" s="189"/>
      <c r="AM179" s="189"/>
      <c r="AN179" s="189"/>
      <c r="AO179" s="189"/>
      <c r="AP179" s="189"/>
      <c r="AQ179" s="189"/>
      <c r="AR179" s="189"/>
      <c r="AS179" s="193"/>
      <c r="AT179" s="193"/>
      <c r="AU179" s="193"/>
      <c r="AV179" s="193"/>
      <c r="AW179" s="193"/>
      <c r="AX179" s="194"/>
      <c r="AY179" s="194"/>
      <c r="AZ179" s="194"/>
      <c r="BA179" s="194"/>
      <c r="BB179" s="194"/>
      <c r="BC179" s="194"/>
      <c r="BD179" s="20"/>
      <c r="BE179" s="20"/>
      <c r="BF179" s="20"/>
      <c r="BG179" s="20"/>
      <c r="BH179" s="20"/>
      <c r="BI179" s="20"/>
      <c r="BJ179" s="20"/>
      <c r="BK179" s="20"/>
      <c r="BL179" s="20"/>
      <c r="BM179" s="20"/>
      <c r="BN179" s="20"/>
      <c r="BO179" s="20"/>
      <c r="BP179" s="20"/>
      <c r="BQ179" s="20"/>
      <c r="BR179" s="20"/>
      <c r="BS179" s="15">
        <f t="shared" si="33"/>
        <v>0</v>
      </c>
      <c r="BU179" s="15">
        <f t="shared" si="34"/>
        <v>0</v>
      </c>
      <c r="BW179" s="15">
        <f t="shared" si="35"/>
        <v>0</v>
      </c>
      <c r="BX179" s="256"/>
      <c r="BY179" s="256"/>
      <c r="BZ179" s="256"/>
      <c r="CA179" s="256"/>
      <c r="CB179" s="256"/>
      <c r="CC179" s="256"/>
    </row>
    <row r="180" spans="1:81" s="256" customFormat="1" ht="21" hidden="1" customHeight="1">
      <c r="A180" s="42"/>
      <c r="B180" s="42"/>
      <c r="C180" s="40" t="s">
        <v>66</v>
      </c>
      <c r="D180" s="592" t="s">
        <v>132</v>
      </c>
      <c r="E180" s="518"/>
      <c r="F180" s="485">
        <v>41880</v>
      </c>
      <c r="G180" s="860"/>
      <c r="H180" s="284" t="s">
        <v>926</v>
      </c>
      <c r="I180" s="29">
        <v>21930</v>
      </c>
      <c r="J180" s="451"/>
      <c r="K180" s="284"/>
      <c r="L180" s="16">
        <v>0</v>
      </c>
      <c r="M180" s="16">
        <v>0</v>
      </c>
      <c r="N180" s="16"/>
      <c r="O180" s="16">
        <v>0</v>
      </c>
      <c r="P180" s="16"/>
      <c r="Q180" s="16">
        <v>0</v>
      </c>
      <c r="R180" s="16"/>
      <c r="S180" s="189"/>
      <c r="T180" s="189"/>
      <c r="U180" s="189"/>
      <c r="V180" s="189"/>
      <c r="W180" s="189"/>
      <c r="X180" s="189"/>
      <c r="Y180" s="189"/>
      <c r="Z180" s="189"/>
      <c r="AA180" s="189"/>
      <c r="AB180" s="189"/>
      <c r="AC180" s="189"/>
      <c r="AD180" s="189"/>
      <c r="AE180" s="189"/>
      <c r="AF180" s="18"/>
      <c r="AG180" s="189"/>
      <c r="AH180" s="189"/>
      <c r="AI180" s="189"/>
      <c r="AJ180" s="189"/>
      <c r="AK180" s="189"/>
      <c r="AL180" s="189"/>
      <c r="AM180" s="189"/>
      <c r="AN180" s="189"/>
      <c r="AO180" s="189"/>
      <c r="AP180" s="189"/>
      <c r="AQ180" s="189"/>
      <c r="AR180" s="189"/>
      <c r="AS180" s="193"/>
      <c r="AT180" s="193"/>
      <c r="AU180" s="193"/>
      <c r="AV180" s="193"/>
      <c r="AW180" s="193"/>
      <c r="AX180" s="194"/>
      <c r="AY180" s="194"/>
      <c r="AZ180" s="194"/>
      <c r="BA180" s="194"/>
      <c r="BB180" s="194"/>
      <c r="BC180" s="194"/>
      <c r="BD180" s="20"/>
      <c r="BE180" s="20"/>
      <c r="BF180" s="20"/>
      <c r="BG180" s="20"/>
      <c r="BH180" s="20"/>
      <c r="BI180" s="20"/>
      <c r="BJ180" s="20"/>
      <c r="BK180" s="20"/>
      <c r="BL180" s="20"/>
      <c r="BM180" s="20"/>
      <c r="BN180" s="20"/>
      <c r="BO180" s="20"/>
      <c r="BP180" s="20"/>
      <c r="BQ180" s="20"/>
      <c r="BR180" s="20"/>
      <c r="BS180" s="15">
        <f t="shared" si="33"/>
        <v>0</v>
      </c>
      <c r="BT180" s="23"/>
      <c r="BU180" s="15">
        <f t="shared" si="34"/>
        <v>0</v>
      </c>
      <c r="BV180" s="23"/>
      <c r="BW180" s="15">
        <f t="shared" si="35"/>
        <v>0</v>
      </c>
      <c r="BX180" s="25"/>
      <c r="BY180" s="25"/>
    </row>
    <row r="181" spans="1:81" s="256" customFormat="1" ht="21" hidden="1" customHeight="1">
      <c r="A181" s="29"/>
      <c r="B181" s="29"/>
      <c r="C181" s="40" t="s">
        <v>21</v>
      </c>
      <c r="D181" s="592" t="s">
        <v>936</v>
      </c>
      <c r="E181" s="518"/>
      <c r="F181" s="487">
        <v>41430</v>
      </c>
      <c r="G181" s="860"/>
      <c r="H181" s="284" t="s">
        <v>258</v>
      </c>
      <c r="I181" s="29">
        <v>38791</v>
      </c>
      <c r="J181" s="451"/>
      <c r="K181" s="284"/>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9"/>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 t="shared" si="33"/>
        <v>0</v>
      </c>
      <c r="BT181" s="23"/>
      <c r="BU181" s="15">
        <f t="shared" si="34"/>
        <v>0</v>
      </c>
      <c r="BV181" s="23"/>
      <c r="BW181" s="15">
        <f t="shared" si="35"/>
        <v>0</v>
      </c>
    </row>
    <row r="182" spans="1:81" s="256" customFormat="1" ht="21" hidden="1" customHeight="1">
      <c r="A182" s="195"/>
      <c r="B182" s="195"/>
      <c r="C182" s="40" t="s">
        <v>38</v>
      </c>
      <c r="D182" s="592" t="s">
        <v>57</v>
      </c>
      <c r="E182" s="518"/>
      <c r="F182" s="486">
        <v>37408</v>
      </c>
      <c r="G182" s="860"/>
      <c r="H182" s="284" t="s">
        <v>926</v>
      </c>
      <c r="I182" s="29">
        <v>36222</v>
      </c>
      <c r="J182" s="451"/>
      <c r="K182" s="284"/>
      <c r="L182" s="16">
        <v>0</v>
      </c>
      <c r="M182" s="16">
        <v>0</v>
      </c>
      <c r="N182" s="16"/>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5">
        <f t="shared" si="33"/>
        <v>0</v>
      </c>
      <c r="BT182" s="23"/>
      <c r="BU182" s="15">
        <f t="shared" si="34"/>
        <v>0</v>
      </c>
      <c r="BV182" s="23"/>
      <c r="BW182" s="15">
        <f t="shared" si="35"/>
        <v>0</v>
      </c>
      <c r="BX182" s="47"/>
      <c r="BY182" s="47"/>
    </row>
    <row r="183" spans="1:81" s="256" customFormat="1" ht="21" hidden="1" customHeight="1">
      <c r="A183" s="42"/>
      <c r="B183" s="42"/>
      <c r="C183" s="40" t="s">
        <v>83</v>
      </c>
      <c r="D183" s="592" t="s">
        <v>968</v>
      </c>
      <c r="E183" s="518"/>
      <c r="F183" s="486">
        <v>43292</v>
      </c>
      <c r="G183" s="860"/>
      <c r="H183" s="284" t="s">
        <v>926</v>
      </c>
      <c r="I183" s="29">
        <v>22153</v>
      </c>
      <c r="J183" s="451"/>
      <c r="K183" s="284"/>
      <c r="L183" s="16">
        <v>0</v>
      </c>
      <c r="M183" s="16">
        <v>0</v>
      </c>
      <c r="N183" s="16"/>
      <c r="O183" s="16">
        <v>0</v>
      </c>
      <c r="P183" s="16"/>
      <c r="Q183" s="16">
        <v>0</v>
      </c>
      <c r="R183" s="16"/>
      <c r="S183" s="189"/>
      <c r="T183" s="189"/>
      <c r="U183" s="189"/>
      <c r="V183" s="189"/>
      <c r="W183" s="189"/>
      <c r="X183" s="189"/>
      <c r="Y183" s="189"/>
      <c r="Z183" s="189"/>
      <c r="AA183" s="189"/>
      <c r="AB183" s="189"/>
      <c r="AC183" s="189"/>
      <c r="AD183" s="189"/>
      <c r="AE183" s="189"/>
      <c r="AF183" s="18"/>
      <c r="AG183" s="189"/>
      <c r="AH183" s="189"/>
      <c r="AI183" s="189"/>
      <c r="AJ183" s="189"/>
      <c r="AK183" s="189"/>
      <c r="AL183" s="189"/>
      <c r="AM183" s="189"/>
      <c r="AN183" s="189"/>
      <c r="AO183" s="189"/>
      <c r="AP183" s="189"/>
      <c r="AQ183" s="189"/>
      <c r="AR183" s="189"/>
      <c r="AS183" s="193"/>
      <c r="AT183" s="193"/>
      <c r="AU183" s="193"/>
      <c r="AV183" s="193"/>
      <c r="AW183" s="193"/>
      <c r="AX183" s="194"/>
      <c r="AY183" s="194"/>
      <c r="AZ183" s="194"/>
      <c r="BA183" s="194"/>
      <c r="BB183" s="194"/>
      <c r="BC183" s="194"/>
      <c r="BD183" s="20"/>
      <c r="BE183" s="20"/>
      <c r="BF183" s="20"/>
      <c r="BG183" s="20"/>
      <c r="BH183" s="20"/>
      <c r="BI183" s="20"/>
      <c r="BJ183" s="20"/>
      <c r="BK183" s="20"/>
      <c r="BL183" s="20"/>
      <c r="BM183" s="20"/>
      <c r="BN183" s="20"/>
      <c r="BO183" s="20"/>
      <c r="BP183" s="20"/>
      <c r="BQ183" s="20"/>
      <c r="BR183" s="20"/>
      <c r="BS183" s="15">
        <f t="shared" si="33"/>
        <v>0</v>
      </c>
      <c r="BT183" s="23"/>
      <c r="BU183" s="15">
        <f t="shared" si="34"/>
        <v>0</v>
      </c>
      <c r="BV183" s="23"/>
      <c r="BW183" s="15">
        <f t="shared" si="35"/>
        <v>0</v>
      </c>
    </row>
    <row r="184" spans="1:81" s="215" customFormat="1" hidden="1">
      <c r="C184" s="216"/>
      <c r="E184" s="521"/>
      <c r="F184" s="492"/>
      <c r="G184" s="541"/>
      <c r="H184" s="217"/>
      <c r="I184" s="217"/>
      <c r="J184" s="218"/>
      <c r="K184" s="217"/>
      <c r="L184" s="218"/>
      <c r="M184" s="218"/>
      <c r="N184" s="218"/>
      <c r="O184" s="218"/>
      <c r="P184" s="218"/>
      <c r="Q184" s="218"/>
      <c r="R184" s="218"/>
      <c r="S184" s="106"/>
      <c r="AN184" s="219"/>
      <c r="AP184" s="216"/>
      <c r="AQ184" s="216"/>
      <c r="AR184" s="216"/>
    </row>
    <row r="185" spans="1:81" s="52" customFormat="1" ht="54" hidden="1" customHeight="1">
      <c r="C185" s="51"/>
      <c r="D185" s="51" t="s">
        <v>1699</v>
      </c>
      <c r="E185" s="197"/>
      <c r="F185" s="493"/>
      <c r="G185" s="197"/>
      <c r="H185" s="268"/>
      <c r="I185" s="37"/>
      <c r="J185" s="47"/>
      <c r="K185" s="268"/>
      <c r="BS185" s="265"/>
      <c r="BT185" s="265"/>
      <c r="BU185" s="265"/>
      <c r="BW185" s="265"/>
    </row>
    <row r="186" spans="1:81" s="215" customFormat="1" hidden="1">
      <c r="C186" s="216"/>
      <c r="E186" s="521"/>
      <c r="F186" s="492"/>
      <c r="G186" s="541"/>
      <c r="H186" s="217"/>
      <c r="I186" s="217"/>
      <c r="J186" s="218"/>
      <c r="K186" s="217"/>
      <c r="L186" s="218"/>
      <c r="M186" s="218"/>
      <c r="N186" s="218"/>
      <c r="O186" s="218"/>
      <c r="P186" s="218"/>
      <c r="Q186" s="218"/>
      <c r="R186" s="218"/>
      <c r="S186" s="106"/>
      <c r="AN186" s="219"/>
      <c r="AP186" s="216"/>
      <c r="AQ186" s="216"/>
      <c r="AR186" s="216"/>
    </row>
    <row r="187" spans="1:81" s="160" customFormat="1" ht="34.5" hidden="1" customHeight="1">
      <c r="A187" s="291" t="s">
        <v>11</v>
      </c>
      <c r="B187" s="291" t="s">
        <v>1014</v>
      </c>
      <c r="C187" s="534" t="s">
        <v>12</v>
      </c>
      <c r="D187" s="389" t="s">
        <v>39</v>
      </c>
      <c r="E187" s="506"/>
      <c r="F187" s="366" t="s">
        <v>14</v>
      </c>
      <c r="G187" s="506"/>
      <c r="H187" s="267" t="s">
        <v>297</v>
      </c>
      <c r="I187" s="267" t="s">
        <v>15</v>
      </c>
      <c r="J187" s="450"/>
      <c r="K187" s="267"/>
      <c r="L187" s="354"/>
      <c r="M187" s="354" t="s">
        <v>867</v>
      </c>
      <c r="N187" s="354"/>
      <c r="O187" s="354" t="s">
        <v>867</v>
      </c>
      <c r="P187" s="354"/>
      <c r="Q187" s="354" t="s">
        <v>867</v>
      </c>
      <c r="R187" s="354"/>
      <c r="S187" s="291"/>
      <c r="T187" s="291"/>
      <c r="U187" s="291"/>
      <c r="V187" s="291"/>
      <c r="W187" s="291"/>
      <c r="X187" s="291"/>
      <c r="Y187" s="291"/>
      <c r="Z187" s="291"/>
      <c r="AA187" s="291"/>
      <c r="AB187" s="291"/>
      <c r="AC187" s="291"/>
      <c r="AD187" s="291"/>
      <c r="AE187" s="291"/>
      <c r="AF187" s="291"/>
      <c r="AG187" s="291"/>
      <c r="AH187" s="291"/>
      <c r="AI187" s="291"/>
      <c r="AJ187" s="291"/>
      <c r="AK187" s="291"/>
      <c r="AL187" s="291"/>
      <c r="AM187" s="291"/>
      <c r="AN187" s="291"/>
      <c r="AO187" s="291"/>
      <c r="AP187" s="291"/>
      <c r="AQ187" s="291"/>
      <c r="AR187" s="291"/>
      <c r="AS187" s="291"/>
      <c r="AT187" s="291"/>
      <c r="AU187" s="291"/>
      <c r="AV187" s="291"/>
      <c r="AW187" s="291"/>
      <c r="AX187" s="291"/>
      <c r="AY187" s="291"/>
      <c r="AZ187" s="291"/>
      <c r="BA187" s="291"/>
      <c r="BB187" s="291"/>
      <c r="BC187" s="291"/>
      <c r="BD187" s="291"/>
      <c r="BE187" s="291"/>
      <c r="BF187" s="291"/>
      <c r="BG187" s="291"/>
      <c r="BH187" s="291"/>
      <c r="BI187" s="291"/>
      <c r="BJ187" s="291"/>
      <c r="BK187" s="291"/>
      <c r="BL187" s="291"/>
      <c r="BM187" s="291"/>
      <c r="BN187" s="291"/>
      <c r="BO187" s="291"/>
      <c r="BP187" s="291"/>
      <c r="BQ187" s="291"/>
      <c r="BR187" s="291"/>
      <c r="BS187" s="12" t="s">
        <v>877</v>
      </c>
      <c r="BT187" s="13"/>
      <c r="BU187" s="12" t="s">
        <v>878</v>
      </c>
      <c r="BW187" s="14" t="s">
        <v>867</v>
      </c>
    </row>
    <row r="188" spans="1:81" s="256" customFormat="1" ht="21" hidden="1" customHeight="1">
      <c r="A188" s="42"/>
      <c r="B188" s="42"/>
      <c r="C188" s="40" t="s">
        <v>81</v>
      </c>
      <c r="D188" s="592" t="s">
        <v>160</v>
      </c>
      <c r="E188" s="518"/>
      <c r="F188" s="485">
        <v>42442</v>
      </c>
      <c r="G188" s="860"/>
      <c r="H188" s="284" t="s">
        <v>343</v>
      </c>
      <c r="I188" s="29">
        <v>34663</v>
      </c>
      <c r="J188" s="451"/>
      <c r="K188" s="284"/>
      <c r="L188" s="16">
        <v>0</v>
      </c>
      <c r="M188" s="16">
        <v>0</v>
      </c>
      <c r="N188" s="16"/>
      <c r="O188" s="16">
        <v>0</v>
      </c>
      <c r="P188" s="16"/>
      <c r="Q188" s="16">
        <v>0</v>
      </c>
      <c r="R188" s="16"/>
      <c r="S188" s="189"/>
      <c r="T188" s="189"/>
      <c r="U188" s="189"/>
      <c r="V188" s="189"/>
      <c r="W188" s="189"/>
      <c r="X188" s="189"/>
      <c r="Y188" s="189"/>
      <c r="Z188" s="189"/>
      <c r="AA188" s="189"/>
      <c r="AB188" s="189"/>
      <c r="AC188" s="189"/>
      <c r="AD188" s="189"/>
      <c r="AE188" s="189"/>
      <c r="AF188" s="18"/>
      <c r="AG188" s="189"/>
      <c r="AH188" s="189"/>
      <c r="AI188" s="189"/>
      <c r="AJ188" s="189"/>
      <c r="AK188" s="189"/>
      <c r="AL188" s="189"/>
      <c r="AM188" s="189"/>
      <c r="AN188" s="189"/>
      <c r="AO188" s="189"/>
      <c r="AP188" s="189"/>
      <c r="AQ188" s="189"/>
      <c r="AR188" s="189"/>
      <c r="AS188" s="193"/>
      <c r="AT188" s="193"/>
      <c r="AU188" s="193"/>
      <c r="AV188" s="193"/>
      <c r="AW188" s="193"/>
      <c r="AX188" s="194"/>
      <c r="AY188" s="194"/>
      <c r="AZ188" s="194"/>
      <c r="BA188" s="194"/>
      <c r="BB188" s="194"/>
      <c r="BC188" s="194"/>
      <c r="BD188" s="20"/>
      <c r="BE188" s="20"/>
      <c r="BF188" s="20"/>
      <c r="BG188" s="20"/>
      <c r="BH188" s="20"/>
      <c r="BI188" s="20"/>
      <c r="BJ188" s="20"/>
      <c r="BK188" s="20"/>
      <c r="BL188" s="20"/>
      <c r="BM188" s="20"/>
      <c r="BN188" s="20"/>
      <c r="BO188" s="20"/>
      <c r="BP188" s="20"/>
      <c r="BQ188" s="20"/>
      <c r="BR188" s="20"/>
      <c r="BS188" s="15">
        <f>COUNT(S188:AR188)</f>
        <v>0</v>
      </c>
      <c r="BT188" s="23"/>
      <c r="BU188" s="15">
        <f>COUNT(AS188:BR188)</f>
        <v>0</v>
      </c>
      <c r="BV188" s="23"/>
      <c r="BW188" s="15">
        <f>SUM(BS188,BU188)</f>
        <v>0</v>
      </c>
    </row>
    <row r="189" spans="1:81" s="256" customFormat="1" ht="21" hidden="1" customHeight="1">
      <c r="A189" s="42"/>
      <c r="B189" s="42"/>
      <c r="C189" s="40" t="s">
        <v>97</v>
      </c>
      <c r="D189" s="592" t="s">
        <v>1122</v>
      </c>
      <c r="E189" s="518"/>
      <c r="F189" s="486">
        <v>43991</v>
      </c>
      <c r="G189" s="860"/>
      <c r="H189" s="284" t="s">
        <v>749</v>
      </c>
      <c r="I189" s="29">
        <v>23767</v>
      </c>
      <c r="J189" s="451"/>
      <c r="K189" s="284"/>
      <c r="L189" s="16">
        <v>0</v>
      </c>
      <c r="M189" s="16">
        <v>0</v>
      </c>
      <c r="N189" s="16"/>
      <c r="O189" s="16">
        <v>0</v>
      </c>
      <c r="P189" s="16"/>
      <c r="Q189" s="16">
        <v>0</v>
      </c>
      <c r="R189" s="16"/>
      <c r="S189" s="189"/>
      <c r="T189" s="189"/>
      <c r="U189" s="189"/>
      <c r="V189" s="189"/>
      <c r="W189" s="189"/>
      <c r="X189" s="189"/>
      <c r="Y189" s="189"/>
      <c r="Z189" s="189"/>
      <c r="AA189" s="189"/>
      <c r="AB189" s="189"/>
      <c r="AC189" s="189"/>
      <c r="AD189" s="189"/>
      <c r="AE189" s="189"/>
      <c r="AF189" s="18"/>
      <c r="AG189" s="189"/>
      <c r="AH189" s="189"/>
      <c r="AI189" s="189"/>
      <c r="AJ189" s="189"/>
      <c r="AK189" s="189"/>
      <c r="AL189" s="189"/>
      <c r="AM189" s="189"/>
      <c r="AN189" s="189"/>
      <c r="AO189" s="189"/>
      <c r="AP189" s="189"/>
      <c r="AQ189" s="189"/>
      <c r="AR189" s="189"/>
      <c r="AS189" s="193"/>
      <c r="AT189" s="193"/>
      <c r="AU189" s="193"/>
      <c r="AV189" s="193"/>
      <c r="AW189" s="193"/>
      <c r="AX189" s="194"/>
      <c r="AY189" s="194"/>
      <c r="AZ189" s="194"/>
      <c r="BA189" s="194"/>
      <c r="BB189" s="194"/>
      <c r="BC189" s="194"/>
      <c r="BD189" s="20"/>
      <c r="BE189" s="20"/>
      <c r="BF189" s="20"/>
      <c r="BG189" s="20"/>
      <c r="BH189" s="20"/>
      <c r="BI189" s="20"/>
      <c r="BJ189" s="20"/>
      <c r="BK189" s="20"/>
      <c r="BL189" s="20"/>
      <c r="BM189" s="20"/>
      <c r="BN189" s="20"/>
      <c r="BO189" s="20"/>
      <c r="BP189" s="20"/>
      <c r="BQ189" s="20"/>
      <c r="BR189" s="20"/>
      <c r="BS189" s="15">
        <f>COUNT(S189:AR189)</f>
        <v>0</v>
      </c>
      <c r="BT189" s="23"/>
      <c r="BU189" s="15">
        <f>COUNT(AS189:BR189)</f>
        <v>0</v>
      </c>
      <c r="BV189" s="23"/>
      <c r="BW189" s="15">
        <f>SUM(BS189,BU189)</f>
        <v>0</v>
      </c>
    </row>
    <row r="190" spans="1:81" s="215" customFormat="1" hidden="1">
      <c r="C190" s="216"/>
      <c r="E190" s="521"/>
      <c r="F190" s="492"/>
      <c r="G190" s="541"/>
      <c r="H190" s="217"/>
      <c r="I190" s="217"/>
      <c r="J190" s="218"/>
      <c r="K190" s="217"/>
      <c r="L190" s="218"/>
      <c r="M190" s="218"/>
      <c r="N190" s="218"/>
      <c r="O190" s="218"/>
      <c r="P190" s="218"/>
      <c r="Q190" s="218"/>
      <c r="R190" s="218"/>
      <c r="S190" s="106"/>
      <c r="AN190" s="219"/>
      <c r="AP190" s="216"/>
      <c r="AQ190" s="216"/>
      <c r="AR190" s="216"/>
    </row>
  </sheetData>
  <sortState xmlns:xlrd2="http://schemas.microsoft.com/office/spreadsheetml/2017/richdata2" ref="A4:CC33">
    <sortCondition descending="1" ref="G4:G33"/>
    <sortCondition ref="F4:F33"/>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5"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2026</vt:lpstr>
      <vt:lpstr>ALIMENTARI 2026</vt:lpstr>
      <vt:lpstr>PRODUTTORI 2026</vt:lpstr>
      <vt:lpstr>1 MERCOLEDI 2026</vt:lpstr>
      <vt:lpstr>2 SABATO 2026</vt:lpstr>
      <vt:lpstr>3 V° PEEP AUSA 2026</vt:lpstr>
      <vt:lpstr>4 CORPOLO 2026</vt:lpstr>
      <vt:lpstr>5 SANTA GIUSTINA 2026</vt:lpstr>
      <vt:lpstr>6 SAN VITO 2026</vt:lpstr>
      <vt:lpstr>7 TORRE PEDRERA ALIMENTARE 2026</vt:lpstr>
      <vt:lpstr>8 PANZACCHI 2026</vt:lpstr>
      <vt:lpstr>9 CADUTI DI CEFALONIA 2026</vt:lpstr>
      <vt:lpstr>10 BELLARIVA ESTIVO 2026</vt:lpstr>
      <vt:lpstr>11 MIRAMARE ESTIVO 2026</vt:lpstr>
      <vt:lpstr>12 TORRE PEDRERA ESTIVO 2026</vt:lpstr>
      <vt:lpstr>13 VISERBA ESTIVO 2026</vt:lpstr>
      <vt:lpstr>14 RIVABELLA SERALE 2026</vt:lpstr>
      <vt:lpstr>15 VISERBA INVERNALE 2026</vt:lpstr>
      <vt:lpstr>16 MIRAMARE INVERNALE 2026</vt:lpstr>
      <vt:lpstr>17 NATALE 19 - 24 DICEMBRE 2026</vt:lpstr>
      <vt:lpstr>18 DOMENICHE DI DICEMBRE 2026</vt:lpstr>
      <vt:lpstr>19 DOMENICA DI PRIMAVERA 2026</vt:lpstr>
      <vt:lpstr>20 PASQUA 2026</vt:lpstr>
      <vt:lpstr>21 DOMENICA DI AUTUNNO 2026</vt:lpstr>
      <vt:lpstr>22 SAPORI DI AUTUNNO 2026</vt:lpstr>
      <vt:lpstr>23 FOGHERACCIA 2026</vt:lpstr>
      <vt:lpstr>24 SALTUARIO CIMIT. RIMINI 2026</vt:lpstr>
      <vt:lpstr>'1 MERCOLEDI 2026'!Area_stampa</vt:lpstr>
      <vt:lpstr>'10 BELLARIVA ESTIVO 2026'!Area_stampa</vt:lpstr>
      <vt:lpstr>'11 MIRAMARE ESTIVO 2026'!Area_stampa</vt:lpstr>
      <vt:lpstr>'12 TORRE PEDRERA ESTIVO 2026'!Area_stampa</vt:lpstr>
      <vt:lpstr>'13 VISERBA ESTIVO 2026'!Area_stampa</vt:lpstr>
      <vt:lpstr>'14 RIVABELLA SERALE 2026'!Area_stampa</vt:lpstr>
      <vt:lpstr>'15 VISERBA INVERNALE 2026'!Area_stampa</vt:lpstr>
      <vt:lpstr>'16 MIRAMARE INVERNALE 2026'!Area_stampa</vt:lpstr>
      <vt:lpstr>'17 NATALE 19 - 24 DICEMBRE 2026'!Area_stampa</vt:lpstr>
      <vt:lpstr>'18 DOMENICHE DI DICEMBRE 2026'!Area_stampa</vt:lpstr>
      <vt:lpstr>'19 DOMENICA DI PRIMAVERA 2026'!Area_stampa</vt:lpstr>
      <vt:lpstr>'2 SABATO 2026'!Area_stampa</vt:lpstr>
      <vt:lpstr>'20 PASQUA 2026'!Area_stampa</vt:lpstr>
      <vt:lpstr>'21 DOMENICA DI AUTUNNO 2026'!Area_stampa</vt:lpstr>
      <vt:lpstr>'22 SAPORI DI AUTUNNO 2026'!Area_stampa</vt:lpstr>
      <vt:lpstr>'23 FOGHERACCIA 2026'!Area_stampa</vt:lpstr>
      <vt:lpstr>'24 SALTUARIO CIMIT. RIMINI 2026'!Area_stampa</vt:lpstr>
      <vt:lpstr>'3 V° PEEP AUSA 2026'!Area_stampa</vt:lpstr>
      <vt:lpstr>'4 CORPOLO 2026'!Area_stampa</vt:lpstr>
      <vt:lpstr>'5 SANTA GIUSTINA 2026'!Area_stampa</vt:lpstr>
      <vt:lpstr>'6 SAN VITO 2026'!Area_stampa</vt:lpstr>
      <vt:lpstr>'7 TORRE PEDRERA ALIMENTARE 2026'!Area_stampa</vt:lpstr>
      <vt:lpstr>'8 PANZACCHI 2026'!Area_stampa</vt:lpstr>
      <vt:lpstr>'9 CADUTI DI CEFALONIA 2026'!Area_stampa</vt:lpstr>
      <vt:lpstr>'NON ALIMENTARI 2026'!Area_stampa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Utente</cp:lastModifiedBy>
  <cp:lastPrinted>2026-02-06T08:11:55Z</cp:lastPrinted>
  <dcterms:created xsi:type="dcterms:W3CDTF">2019-01-05T12:21:46Z</dcterms:created>
  <dcterms:modified xsi:type="dcterms:W3CDTF">2026-02-11T09:08:47Z</dcterms:modified>
</cp:coreProperties>
</file>